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73A35BFC-46F9-8C42-839E-062D81663E71}" xr6:coauthVersionLast="47" xr6:coauthVersionMax="47" xr10:uidLastSave="{00000000-0000-0000-0000-000000000000}"/>
  <bookViews>
    <workbookView xWindow="1100" yWindow="820" windowWidth="28040" windowHeight="17440" xr2:uid="{5426EF69-D2D8-CE43-8E51-07896E748A34}"/>
  </bookViews>
  <sheets>
    <sheet name="export_2025-07-06"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 i="1" l="1"/>
  <c r="J1361" i="1"/>
  <c r="J1362" i="1"/>
  <c r="J1363" i="1"/>
  <c r="J1364" i="1"/>
  <c r="J1365" i="1"/>
</calcChain>
</file>

<file path=xl/sharedStrings.xml><?xml version="1.0" encoding="utf-8"?>
<sst xmlns="http://schemas.openxmlformats.org/spreadsheetml/2006/main" count="57865" uniqueCount="8166">
  <si>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</si>
  <si>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</si>
  <si>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</si>
  <si>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</si>
  <si>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</si>
  <si>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</si>
  <si>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</si>
  <si>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</si>
  <si>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</si>
  <si>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</si>
  <si>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</si>
  <si>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</si>
  <si>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</si>
  <si>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</si>
  <si>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</si>
  <si>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</si>
  <si>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</si>
  <si>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</si>
  <si>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</si>
  <si>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</si>
  <si>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</si>
  <si>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</si>
  <si>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</si>
  <si>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</si>
  <si>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</si>
  <si>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</si>
  <si>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</si>
  <si>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</si>
  <si>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</si>
  <si>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</si>
  <si>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</si>
  <si>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</si>
  <si>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</si>
  <si>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</si>
  <si>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</si>
  <si>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</si>
  <si>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</si>
  <si>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</si>
  <si>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</si>
  <si>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</si>
  <si>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</si>
  <si>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2016 Required</t>
  </si>
  <si>
    <t>2016 Available</t>
  </si>
  <si>
    <t>2016 Expenditure</t>
  </si>
  <si>
    <t>2016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</si>
  <si>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</si>
  <si>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</si>
  <si>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</si>
  <si>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</si>
  <si>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</si>
  <si>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</si>
  <si>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</si>
  <si>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</si>
  <si>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</si>
  <si>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</si>
  <si>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</si>
  <si>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</si>
  <si>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</si>
  <si>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</si>
  <si>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</si>
  <si>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</si>
  <si>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</si>
  <si>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</si>
  <si>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</si>
  <si>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</si>
  <si>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</si>
  <si>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</si>
  <si>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</si>
  <si>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</si>
  <si>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</si>
  <si>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</si>
  <si>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</si>
  <si>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</si>
  <si>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</si>
  <si>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</si>
  <si>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</si>
  <si>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</si>
  <si>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</si>
  <si>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</si>
  <si>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</si>
  <si>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</si>
  <si>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</si>
  <si>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</si>
  <si>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</si>
  <si>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</si>
  <si>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</si>
  <si>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</si>
  <si>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</si>
  <si>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</si>
  <si>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2028 Required</t>
  </si>
  <si>
    <t>2028 Available</t>
  </si>
  <si>
    <t>2028 Expenditure</t>
  </si>
  <si>
    <t>2028 Narrative</t>
  </si>
  <si>
    <t>Somalia</t>
  </si>
  <si>
    <t>United Nations Sustainable Development Cooperation Framework</t>
  </si>
  <si>
    <t>Inclusive Politics and Reconciliation</t>
  </si>
  <si>
    <t>Outcome 1.2 Somalis, particularly women and youth, benefit from and participate in functional, inclusive, accountable, and transparent democratic systems across all levels of government and governmental institutions</t>
  </si>
  <si>
    <t>Output 1.2.1: Electoral institutions and systems for holding elections strengthened at the national and subnational levels to ensure representative and democratic institutions</t>
  </si>
  <si>
    <t>Yes</t>
  </si>
  <si>
    <t>1.2.1.1  Supporting technical level electoral preparations  to strengthen the capacity of the National Independent Electoral Commission in  its preparations for voter registration, and the legal framework that is needed for universal suffrage elections;   provide support for the  indirect electoral process including electoral  dispute resolution mechanisms and support mechanisms to prevent and manage conflict during elections. (NOTE: Indirect electoral process initiated by National Consultative Council  in 2021).</t>
  </si>
  <si>
    <t xml:space="preserve"> NOTE: Indirect electoral process initiated by National Consultative Council  in 2021</t>
  </si>
  <si>
    <t>Closed</t>
  </si>
  <si>
    <t>-</t>
  </si>
  <si>
    <t>UNDP; UNSOM</t>
  </si>
  <si>
    <t>The United Nations Assistance Mission in Somalia; United Nations Development Programme</t>
  </si>
  <si>
    <t>FCDO; Multi-Partner Trust Fund; Somali Joint Funds</t>
  </si>
  <si>
    <t>National Independent Electoral Commission; Somalia Office of the Prime Minister</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</si>
  <si>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cooperation.,17.17 Encourage and promote effective public, public-private and civil society partnerships, building on the experience and resourcing strategies of partnerships.</t>
  </si>
  <si>
    <t>5 Gender Equality; 10 Reduced Inequalities; 16 Peace and Justice - Strong Institutions; 17 Partnerships for the Goals</t>
  </si>
  <si>
    <t>Capacity Development/Technical Assistance</t>
  </si>
  <si>
    <t>1 - Contributes to gender equality/women's empowerment in a limited way</t>
  </si>
  <si>
    <t>1 - Limited contribution to realization of human rights</t>
  </si>
  <si>
    <t xml:space="preserve">Due to the indirect electoral process, the NIEC was sidelined and the Indirect electoral committees FEIT, SEIT and EDRC were formed by the NCC to implement the indirect elections. UN provided technical assistance, and financial support to the Office of the Prime Minister, the 25 members of the FEIT, 77 members of SEITs and 21 members of EDRC enabling them to conduct the indirect elections. As stressed, the 54 Upper House seats have been elected, of which 14 are filled by women, while the selection of the MPs of the HoP is under way. Electoral materials including polling kits were deployed to all polling sites around the country. The electoral committees were encouraged to increase the interaction between FEIT, SEIT and EDRC and for EDRC to raise awareness of their role and complaint process. UN also provided financial and technical assistance to establish the Joint Operations Centres (JOCs) in 12 voting locations including the National Police HQ, to plan, coordinate and manage elections security. These JOCs that are regarded as a long-term Somali Police resource, will have an important effect on strengthening the capacity, coordination and control of Somali security forces to prevent electoral violence, with a specific focus on women and candidates, who shall participate in credible and safe elections. Each JOC has a Women’s Situation Desk with 50% of policewomen as staff to address electoral gender issues and refer them to appropriate security authorities to follow up. 1Support and advice were provided to the NIEC to develop a new 5-year strategic plan (2022-2026) and an electoral roadmap for universal suffrage elections in 2026. Other support included the development of software to enable the NIEC's office of the political parties registrar provide official registration to political parties once the amendments to the political parties law is approved by the new parliament.
</t>
  </si>
  <si>
    <t xml:space="preserve">IESG continued supporting the Office of the Primer Minister, 25 members of FEIT, 77 members of SEITs and 21 member of EDRC assisting to conclude the indirect elections in May 2022 by selecting 275 MPs of the House of the People of the Federal Parliament of Somalia. In addition, IESG provided technical assistance to the NIEC to implement its 5-year Strategic Plan (2022 -2026) and finalize the tentative roadmap for universal suffrage elections in 2026. In addition, IESG has been providing day-to-day support to the NIEC operations by building capacity of the NIEC staff at HQ and local levels to perform their mandated tasks etc. Hands-on assistance and regular mentoring sessions have been provided to the NIEC Legal Department in particular on Electoral System Design and Electoral Legislative Framework Review. Furthermore, IESG supported the NIEC in drafting regulations on Voter Registration and Secondary Legislation, Policies and Guidelines of the NIEC etc. </t>
  </si>
  <si>
    <t>During the reporting period IESG provided technical and operational support to TPEC to conduct voter registration (VR) as well as polling and counting, to be able to organize one person one vote elections for the district councils. TPEC launched the three-phase voter registration process in January 2023 and despite technical, logistical and security challenges managed to register around 340,000 voters in 34 districts, in 7 regions across Puntland. The VR did not take place in two of nine regions that were initially considered, due to security reasons. A de-duplication exercise was conducted ahead of the distribution of the voter registration cards. TPEC distributed around 319,000 voters’ cards, which is 93.4% of the eligible voters registered in 2023. Following the VR process, TPEC organized the OPOV for the district councils in Puntland in May 2023.</t>
  </si>
  <si>
    <t>Sudan</t>
  </si>
  <si>
    <t>UN Sudan Common Approach Result Framework 2024 to 2025</t>
  </si>
  <si>
    <t>UN Sudan Common Approach Result Framework for 2024 - 2025</t>
  </si>
  <si>
    <t xml:space="preserve">Outcome 1.2: By 2023, people in Sudan, with emphasis on small producers and micro-entrepreneurs, have access to improved productive capacities  that contribute to inclusive and sustainable livelihoods, job creation and ending extreme poverty Reduction and Economic Development. </t>
  </si>
  <si>
    <t>1.2.1</t>
  </si>
  <si>
    <t>Output 1.2.1 Government institutions have strengthened capacities for evidence-informed policy formulation to promote priority setting and appropriate practices for sustainable economic development</t>
  </si>
  <si>
    <t xml:space="preserve">1.2.1.2.6: National bio-finance plans and biodiversity-related policy and institutional framework analyses developed and approved,   </t>
  </si>
  <si>
    <t>Implementation</t>
  </si>
  <si>
    <t>UNDP</t>
  </si>
  <si>
    <t>United Nations Development Programme</t>
  </si>
  <si>
    <t>15.9 By 2020, integrate ecosystem and biodiversity values into national and local planning, development processes, poverty reduction strategies and accounts.,15.a Mobilize and significantly increase financial resources from all sources to conserve and sustainable use biodiversity and ecosystems.</t>
  </si>
  <si>
    <t>15 Life on Land</t>
  </si>
  <si>
    <t>Khartoum; White Nile; Red Sea; Kassala; Gedaref; Blue Nile; Sudan</t>
  </si>
  <si>
    <t>Policy Advice and Thought Leadership; Support Functions; Capacity Development/Technical Assistance; Convening/Partnerships/Knowledge Sharing</t>
  </si>
  <si>
    <t>3 - Gender equality/women's empowerment is the principal objective</t>
  </si>
  <si>
    <t>3 - Principal contribution is to the realization of human rights</t>
  </si>
  <si>
    <t>Outcome 1.3 All Somalis live in a peaceful, inclusive, and cohesive society</t>
  </si>
  <si>
    <t>Output 1.3.1: Frameworks created that contribute to all Somalis living in a peaceful, inclusive, and cohesive society</t>
  </si>
  <si>
    <t>1.3.1.1. Support implementation of the emerging community reconciliation processes to support establishment of a sustainable conflict resolution framework</t>
  </si>
  <si>
    <t>Governance, Peacebuilding, Crisis and Resilience (GPCR) fund; Multi-Partner Trust Fund; Other; United Nations Peacebuilding Support Office</t>
  </si>
  <si>
    <t>Federal Member States; Somalia Ministry of Interior, Federal Affairs and Reconciliation; Somalia Office of the Prime Minister</t>
  </si>
  <si>
    <t>2 - Gender equality/women's empowerment is a significant objective</t>
  </si>
  <si>
    <t>2 - Significant contribution to realization of human rights</t>
  </si>
  <si>
    <t xml:space="preserve">Implementation of the NRF was supported by: a) assisting Puntland Administration to facilitate clan reconciliation in the Bari region resolving the Iskushuban conflict between Majerteen communities of Osman Mohamoud and Muuse Saleebaan over the construction of new berkeds and the establishment of new settlements. B) supporting Galmudug administration to spearhead an inclusive dialogue for reconciliation in Galkayo leading to a peace agreement between Obokar Culus, a sub-clan of Sa’ad habar-gidir and Saleeban Cabdalle, a sub-clan of Dir in North-East Galkayo. Conflict resolution was achieved though peace agreement between two closely-knit sub-clans of Fiqi Omar and Fiqi Mohamed sub-clans of Dir from Herale and Hurshe. C) supporting the Hirshabelle President’s Office to facilitate clan reconciliation between Celi Cumar and Cabdalle Carone, sub-clans of Abgal over a conflict related to land dispute. Signed peace agreement allow free movement of people and restoring businesses in the areas. </t>
  </si>
  <si>
    <t>Security and Rule of Law</t>
  </si>
  <si>
    <t>Outcome 2.2 Accessibility and responsiveness of institutions in empowering communities to address underlying causes of insecurity and conflict as well as endemic violations of human rights and marginalization will be ensured by efficient civilian oversight of security and rule of law institutions</t>
  </si>
  <si>
    <t>2.2.2: Security and rule of law stakeholders contribute to and reinforce the established Federated sustainable tiered framework fiscal model ensuring improved transparency and accountability and enabling the implementation of effective budgetary and anticorruption systems in the security and rule of law sector</t>
  </si>
  <si>
    <t>UN-HABITAT; UNDP; UNODC; UNOPS; UNSOM</t>
  </si>
  <si>
    <t>The United Nations Assistance Mission in Somalia; United Nations Development Programme; United Nations Human Settlement Programme; United Nations Office for Project Services; United Nations Office on Drugs and Crime</t>
  </si>
  <si>
    <t>European Union; FCDO; Government of Germany; Government of Norway; Government of Sweden; Government of the United Kingdom; Other; RBB; Somalia Multi Window Trust Fund</t>
  </si>
  <si>
    <t>African Union Mission in Somalia; Federal Member States Parliament of Somalia; Federal Parliament of Somalia; International Organization for Migration; Somalia Ministry of Interior, Federal Affairs and Reconciliation; Somalia Ministry of Internal Security; Somalia Ministry of Justice; Somalia Ministry of Women and Human Rights; Somalia Office of the Prime Minister; Somalia State Ministries of Interior; Somalia State Ministries of Security; Somalia state Ministries of Women; UNPOL; United Nations Development Programme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</si>
  <si>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regard.,16.1 Significantly reduce all forms of violence and related death rates everywhere.,16.3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</si>
  <si>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5 Gender Equality; 10 Reduced Inequalities; 16 Peace and Justice - Strong Institutions</t>
  </si>
  <si>
    <t>Capacity Development/Technical Assistance; Policy Advice and Thought Leadership</t>
  </si>
  <si>
    <t>South Africa</t>
  </si>
  <si>
    <t>UNSDCF - SOUTH AFRICA 2020-2025</t>
  </si>
  <si>
    <t>Strategic Priority 4: Climate resilience and sustainably managed natural resources</t>
  </si>
  <si>
    <t xml:space="preserve">Outcome 4.1: By 2025, South Africa is on a just transition to a low-carbon society and vulnerable and marginalized communities adapt and are more resilient to adverse effects of climate change </t>
  </si>
  <si>
    <t>Output 4.1.1 Institutional capacities of National and sub-national Government strengthened to facilitate a Just Transition to a low-carbon and climate-resilient economy/society</t>
  </si>
  <si>
    <t>4.1.1.1 Support Education, Awareness Campaigns and Training Workshops on Climate Change Mitigation efforts and impacts thereof (Gvt. Officials, practising professionals), including  integrating gender responsive climate change mitigation and funding mechanisms</t>
  </si>
  <si>
    <t xml:space="preserve">1. Youth Environment Webinar 2022; The role of Youth in South Africa’s response to the Triple Planetary Crisis, 28 June 2022.
The Youth Environment Webinar brought together more than 71 participants from South Africa, and beyond, with representations from young entrepreneurs, young academics, and young environmental activists who play a role in environment and climate change advocacy in South Africa (and beyond). 
2. World Environment Day Commemoration in South Africa, 1-5 June 2022
This event brought together more than 300 attendees, from various entities such as : DFFE; KZN EDTEA; eThekwini DM; KZN Wildlife; Green Good Deeds; Zulu Kingdom; Richards Bay Industrial Development Zone (RBIDZ); KZN Liquor Authority (KZNLQA); KZN Sharks Board; school principals; Save Our Soil NGO; UN Environment Programme (UNEP); representatives from the UN Resident Coordinator’s Office; and most importantly, members of the community.
</t>
  </si>
  <si>
    <t>OHCHR; UNEP; UNICEF; UNIDO</t>
  </si>
  <si>
    <t>United Nations Children's Fund; United Nations Environment Programme; United Nations High Commissioner for Human Rights; United Nations Industrial Development Organization</t>
  </si>
  <si>
    <t>United Nations Environment Programme</t>
  </si>
  <si>
    <t>GenderCC Southern Africa ; Natural Justice; South Africa, Department of Agriculture, Land Reform and Rural Development; South Africa, Department of Forestry, Fisheries and the Environment; South African Local Government Association; United Nations Children's Fund; United Nations Environment Programme; United Nations High Commissioner for Human Rights; United Nations Industrial Development Organization</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</si>
  <si>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management.,12.2 By 2030, achieve the sustainable management and efficient use of natural resources.,12.4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environment.,13.2 Integrate climate change measures into national policies, strategies and planning.,13.3 Improve education, awareness-raising and human and institutional capacity on climate change mitigation, adaptation, impact reduction and early warning.</t>
  </si>
  <si>
    <t>5 Gender Equality; 7 Affordable and Clean Energy; 9 Industry, Innovation and Infrastructure; 11 Sustainable Cities and Communities; 12 Responsible Consumption and Production; 13 Climate Action</t>
  </si>
  <si>
    <t>South Africa; Pretoria; Gauteng; eThekwini; KwaZulu-Natal; Limpopo; Western Cape; North West; Eastern Cape; Free State; Nothern Cape; Mpumalanga</t>
  </si>
  <si>
    <t>Brian Gidudu; Tebogo Maleka</t>
  </si>
  <si>
    <t>Social Development</t>
  </si>
  <si>
    <t>Outcome 4.1 By 2025, more people in Somalia, especially the most vulnerable and marginalized, benefit from equitable and affordable access to government-led and -regulated quality basic social services at different state levels</t>
  </si>
  <si>
    <t xml:space="preserve">4.1.2: Enhanced education policies, plans, governance, and institutional capacity support changes enable increased access to inclusive quality basic education for girls, boys, women and men. </t>
  </si>
  <si>
    <t>4.1.2.1. The Ministries of Education at national and state levels have a strengthened administrative framework to deliver more equitable quality pre-primary and primary education, including in humanitarian situations.</t>
  </si>
  <si>
    <t>UNICEF</t>
  </si>
  <si>
    <t>United Nations Children's Fund</t>
  </si>
  <si>
    <t>Somalia Ministry of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</si>
  <si>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</si>
  <si>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4 Quality Education</t>
  </si>
  <si>
    <t>Appeal</t>
  </si>
  <si>
    <t>3 - Sustaining Peace is the principal objective</t>
  </si>
  <si>
    <t>Mohamed  Dakane</t>
  </si>
  <si>
    <t xml:space="preserve">Through its role as co-chair of Education Sector Coordination (ESC) structures, UNICEF played a substantial role in coordinating inclusive review processes of education standards and policies. UNICEF joined Development Partners in the production of 2019/20 and 2020/21 EMIS reports, with data informing federal and state level Education Sector Analyses. These reports demonstrate an improved timeliness of data availability, although their use for planning remains an area for improvement. The Education programme initiated efforts to align within the Joint Programme on Local Governance, recognising the opportunities of education decentralization and a need for strengthening capacities of sub-national education authorities. </t>
  </si>
  <si>
    <t xml:space="preserve"> UNICEF supported ministries of education at Federal Government Somalia including Federal Member of States, Somaliland, and Puntland to strengthen government ability to deliver equitable and quality education services including emergencies. With UNICEF supported technically and financially to EMIS, ESSPs, ECE policy and centralized 2021/2022 national examinations across the zonal offices. Leadership of Education Sector Coordination and related sub-sector Taskforces strengthened more alignment of implementation of education programmes into national education sector priorities. UNICEF supports to education service decentralization implemented by local governments at Northwest and Northeast zones underlined the effectiveness of service provision, social accountability, and sustainable model. In additional, education monitoring and supervision aiming to generating evidence-based data decisions have improved education section planning and management. </t>
  </si>
  <si>
    <t>Zimbabwe</t>
  </si>
  <si>
    <t>UNSDCF 2022 - 2026</t>
  </si>
  <si>
    <t>Planet</t>
  </si>
  <si>
    <t xml:space="preserve"> By 2026, all people in Zimbabwe, especially the most vulnerable and marginalized, benefit from greater environmental stability and robust food systems in support of healthy lives and equitable, sustainable and resilient livelihoods.</t>
  </si>
  <si>
    <t>Output 2.3: Strengthened gender responsive policy, regulatory, public and private finance environment to transform agrifood systems and promote  sustainable natural resource management</t>
  </si>
  <si>
    <t>A comprehensive monitoring framework for anticipatory action planning in Zimbabwe is established.</t>
  </si>
  <si>
    <t>Joint collaboration between IOM,WFP and FAO aimed at establishing a monitoring and anticipatory action system to address the existing information gap on the potential impacts of the war in Ukraine and other global stressors on engendering migration and displacement in Zimbabwe.</t>
  </si>
  <si>
    <t>Finalisation</t>
  </si>
  <si>
    <t>IOM</t>
  </si>
  <si>
    <t>International Organization for Migration</t>
  </si>
  <si>
    <t>United Nations Sustainable Development Fund</t>
  </si>
  <si>
    <t>Zimbabwe Ministry of Lands, Land Reform and Resettlement; Zimbabwe Ministry of Local Government, Public Works and National Housing</t>
  </si>
  <si>
    <t>10.7 Facilitate orderly, safe, regular and responsible migration and mobility of people, including through the implementation of planned and well-managed migration policies.,13.1 Strengthen resilience and adaptive capacity to climate-related hazards and natural disasters in all countries.,13.2 Integrate climate change measures into national policies, strategies and planning.</t>
  </si>
  <si>
    <t>10 Reduced Inequalities; 13 Climate Action</t>
  </si>
  <si>
    <t>Other (including coordination); Capacity Development/Technical Assistance; Data Collection and Analysis</t>
  </si>
  <si>
    <t>2 - Sustaining Peace is a significant objective</t>
  </si>
  <si>
    <t>Strategic Priority 1: Inclusive, just and sustainable economic growth</t>
  </si>
  <si>
    <t>Outcome 1.1 By 2025, all people in South Africa, particularly women, youth and other marginalized groups, benefit justly from decent work and other social and economic opportunities</t>
  </si>
  <si>
    <t>Output 1.1.2: National and sub-national institutional capacities strengthened to promote gender responsive reforms in the regulatory and business environment, coordination of the greening of key economic sectors and enterprises, as well as the harnessing of ICT to ensure sustainable production and consumption with a focus on technological innovation.</t>
  </si>
  <si>
    <t>Build capacities of Government and other key stakeholders to develop and implement legal frameworks and accountability mechanisms to realize food security and equitable access to resources and assets.</t>
  </si>
  <si>
    <t>FAO; UNDP</t>
  </si>
  <si>
    <t>Food and Agriculture Organization of the United Nations; United Nations Development Programme</t>
  </si>
  <si>
    <t>AGRI-SA; African Center for Biodiversity; African Farmers Association of South Africa; Ministry of Agriculture, Forestry and Fisheries; South Africa, Department of Agriculture, Land Reform and Rural Development</t>
  </si>
  <si>
    <t>2.1 By 2030, end hunger and ensure access by all people, in particular the poor and people in vulnerable situations, including infants, to safe, nutritious and sufficient food all year round.</t>
  </si>
  <si>
    <t>2 Zero Hunger</t>
  </si>
  <si>
    <t>Emergency</t>
  </si>
  <si>
    <t>0 - Not expected to contribute towards sustaining peace</t>
  </si>
  <si>
    <t>Rwanda</t>
  </si>
  <si>
    <t>United Nations Sustainable Development Cooperation Framework 2018-2024</t>
  </si>
  <si>
    <t>Strategic Priority 2 - Social Transformation:  By 2024 Rwanda’s human capital development is enhanced to harness its demographic dividend and achieve a high standard of life</t>
  </si>
  <si>
    <t>OUTCOME 3 - BY 2024, PEOPLE IN RWANDA, PARTICULARLY THE MOST VULNERABLE, ENJOY INCREASED AND EQUITABLE ACCESS TO QUALITY EDUCATION, HEALTH, NUTRITION AND WATER, SANITATION, AND HYGIENE (WASH) SERVICES</t>
  </si>
  <si>
    <t>Output 3.4: National and sub-national level service providers, communities and private sector have the required financial and technical capacity to increase coverage and uptake of nutrition interventions and improve food security, with specific emphasis on poorest households, children under 5 years, adolescents, women, and refugees.</t>
  </si>
  <si>
    <t>Capacity building of health care providers working on RMNCAH and mutlisectoral focal points including education at national and community level on growth monitoring , nutrition counselling and case management of acute malnutrition</t>
  </si>
  <si>
    <t xml:space="preserve">2.1.4.3 - Capacity building of health care providers on nutritional care for prevention and management of NCDs
2.1.4.4 - Support the  mentorship of health care provider in implemeting the new protocol of management of malnutrition
2.1.4.7 - Strengthen Government and private sector capacity to provide specialized nutritious food to prevent chronic malnutrition to benefit children 6-23 months and pregnant/nursing women and girls in poor households
2.1.4.8 - Provide social behaviour change communication and advocacy  to caregivers (men and women), pregnant/nursing women and girls, and adolescents to promote good IYCF practices and prevent malnutrition
2.1.4.11 - Support training cascade of teachers on school health and nutrition
2.1.4.12 - Support supervision and monitoring of school health activities
2.1.4.13 - Provide social behaviour change communication and information to  smallholder farmers to promote production, purchase, and consumption of nutrient-rich food.
2.1.4.22 - Provide support to improve nutrition practices and behaviours, as well as demand for and utilization of nutrition services
2.1.4.30 - Capacity building of health care providers for surveillance, prevention and management of all forms of malnutrition( pre and in service trainings)
2.1.4.31 - Improving capacities to produce, access and utilize nutritious foods at household level
(p1) Strengthen inter-sectoral capacity on promotion of One Health to contribute to optimal health and nutrition outcomes
(p2) Strengthen the capacity of food suppliers and regulators on food safety to reduce the risk of contamination of food stuffs and associated illnesses
</t>
  </si>
  <si>
    <t>FAO; UNICEF; WFP; WHO</t>
  </si>
  <si>
    <t>Food and Agriculture Organization of the United Nations; United Nations Children's Fund; United Nations World Food Programme; World Health Organization</t>
  </si>
  <si>
    <t>Swiss Agency for Development and Cooperation; The Joint SDG Fund; The World Bank; United Nations Children's Fund; United Nations World Food Programme; World Health Organization</t>
  </si>
  <si>
    <t>Plan International; Rwanda Biomedical Center; Rwanda Biomedical Center Maternal, Child and Community Health Division ; Rwanda Development Organisation; Rwanda Ministry of Education ; Rwanda Ministry of Gender and Family Promotion; Rwanda Ministry of Health; Rwanda National Early Childhood Development Program ; Rwanda Rural Rehabilitation Initiative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</si>
  <si>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</si>
  <si>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1 - Contributes to sustaining peace empowerment in a limited way</t>
  </si>
  <si>
    <t>Kenya</t>
  </si>
  <si>
    <t>UNITED NATIONS DEVELOPMENT ASSISTANCE FRAMEWORK (UNDAF) 2018-2022</t>
  </si>
  <si>
    <t>Strategic Priority 1 - STRATEGIC PRIORITY 1: Transformative Governance,</t>
  </si>
  <si>
    <t>Outcome 1.1 - Outcome 1:1 By 2022, people in Kenya enjoy improved governance, access to justice, respect for the rule of law, human rights and gender equality</t>
  </si>
  <si>
    <t xml:space="preserve">Output 1.1.4: Institutional strengthening of access to justice /rule of law and governance institutions  (ICT/ digitalization, data collection, management, evidence-based decision making and planning, HRBA) </t>
  </si>
  <si>
    <t>Construction and remodeling works of the facilities within the CRT camp, which serves as the base for the Recce Company</t>
  </si>
  <si>
    <t>The project aims at the Construction and Remodeling at General Service Unit (GSU) – CRT Recce Camp, Ruiru Phase 2. During the reporting period, there was no tangible output. However, detailed design was completed and approval (i.e. UNOPS Design Review Certificate); and conducted procurement of works. Actual construction of the facility commenced in Q4 2022</t>
  </si>
  <si>
    <t>UNOPS</t>
  </si>
  <si>
    <t>United Nations Office for Project Services</t>
  </si>
  <si>
    <t>The US Government Department of State's Bureau of International Narcotics and Law Enforcement Affairs</t>
  </si>
  <si>
    <t>9.a Facilitate sustainable and resilient infrastructure development in developing countries through enhanced financial, technological and technical support to African countries, least developed countries, landlocked developing countries and Small Island developing States.,16.3 Promote the rule of law at the national and international levels and ensure equal access to justice for all.</t>
  </si>
  <si>
    <t>9 Industry, Innovation and Infrastructure; 16 Peace and Justice - Strong Institutions</t>
  </si>
  <si>
    <t>Direct Support/ Service Delivery</t>
  </si>
  <si>
    <t>Detailed design has been completed and approved.</t>
  </si>
  <si>
    <t>The project aims at the Construction and Remodeling at General Service Unit (GSU) – CRT Recce Camp, Ruiru Phase 2. During the reporting period, there was no tangible output. However, detailed design was completed and approval (i.e.UNOPS Design Review Certificate); and conducted procurement of works. Actual construction of the facility commenced in Q4 2022</t>
  </si>
  <si>
    <t>Peace</t>
  </si>
  <si>
    <t>By 2026, all people in Zimbabwe, especially the most vulnerable and marginalized, benefit from more accountable institutions and systems of rule of law, human rights and access to justice.</t>
  </si>
  <si>
    <t>Output 4.3: A strengthened gender responsive policy, oversight and legislative environment is in place to enable the effective implementation of the normative frameworks that Zimbabwe has signed, ratified and domesticated</t>
  </si>
  <si>
    <t>Conventions and Programmes to eliminate violence and harassment, and stigma and discrimination in the world of work promoted and scaled-up (ILO).</t>
  </si>
  <si>
    <t xml:space="preserve">Facilitate ratification and implementation of ILO Convention No. 190 and Recommendation No. 206 and other Conventions and protocols. </t>
  </si>
  <si>
    <t>ILO</t>
  </si>
  <si>
    <t>International Labour Organisation</t>
  </si>
  <si>
    <t>African Development Bank; European Union; International Labour Organisation; Spotlight Initiative Fund</t>
  </si>
  <si>
    <t>Zimbabwe Ministry of Women Affairs, Gender and Community Development</t>
  </si>
  <si>
    <t>5.1 End all forms of discrimination against all women and girls everywhere.,5.2 Eliminate all forms of violence against all women and girls in the public and private spheres, including trafficking and sexual and other types of exploitation.,8.5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</si>
  <si>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5 Gender Equality; 8 Decent Jobs and Economic Growth; 10 Reduced Inequalities</t>
  </si>
  <si>
    <t>Policy Advice and Thought Leadership</t>
  </si>
  <si>
    <t>Gender equality/ women’s empowerment is the principal objective</t>
  </si>
  <si>
    <t xml:space="preserve">Principal contribution is to the realization of human rights </t>
  </si>
  <si>
    <t>Contributes to sustaining peace empowerment in a limited way</t>
  </si>
  <si>
    <t>Tafadzwa Murungu</t>
  </si>
  <si>
    <t>Ghana</t>
  </si>
  <si>
    <t>Strengthen inclusive access to services especially for those most left behind</t>
  </si>
  <si>
    <t>Outcome 2: Accessible, Equitable, Inclusive, Sustainable Quality Basic Social Services</t>
  </si>
  <si>
    <t xml:space="preserve">Inequalities in all sectors are addressed by equitable distribution and effective management of resources including through the use of innovation and technology </t>
  </si>
  <si>
    <t>Creation of employment for enhancing school-to-work transition for youth</t>
  </si>
  <si>
    <t>Norwegian Agency for Development Cooperation</t>
  </si>
  <si>
    <t>Commission on Technical Vocational Educational Training Ghana; Ghana Trade Union Congress; Ghana's Employers Association; Ministry of Employment &amp; Labour Relations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</si>
  <si>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</si>
  <si>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8 Decent Jobs and Economic Growth</t>
  </si>
  <si>
    <t>Capacity Development/Technical Assistance; Other (including coordination); Direct Support/ Service Delivery</t>
  </si>
  <si>
    <t>Ana Podjanin; Enoch Cudjoe</t>
  </si>
  <si>
    <t>Gambia</t>
  </si>
  <si>
    <t xml:space="preserve">Human Development, Social Inclusion, and People-centered Governance </t>
  </si>
  <si>
    <t>By 2028, marginalised and vulnerable people in The Gambia participate in functional, accountable, and transparent institutions for the efficient delivery of public services and good governance</t>
  </si>
  <si>
    <t>2.1.2</t>
  </si>
  <si>
    <t>Capacities of key government institutions at national and subnational levels enhanced for effective service delivery and  access to justice &amp; human right leveraging on digitalization and innovation</t>
  </si>
  <si>
    <t xml:space="preserve"> Elected representatives and local authorities are competent to establish and implement policies, legislation and regulatory frameworks in line with the texts and conventions adopted to promote the abandonment of FGM.</t>
  </si>
  <si>
    <t>UNFPA</t>
  </si>
  <si>
    <t>United Nations Population Fund</t>
  </si>
  <si>
    <t xml:space="preserve">Italian Agency for Development Cooperation </t>
  </si>
  <si>
    <t>Child Fund International; Gambia Network against Gender Based Violence</t>
  </si>
  <si>
    <t>5.1 End all forms of discrimination against all women and girls everywhere.,5.3 Eliminate all harmful practices, such as child, early and forced marriage and female genital mutilation.</t>
  </si>
  <si>
    <t>5 Gender Equality</t>
  </si>
  <si>
    <t>Upper River Region; Central River Region; North Bank Region; Lower River Region; Gambia</t>
  </si>
  <si>
    <t>Women &amp; Girls</t>
  </si>
  <si>
    <t>Outcome 1.3 - Outcome 1.3: People in Kenya live in a secure, peaceful, inclusive and cohesive society</t>
  </si>
  <si>
    <t xml:space="preserve">Capacities of peace architecture at national, county and community levels strengthened </t>
  </si>
  <si>
    <t xml:space="preserve">Establish and build capacity of national network of women leaders in county peace committees </t>
  </si>
  <si>
    <t>UN Women</t>
  </si>
  <si>
    <t>Government of Finland</t>
  </si>
  <si>
    <t>North Macedonia Ministry of Interior</t>
  </si>
  <si>
    <t>5.1 End all forms of discrimination against all women and girls everywhere.,5.5 Ensure women's full and effective participation and equal opportunities for leadership at all levels of decision-making in political, economic and public life,16.7 Ensure responsive, inclusive, participatory and representative decision-making at all levels.</t>
  </si>
  <si>
    <t>5 Gender Equality; 16 Peace and Justice - Strong Institutions</t>
  </si>
  <si>
    <t>Idil  Absiye</t>
  </si>
  <si>
    <t xml:space="preserve">In 2022, UN Women in partnership Peace and Development Unit in the UN Resident Coordinator provided technical expertise and financial support to Eco Network Africa, the custodian of the African Women Leaders Network-Kenya Chapter (AWLN-K) to formally launch the Kenya Women Mediation Network, as part of efforts to prevent conflict and sustain peace in the run up to the August 2002 general elections. Contribution to UNSCR 1325, the intervention aims at promoting meaningful participation of women, including young women, in high level formal and informal mediation and negotiation processes in Kenya, in line with the Kenya National Action Plan II (KNAP) on Women Peace and Security.
As part of the WMN mandate to engage in high level advocacy to promote peace, the Women Mediation Network engaged in dialogue with H.E. Deputy President, William Ruto the Party Leader of the United Democratic Alliance, advocating him to sustain peace in the run up to the elections and to garner support for women aspirants during the primaries. As a result, to this engagement, the Deputy President committed to protecting women candidates and supporters from violence, and to sustain peace in the run up to the elections.
https://fb.watch/cmituX97mo/
In addition, the network has been able to hold several press releases, on 5th April 2022 and on 13th May articulating the issues  of safety and security especially for Kenya’s women and girls from a gender perspective during the electioneering period, including gender based as the country nears the elections date on 9th August 2022. The heavy media coverage has resulted into greater visibility for Women Mediation Network and more importantly highlighted gender dimensions of the violence and the need for greater efforts to stop the violence.
UN Women as a key principle of UWIANO Platform for Peace, provided gender expertise to the UWIANO platform during the revitalization process, by providing gender language across the 2022-2023 strategy, including a standalone output on gender.
Key among the initiatives  advocated for by UN Women include the integration of gender in UWIANO Platform, including early warning and early response mechanism, ensuring that County Peace Forums are strengthened and inclusive by adhering to gender rule.
At the county level, the Women Mediation Network established linkages to enhance coordination with the National Women’s Peace Committee Network, a network that brings together 33 women leaders within the County Peace Committees from 33 counties. This collaboration  enhanced linking local level initiatives to the national agenda which has enhanced the implementation of KNAP II. The women at the County level will also serve as county level mediators and are engage in continuous peace advocacy, conflict mitigation and community dialogues. 
Women’s voice and participation in peace process were increased through the establishment of a women-led peace forum in partnership with Turkana County Commissioner. In response to the rampant cross-border security issues between Turkana County and Uganda, especially on cattle raiding that often results in loss of lives and sexual violence. The project supported the establishment of the Letea Women Peace Forum comprising of 30 women who were trained on KNAP II. The forum-initiated engagements with women on the Kotido District in Uganda seeking to explore ways in which to address insecurity incidents affecting the peace and security. This resulted in the development of a coordinated and common position amongst women in Kenya and Uganda to jointly preach peace messages to the cattle raiders. The forum contributed to networking and peacebuilding efforts across the border with women leaders who aim to reach a cross-border peace agreement by the end of 2022. Further, through consultative meetings and advocacy with the County Commissioners Office (CCO), the CCO agreed to establish a police post in Letea Ward to strengthen the border security and women’s safety.
A total of 141 women, in Kwale, Mombasa, Kitui, Embu and Kisii counites obtained skills to address community-level conflicts such as how to prevent election related violence and disputes through various conflict resolution, and negotiation and mediation techniques. In addition, these women serve as Peace Champions by raising awareness against political incitement, reinforce tolerance throughout the electioneering period by promoting peaceful coexistence and social cohesion amongst Kenyans cohesion and peaceful elections, through Peace Walks held in Mombasa, Kwale, Embu, Kisii, and Kitui. 
------------------------------------------------------------------------------
Kenya’s peace and security agenda has been strengthened by women taking up leadership positions in 8 counties as a direct result of the formation of National Women’s Peace Committee Network by UN Women in partnerhsip with the National Steering Committee on Peacebuilding and Conflict Management and the State Department for Gender. The Network brings together 30 women, including young women leaders from across the country to demand for their space in peace process and ensure strategies to prevent conflict and sustain peace have a strong gender lens. This network has been instrumental in linking local level initiatives to the national agenda, facilitate information sharing and strategic dialogue with the aim of sustaining peace, hence contributing to the implementation of KNAP II. UN Women contributed by providing technical support and capacity development. 
In addition, UN Women also made key gains towards increasing women’s participation in mediation process. In 2021, the process of establishing of Kenyan high-level Women Mediation Network is underway, aimed with the objective of preventing conflict and sustaining peace in Kenya. This network will be officially launched in quarter 1 in 2022. 
</t>
  </si>
  <si>
    <t>Prosperity</t>
  </si>
  <si>
    <t xml:space="preserve"> By 2026, all people in Zimbabwe, especially the most vulnerable and marginalised, benefit from more inclusive and sustainable economic growth with decent employment opportunities.</t>
  </si>
  <si>
    <t>Output 3.1:  Key institutions are able to design and implement evidence based gender responsive policies, laws and programmes for inclusive and sustainable economic growth and developmen</t>
  </si>
  <si>
    <t>Key institutions (Government, Workers and Employers Organisations) capacitated to develop and implement national employment policies addressing country-specific future of work challenges (ILO).</t>
  </si>
  <si>
    <t>Support the constituent to develop new generation of national employment policies addressing country-specific future of work challenges.</t>
  </si>
  <si>
    <t>European Commission; International Labour Organisation; United Nations Partnership on the Rights of Persons with Disabilities</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</si>
  <si>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t>
  </si>
  <si>
    <t>5 Gender Equality; 8 Decent Jobs and Economic Growth</t>
  </si>
  <si>
    <t>Policy Advice and Thought Leadership; Support Functions</t>
  </si>
  <si>
    <t>Sustaining Peace is a significant objective</t>
  </si>
  <si>
    <t>Burundi</t>
  </si>
  <si>
    <t>3.	Gestion durable de l’environnement et résilience renforcée aux impacts du changement climatique et aux autres chocs</t>
  </si>
  <si>
    <t>D’ici 2027, les populations du Burundi bénéficient de meilleures pratiques de gestion de l’environnement et des ressources naturelles, y compris des capacités d'adaptation et de systèmes efficaces de préparation et de réponse aux chocs d’origine humaine et naturelle</t>
  </si>
  <si>
    <t>3.5.2</t>
  </si>
  <si>
    <t>Des institutions nationales et locales améliorent la gouvernance environnementale et les mécanismes de gestion durable des ressources naturelles, y compris l'adaptation et les énergies renouvelables</t>
  </si>
  <si>
    <t>Montreal Protocol Implementation in the Africa Francophone Network</t>
  </si>
  <si>
    <t>It aims to strengthen and support the capacity of Africa Francophone Network Countries to implement, comply, and sustain compliance with Montreal Protocol obligations and Amendments.</t>
  </si>
  <si>
    <t>UNEP</t>
  </si>
  <si>
    <t>Multilateral Fund for the Implementation of the Montreal Protocol</t>
  </si>
  <si>
    <t>Ministère de l'Environnement, Agriculture et Elevage du Burundi</t>
  </si>
  <si>
    <t>13.1 Strengthen resilience and adaptive capacity to climate-related hazards and natural disasters in all countries.,13.2 Integrate climate change measures into national policies, strategies and planning.</t>
  </si>
  <si>
    <t>13 Climate Action</t>
  </si>
  <si>
    <t>Mwambanga Julius Mwamngemi</t>
  </si>
  <si>
    <t xml:space="preserve">Output 3.2: People, especially the most vulnerable and marginalized including women, girls, adolescents and youth are empowered to contribute to and benefit from productive and decent work opportunities. </t>
  </si>
  <si>
    <t>Most vulnerable and marginalized groups including women, girls, adolescents, and youth are empowered to contribute to and benefit from productive and decent work opportunities (ILO).</t>
  </si>
  <si>
    <t xml:space="preserve">Support development of strategies and/or action plans to improve the enabling environment for sustainable enterprises’ creation and growth.  Deliberate selection of the marginalised groups as direct beneficiaries. </t>
  </si>
  <si>
    <t>African Development Bank; International Labour Organisation; Spotlight Initiative Fund</t>
  </si>
  <si>
    <t>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t>
  </si>
  <si>
    <t>4 Quality Education; 5 Gender Equality; 8 Decent Jobs and Economic Growth; 10 Reduced Inequalities</t>
  </si>
  <si>
    <t>Normative Support; Support Functions; Capacity Development/Technical Assistance</t>
  </si>
  <si>
    <t>Libya</t>
  </si>
  <si>
    <t>Peace and Governance</t>
  </si>
  <si>
    <t>By 2025, Libyan citizens, particularly youth and women, are better able to exercise their rights and obligations in an inclusive, stable, democratic, and reconciled society, underpinned by responsive, transparent, accountable, and unified public institutions.</t>
  </si>
  <si>
    <t>1.1.2</t>
  </si>
  <si>
    <t>Constitutional framework is developed in accordance with universally recognized principles of democratic legitimacy and human rights.</t>
  </si>
  <si>
    <t>Project 1.1.2.1.1 Policy analysis of existing institutional structures, legal framework that are enablers and/or act as potential barriers for women to take on decision making roles and positions, including dissemination of findings from research study among national counterparts to promote women in decision making positions.</t>
  </si>
  <si>
    <t>Agence Française de Développement</t>
  </si>
  <si>
    <t>Administrative Control Authority of Libya; High National Elections Commission of Libya; Libya Ministry of Finance; Libya Ministry of Planning; Libya Ministry of Women Affairs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</si>
  <si>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levels.,16.8 Broaden and strengthen the participation of developing countries in the institutions of global governance.</t>
  </si>
  <si>
    <t>Convening/Partnerships/Knowledge Sharing; Policy Advice and Thought Leadership</t>
  </si>
  <si>
    <t>Pomi Moges</t>
  </si>
  <si>
    <t>A study on «The Participation of Women in the Public Sector and their access to Decision-Making in Libya» was finalized in Arabic. The draft has had 2 internal rounds of reviews by UN Women personnel. The study was shared with the Ministry of Planning for their comments at the beginning of April 2023. The Director of Planning and Studies at the Ministry provided her comments in May 2023, and the study is still currently in review by the technical cooperation office at the ministry prior to formal endorsement for publication. The study provides quantitative inputs on the status of Libyan women's leadership within the government, in public administration, and in key public institutions. The study further provides qualitative data on the opportunities and barriers to women’s leadership in Libya, to gain deeper insights into issues regarding access to key leadership positions while considering the factors that inhibit Libyan women leaders’ aspirations, motivations, and challenges in the pursuit of senior leadership positions.This is a qualitative study on the status of working women in institutions governed by the civil service system, which was conducted in Libya from October to December (inclusive) 2022. In this context, a participatory methodology was adopted including 96 face-to-face interviews with key administrative personnel from both the Ministry of Local Governance and the Ministry of Planning. Women represented 55 out of the 96 invested respondents. Seven (7) further key informant interviews (KIIs) were accordingly conducted with women leaders from the public office management and public institutions in both Tripoli and Benghazi.The study was conducted in partnership between UN Women and the Ministry of Planning in Libya. UN Women contributed to this by nominating and hiring 3 experts to lead on the research: a lead researcher, a legal expert, and a sociology expert. The Ministry of Planning contributed to the study by nominating 2 statistics experts from the directorate of planning and studies and coordinating for the interviews with relevant national stakeholders.A research titled “Women’s Political Participation in Libya: A Review of Electoral Legislation to Date (2023)” underwent a comprehensive update, incorporating new information to enhance its contextual relevance. This process involved the integration of recent and pertinent data, ensuring that the study remains current and aligned with the evolving landscape and it was translated into English.The research provides information about the legal status of women in electoral legislation in Libya to establish baseline data and a framework that helps understand the legislative gaps that impede women from participating fairly and effectively in elections.The research covers the transitional period from the emergence of the Libyan state starting in 2011 to the date of report writing 2023. The focus of the study is on Libyan women’s participation as voters and candidates for political office. It specifically looks at women in charge of implementing women's political empowerment mechanisms, including Libya’s High National Elections Commission (HNEC) staff, and members of other election authorities, including the critical role of the media and civil society to advocate for enhancing women’s political participation .The collected data was analysed through a women’s rights-based approach, that incorporated a legal and human rights approach. It draws upon the texts of legislation statutes as a primary source of data and on data collected directly by Mrs. Susan Hami, the officer in charge of the Women's Support and Empowerment Unit at the HNEC. The findings pave the way for identifying interventions through legislation and policies to make them targeted and responsive to women’s political empowerment.The research was shared with representatives from the HNEC, representatives from the 6+6 committee (member of the HoR), and twenty women representing civil society in a consultative workshop. The participants have had their capacities built, and awareness raised through their participation in a dialogue to champion initiatives that advocate for increased women’s political participation and support Libya’s commitment to relevant international norms and standards.UN Women supported this work by organizing a consultation session, in collaboration with UNSMIL, on “Enhancing Women’s participation in the Elections in Libya”. The workshop took place on the 21st and 22nd of October, 2023 in the UNSMIL HQ in Tripoli, Libya, and was attended by representatives from the High National Elections Commission and the 6+6 committee.</t>
  </si>
  <si>
    <t xml:space="preserve"> By 2025, people in Libya participate in and benefit from a more peaceful, safe, and  secure society, free from armed conflict and underpinned by unified and strengthened security,  justice, rule of law, and human rights institutions that promote and protect human rights based  on the principles of inclusivity, non-discrimination, and equality in accordance with international  norms and standards</t>
  </si>
  <si>
    <t>1.2.3</t>
  </si>
  <si>
    <t>Security sector institutions, operating under civilian oversight, are more unified, resourced, capable, and functional, including professional, unified, and accountable defence and security forces.</t>
  </si>
  <si>
    <t xml:space="preserve">Project 1.2.3.1.1 Coordinate and support national Arms and Ammunition framework	</t>
  </si>
  <si>
    <t>UNMAS; UNSMIL</t>
  </si>
  <si>
    <t>The United Nations Support Mission in Libya; United Nations Mine Action Service</t>
  </si>
  <si>
    <t>The United Nations Support Mission in Libya</t>
  </si>
  <si>
    <t>United Nations Mine Action Service</t>
  </si>
  <si>
    <t>16.1 Significantly reduce all forms of violence and related death rates everywhere.,16.4 By 2030, significantly reduce illicit financial and arms flows, strengthen the recovery and return of stolen assets and combat all forms of organized crime.,16.6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</si>
  <si>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16 Peace and Justice - Strong Institutions</t>
  </si>
  <si>
    <t>During 2023, UNMAS worked to build networks, relationships and contacts with the Libyan counterparts to advance on the Arms and Ammunition related initiatives. Further progress in this regard is expected in 2024 and 2025.</t>
  </si>
  <si>
    <t xml:space="preserve">Sustainable Economic Development </t>
  </si>
  <si>
    <t>By 2025, people in Libya, including the most vulnerable and marginalized, benefit from inclusive, transformative, and sustainable socio-economic opportunities, contributing to reduced poverty and inequalities.</t>
  </si>
  <si>
    <t>2.1.1</t>
  </si>
  <si>
    <t>Planning, economic, and financial governance institutions have increased capacity to provide macroeconomic stability and create an enabling policy and regulatory environment that stimulate private sector development and economic diversification.</t>
  </si>
  <si>
    <t>Project 2.1.1.1.1 UNSMIL, through Economic Working Group meetings, advanced with the Government and the Central Bank of Libya the reformation and unification of the Central Bank of Libya.</t>
  </si>
  <si>
    <t xml:space="preserve">Implementing partners: Economic Working Group Co-chairs (Egypt, U.S. and EU) </t>
  </si>
  <si>
    <t>UNSMIL</t>
  </si>
  <si>
    <t>Private Donors</t>
  </si>
  <si>
    <t>International Monetary Fund; The World Bank; United Nations Development Programme</t>
  </si>
  <si>
    <t>16.5 Substantially reduce corruption and bribery in all their forms.,16.6 Develop effective, accountable and transparent institutions at all levels.</t>
  </si>
  <si>
    <t>0 - Not expected to contribute to gender equality/women's empowerment</t>
  </si>
  <si>
    <t xml:space="preserve">Collective Outcome 2: Migration Management </t>
  </si>
  <si>
    <t xml:space="preserve">6.1: </t>
  </si>
  <si>
    <t>By 2025, 65 per cent migrants and persons of concern have improved protection, safety, and living conditions.</t>
  </si>
  <si>
    <t>6.1.2</t>
  </si>
  <si>
    <t>Comprehensive national migration management strategy is developed by relevant national authorities.</t>
  </si>
  <si>
    <t>Project 6.1.2.1.1 Support to the UN Migration Network in Libya</t>
  </si>
  <si>
    <t>European Union; Government of France; Government of Italy</t>
  </si>
  <si>
    <t>10.7 Facilitate orderly, safe, regular and responsible migration and mobility of people, including through the implementation of planned and well-managed migration policies.,16.b Promote and enforce non-discriminatory laws and policies for sustainable development.</t>
  </si>
  <si>
    <t>10 Reduced Inequalities; 16 Peace and Justice - Strong Institutions</t>
  </si>
  <si>
    <t>The project's impact was characterized by strategic engagements and collaborative efforts throughout the four quarters. Over the course of the year, three UN Migration Network (UNNM) meetings were conducted, fostering coordination and cooperation among diverse stakeholders engaged in migration-related initiatives. Notably, the project successfully developed a comprehensive UNNM communication plan, amplifying the network's outreach and effectiveness. As part of its outreach initiatives, the project delivered a successful UNMN presentation to the Government of Libya (GoL), facilitating dialogue and partnership. The communication plan has been instrumental in disseminating information, serving as an update center for all UNNM partners on various updates related to the Tunisian/Libyan border crisis and the Sudanese crisis.</t>
  </si>
  <si>
    <t>Strategic Priority 3: Effective, efficient and transformative governance</t>
  </si>
  <si>
    <t>Outcome 3.1: By 2025, women and marginalized groups participate meaningfully in decision making processes and access justice</t>
  </si>
  <si>
    <t xml:space="preserve">Output 3.1.1 : Inclusive and human rights compliant democratic participation processes demonstrated through greater participation of women, youth, people with disability and men left behind in electoral processes, local development planning, policy making, and corporate decision-making  </t>
  </si>
  <si>
    <t xml:space="preserve">Promote youth, women participation in electoral democracy through civic education, party political engagement, and home grown domestic elections observers network </t>
  </si>
  <si>
    <t>UN Women; UNDP; UNFPA; UNICEF</t>
  </si>
  <si>
    <t>UN Women; United Nations Children's Fund; United Nations Development Programme; United Nations Population Fund</t>
  </si>
  <si>
    <t>National Independent Electoral Commission; United Nations</t>
  </si>
  <si>
    <t>Department of Higher Education &amp; Training; National Civil Society Organizations; National Independent Electoral Commission; South Africa, Department of Basic Education; South African Judicial Education Institute; South African Local Government Association</t>
  </si>
  <si>
    <t>UNDAF 2018 - 2021</t>
  </si>
  <si>
    <t>Strategic Priority 3 - Social Services</t>
  </si>
  <si>
    <t>Outcome 3.1 By 2021, populations in vulnerable situations have improved health, nutrition, education, water and sanitation, and social protection outcomes</t>
  </si>
  <si>
    <t>3.1.3 Equitable access to quality education is improved for school-aged children and youths</t>
  </si>
  <si>
    <t>Provide technical and financial support for scaling up of Child Friendly School (CFS) framework  (teachers training, life skills education, PTA trainings)</t>
  </si>
  <si>
    <t>UNESCO; UNICEF; WFP</t>
  </si>
  <si>
    <t>United Nations Children's Fund; United Nations Educational, Scientific and Cultural Organisation; United Nations World Food Programme</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</si>
  <si>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</si>
  <si>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Strategic Priority 2 - STRATEGIC PRIORITY II:</t>
  </si>
  <si>
    <t>Outcome 2.6 - By 2022, marginalized and vulnerable people have increased access to and utilize social protection, and services for prevention and response to gender based violence and violence against children</t>
  </si>
  <si>
    <t>Output 2.6.1 - Output 8.1: Resilience Programming  and Disaster Risk Governance at National and County Level Strengthened</t>
  </si>
  <si>
    <t>Provide technical and financial support to national and county government to develop and implement gender and youth inclusive DRM Frameworks</t>
  </si>
  <si>
    <t>UNDP; UNICEF; WFP</t>
  </si>
  <si>
    <t>United Nations Children's Fund; United Nations Development Programme; United Nations World Food Programme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</si>
  <si>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</si>
  <si>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 Sustainable Cities and Communities</t>
  </si>
  <si>
    <t>Kenya; Baringo; Garissa; Isiolo; Kilifi; Kitui; Kwale; Mandera; Marsabit; West Pokot</t>
  </si>
  <si>
    <t>Two Counties (Kwale, Garissa,) were supported to develop polices and bills while another two (Elgeyo Marakwet and West Pokot) were supported to map risks and initiate legislation 
Gender was integrated in Wajir and Kilifi County Disaster/Drought Contingency and Repose Plans in 2021 through UN Women support to Wajir Peace and Development Agency and Human Rights Agenda. In Wajir County, a guidance note was developed to guide the review of the County disaster framework from a gender perspective, ensuring prevention and response efforts take into consideration the needs and the rights of women and girls. In Kilifi county through capacity development of county disaster risk governance actors on gender responsive DRR and evidence-based advocacy. This has led to the integration of gender into Wajir County Disaster contingency and response plan</t>
  </si>
  <si>
    <t>Output 1.1.3: Policy and regulatory environment, as well as institutional mechanisms/capacities at national, provincial and district level developed and implemented to facilitate a just and equitable transition of the informal economy to the formal economy.</t>
  </si>
  <si>
    <t>Review the policy and legislative environment to facilitate a gender responsive transition of the informal economy to formalization, including promoting legal recognition and protection to workers in the informal economy.</t>
  </si>
  <si>
    <t>FAO; ILO; ITC; UN Women; UNDP</t>
  </si>
  <si>
    <t>Food and Agriculture Organization of the United Nations; International Labour Organisation; International Trade Centre; UN Women; United Nations Development Programme</t>
  </si>
  <si>
    <t>Nedlac partners (Government, labour, business &amp; community)</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</si>
  <si>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</si>
  <si>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City of Tshwane; Uthukela; Amathole; Gauteng; KwaZulu-Natal; Eastern Cape; Limpopo; South Africa</t>
  </si>
  <si>
    <t>Namibia</t>
  </si>
  <si>
    <t>United Nations Sustainable Development Cooperation Framework (2025-2029)</t>
  </si>
  <si>
    <t>EFFECTIVE GOVERNANCE and PUBLIC SERVICE DELIVERY</t>
  </si>
  <si>
    <t>By 2029, more young people and marginalized communities in Namibia actively participate in transparent gender-inclusive GOVERNANCE systems and institutions that prioritize accountability, transparency and human rights.</t>
  </si>
  <si>
    <t>Strengthened institutional coordinating mechanisms (incl. GRN, CSOs, academia and the private sector) and young people and marginalized communities’ participatory capacity in decision-making processes for improved transparency and accountability.</t>
  </si>
  <si>
    <t>Strengthen and reform financial management and procurement systems by implementing assessments, accountability frameworks, and anti-corruption control</t>
  </si>
  <si>
    <t>Strengthen and reform financial management and procurement systems by implementing assessments, accountability frameworks, and anti-corruption controls</t>
  </si>
  <si>
    <t>European Union</t>
  </si>
  <si>
    <t>Anti-Corruption Commission of Namibia</t>
  </si>
  <si>
    <t>16.5 Substantially reduce corruption and bribery in all their forms.,17.16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</si>
  <si>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16 Peace and Justice - Strong Institutions; 17 Partnerships for the Goals</t>
  </si>
  <si>
    <t>Capacity Development/Technical Assistance; Convening/Partnerships/Knowledge Sharing</t>
  </si>
  <si>
    <t>3.1 Strengthened implementation of targeted, evidencebased policies, strategic plans and programmes for sustainable natural resource management.</t>
  </si>
  <si>
    <t>Meitavelo Litulamo Himufe</t>
  </si>
  <si>
    <t>Lesotho</t>
  </si>
  <si>
    <t>United Nations Sustainable Development Cooperation Framework (2024-2028)</t>
  </si>
  <si>
    <t>Good governance and Social Equity</t>
  </si>
  <si>
    <t xml:space="preserve">CF outcome 1 - People living in Lesotho are better served by improved governance systems and structures that are inclusive, accountable, with people empowered, engaged, and enjoying human rights, peace, justice, and security. </t>
  </si>
  <si>
    <t>CF output 1.3 Civic Space and Participation- Strengthened citizen participation and dialogue for enhanced state-society accountability</t>
  </si>
  <si>
    <t xml:space="preserve">Support establishment and functioning of an adolescents and  young people network on SRHR </t>
  </si>
  <si>
    <t>Government of Switzerland; UNFPA Trust Funds</t>
  </si>
  <si>
    <t>Lesotho Ministry of Health</t>
  </si>
  <si>
    <t>3.7 By 2030, ensure universal access to sexual and reproductive health-care services, including for family planning, information and education, and the integration of reproductive health into national strategies and programmes.</t>
  </si>
  <si>
    <t>3 Good Health and Well-being</t>
  </si>
  <si>
    <t>Lesotho; Leribe; Mokhotlong; Thaba-Tseka; Quthing</t>
  </si>
  <si>
    <t>Youth; Women &amp; Girls</t>
  </si>
  <si>
    <t>Nteboheng  Mahlaha</t>
  </si>
  <si>
    <t xml:space="preserve">Strategic Priority 2: Human capital and social transformation </t>
  </si>
  <si>
    <t>Outcome 2.3:  By 2025, all children and young people in South Africa have equitable access to quality education relevant to a changing society</t>
  </si>
  <si>
    <t>Output 2.3.3 Adolescent girls and boys are capacitated, empowered, civically engaged and equipped with the relevant knowledge and skills as active citizens effectively transitioning to adulthood</t>
  </si>
  <si>
    <t>Support implementation and monitoring of the girls in STEM programmes including a monitoring framework</t>
  </si>
  <si>
    <t>UNFPA; UNICEF</t>
  </si>
  <si>
    <t>United Nations Children's Fund; United Nations Population Fund</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</si>
  <si>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</si>
  <si>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Economic Development</t>
  </si>
  <si>
    <t>Outcome 3.1 Economic governance institutions are strengthened and an enabling environment established for inclusive, sustainable, and broad-based economic growth driven by the emerging small and medium-sized enterprise sector</t>
  </si>
  <si>
    <t>3.1.3: Somali SMEs, including women-led enterprises, have significantly enhanced access to business development services (BDS), including signposting for affordable sources of finance, designed to increase their competitiveness in domestic and international markets</t>
  </si>
  <si>
    <t>Supporting Somalia SMEs growth: establishment and operations of a Network of 6 Enterprise Development Units</t>
  </si>
  <si>
    <t xml:space="preserve"> within the framework of the Productive Sectors Development Programme for Somalia, UNIDO works with SCCI and MOCI to establish a network of 6 EDUs across Somalia.  4 EDUs were established and supported in 2020. In 2021, UNIDO is supporting 6 EDUs. As part of this intervention UNIDO has been tasked to support the training of experts involved in the EDUs activities and build their capacities to deliver the training modules to Somali SMEs on business management, marketing and sales, financial management, inventory management, as well as been able to conduct individual SME business counselling project financial appraisal and feasibility analysis with COMFAR software, prepare business plans, and support on access to financial products, technologies, and other business development services in Somalia and internationally.</t>
  </si>
  <si>
    <t>UNIDO</t>
  </si>
  <si>
    <t>United Nations Industrial Development Organization</t>
  </si>
  <si>
    <t>Government of Italy; Somalia Multi Window Trust Fund; United Nations Development Programme; United Nations Multi-Partner Trust Fund</t>
  </si>
  <si>
    <t>Enterprise Development Unit (EDU); Somali Chamber of Commerce and Industry; Somalia Ministry of Commerce and Industries</t>
  </si>
  <si>
    <t>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</si>
  <si>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 No Poverty; 9 Industry, Innovation and Infrastructure</t>
  </si>
  <si>
    <t>Gedo; Lower Juba; Bari; Somalia; Banadir; Mudug; Bakool; Middle Shabelle; Lower Shabelle; Bay; Middle Juba; Nugaal; Hiraan; Galgaduud</t>
  </si>
  <si>
    <t>Ahmed  Mahadalle</t>
  </si>
  <si>
    <t>4 EDUs have been established. A delay in funding allocation from the donor has delay the establishment of additional 2 EDU in Puntland and Galmudug.</t>
  </si>
  <si>
    <t>Angola</t>
  </si>
  <si>
    <t>Strategic Priority 2: PEACE - DEMOCRATIC GOVERNANCE AND HUMAN RIGHTS</t>
  </si>
  <si>
    <t xml:space="preserve"> By 2028 more people, especially women, youth and the most vulnerable, participate in and benefit from more effective and inclusive democratic governance anchored in human rights, strengthening prevention capacities and promoting peace and security in the region.</t>
  </si>
  <si>
    <t>Improved access to justice for Angolans, migrants and refugees, including women and children by strengthening the justice sector, legal identity and birth registration systems and penitentiary services;</t>
  </si>
  <si>
    <t>Support technical capacity of Government as duty bearer to guarantee legal (protection) framework to prevent and respond to violence against women, children, vulnerable population, such as disabled and forcilbly displaced people, and strengthen data management systems and dissemination, to ensure that all angolans are protected as right holders to enjoy their human rights, in line with Human Rights conventions, including CEDAW,  CRC and Geneva Convention.</t>
  </si>
  <si>
    <t>UNDP; UNICEF; UNODC</t>
  </si>
  <si>
    <t>United Nations Children's Fund; United Nations Development Programme; United Nations Office on Drugs and Crime</t>
  </si>
  <si>
    <t>Angola Ministry of Interior; Angola Ministry of Justice and Human Rights; Angola Ministry of Social Action, Family and Promotion of Women</t>
  </si>
  <si>
    <t>5.1 End all forms of discrimination against all women and girls everywhere.,16.1 Significantly reduce all forms of violence and related death rates everywhere.,17.1 Strengthen domestic resource mobilization, including through international support to developing countries, to improve domestic capacity for tax and other revenue collection.</t>
  </si>
  <si>
    <t>5 Gender Equality; 16 Peace and Justice - Strong Institutions; 17 Partnerships for the Goals</t>
  </si>
  <si>
    <t>OUTCOME 4: BY 2024, PEOPLE IN RWANDA, PARTICULARLY THE MOST VULNERABLE, HAVE INCREASED RESILIENCE TO BOTH NATURAL AND MAN-MADE SHOCKS AND LIVE A LIFE FREE FROM ALL FORMS OF VIOLENCE AND DISCRIMINATION</t>
  </si>
  <si>
    <t>Output 4.1: The national social protection system is agile, shock-responsive and has resilient financing to effectively deliver child, gender, and nutrition-sensitive safety nets for vulnerable people and families in target areas ensuring socioeconomic inclusion and safety for vulnerable groups.</t>
  </si>
  <si>
    <t>Support the development of an integrated social protection policy and financing framework</t>
  </si>
  <si>
    <t>-Support the development and implementation of cross-cutting national policy framework and programmes to address multidimensional poverty of children (UNICEF)
-Strengthen Government’s technical capacity for food and nutrition security analysis for evidence-based policy and programme formulations (WFP)</t>
  </si>
  <si>
    <t>ILO; UNICEF; WFP</t>
  </si>
  <si>
    <t>International Labour Organisation; United Nations Children's Fund; United Nations World Food Programme</t>
  </si>
  <si>
    <t>Core Funding; European Union; Government of Belgium; Swiss Agency for Development and Cooperation; United States Agency for International Development; World Relief</t>
  </si>
  <si>
    <t>Local Administrative Entities Development Agency (LODA); National Institute of Statistics Rwanda; Rwanda Ministry of Agriculture and Animal Resources ; Rwanda Ministry of Finance and Economic Planning; Rwanda Ministry of Local Government; Rwanda Ministry of Public service and Labour ; Rwanda Social Security Board</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</si>
  <si>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t>
  </si>
  <si>
    <t>1 No Poverty; 2 Zero Hunger</t>
  </si>
  <si>
    <t>Capacity Development/Technical Assistance; Data Collection and Analysis; Convening/Partnerships/Knowledge Sharing</t>
  </si>
  <si>
    <t>Tiina Honkanen; Oscar NDUWAYO</t>
  </si>
  <si>
    <t>Strategic Priority 1: PEOPLE - HUMAN CAPITAL DEVELOPMENT</t>
  </si>
  <si>
    <t>By 2028 more people, especially women, youth and the most vulnerable, use and have equitable access to quality social services delivered by effective institutions.</t>
  </si>
  <si>
    <t>The quality and financing of primary health care is enhanced, particularly in the areas of adolescent sexual and reproductive health, maternal, newborn, child health</t>
  </si>
  <si>
    <t xml:space="preserve">Support the development of strategies, capacities and frameworks to improve access of primary health care (PHC) services (including health financing, community health, health management information system (including CMIS), supply chain management, laboratory capacity and integration of services at PHC level) </t>
  </si>
  <si>
    <t>UNAIDS; UNDP; UNFPA; UNICEF; UNODC; WHO</t>
  </si>
  <si>
    <t>United Nations Children's Fund; United Nations Development Programme; United Nations Joint Programme on HIV and AIDS Secretariat; United Nations Office on Drugs and Crime; United Nations Population Fund; World Health Organization</t>
  </si>
  <si>
    <t>Angola Ministry of Finance; European Union; The World Bank</t>
  </si>
  <si>
    <t>Angola Ministry of Finance; Angola Ministry of Health</t>
  </si>
  <si>
    <t>3.c Substantially increase health financing and the recruitment, development, training and retention of the health workforce in developing countries, especially in least developed countries and small island developing States.</t>
  </si>
  <si>
    <t>The revision of basic health laws to align with national and global frameworks, the finalization of Angola's Health Sector Development Plan (2023–2027), and the development of a robust health information system strategy and policy. WHO also enhanced Angola’s National Medicines and Medical Products regulatory authority (NRA) capacity by providing technical support in the implementation of NRA Institutional Development Plan that aims at achieving maturity operating level 3 by 2027pharmaceutical regulatory infrastructure. Angola also finalized theIn addition National Action Plan for Health Security (NAPHS) and its annual action plan were finalized, along with the State Party Annual Report (SPAR), solidifying Angola’s its compliance with International Health Regulations (IHR).</t>
  </si>
  <si>
    <t>Output 4.3: National and sub-national institutions and communities have enhanced resilience and increased technical, institutional, and individual capacities to prevent, prepare and respond to shocks and emergencies</t>
  </si>
  <si>
    <t>Support the national disaster management policy framework and systems and capacities at central and decentralized level, strengthening synergies with shock-responsive social protection</t>
  </si>
  <si>
    <t>Support the national disaster management policy framework and systems and capacities at central and decentralized level, strengthening synergies with shock-responsive social protection (WFP)</t>
  </si>
  <si>
    <t>WFP</t>
  </si>
  <si>
    <t>United Nations World Food Programme</t>
  </si>
  <si>
    <t>Core Funding; The Joint SDG Fund</t>
  </si>
  <si>
    <t>Rwanda Ministry in Charge of Emergency Management; Rwanda Ministry of Local Government</t>
  </si>
  <si>
    <t>1.5 By 2030, build the resilience of the poor and those in vulnerable situations and reduce their exposure and vulnerability to climate-related extreme events and other economic, social and environmental shocks and disasters.</t>
  </si>
  <si>
    <t>1 No Poverty</t>
  </si>
  <si>
    <t>Oscar NDUWAYO; Tiina Honkanen</t>
  </si>
  <si>
    <t>Outcome 2.3 - Outcome 2.3: By 2022, increased proportions of girls and boys under 5 years and pregnant and lactating women have equitable access to and use quality nutrition specific and sensitive interventions to reduce wasting, stunting and micronutrient deficiencies at National and County levels including refugees and especially during emergencies.</t>
  </si>
  <si>
    <t>Output 2.3.3 - 3.3: By 2022, Nutrition specific and sensitive line ministries  at National  County and refugee settings have strengthened capacity to leverage domestic resources for nutrition policy implementation, coordination and monitoring</t>
  </si>
  <si>
    <t>Support the strengthening of systems and frameworks for nutrition planning, financing, advocacy, partnerships and coordination</t>
  </si>
  <si>
    <t xml:space="preserve">arid and urban counties
</t>
  </si>
  <si>
    <t>UNICEF; WFP</t>
  </si>
  <si>
    <t>United Nations Children's Fund; United Nations World Food Programme</t>
  </si>
  <si>
    <t>North Macedonia Ministry of Health</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</si>
  <si>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</si>
  <si>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2 Zero Hunger; 17 Partnerships for the Goals</t>
  </si>
  <si>
    <t>Nairobi; Mombasa; Garissa; Turkana; Tana River; Wajir; Mandera; Samburu; Isiolo; Marsabit; Kenya</t>
  </si>
  <si>
    <t xml:space="preserve">WFP supported consultative meetings, evidence sharing, and development of roads maps were undertaken as part of advocacy for increased financial commitment for nutrition at national and county levels. UNICEF supported nutrition planning (sector work plans), financial tracking, advocacy initiatives and nutrition sector coordination.
UNICEF continued to support the Strategic planning for nutrition which included proving financial and technical support to the inclusion of nutrition into the GoK Medium Term Plans IV (MTP IV) documents of the Health, Agriculture and Social Protection sectors. Further, as part of the key processes to determine the status of the implementation of the Kenya Nutrition Action Plan (KNAP) 2018 to 2022, UNICEF technically and financially supported the undertaking of a Mid Term Review of the KNAP 2018 to 2022. UNICEF further supported the review and development of the National Nutrition Advocacy, Communication &amp; Social Mobilization (ACSM) strategy in collaboration with stakeholders. Support to the functioning of the sectoral (Nutrition Technical Forums and County Nutrition technical Forums) and multisectoral (Multisectoral Platforms – MSPs) coordination structures for nutrition was also provided. As part of the advocacy efforts, UNICEF technically and financially supported the roll out of the first Maternal, Infant and Young Child Nutrition (MIYCN) Symposium 
Jan-June 2022
WFP has been supporting the provision of commodities for the treatment of Moderate Acute Malnutrition (MAM) in eight high prevalence counties since 2004. Following significant advocacy efforts for increased domestic financing to nutrition, Tana River  county signed an MOU with WFP in 2022 for their commitment to take up financial responsibility for the procurement of MAM commodities, starting with KES 6 million in the 2022/2023, and gradually increasing with each subsequent year, towards a goal of taking up 100 percent financial responsibility for the programme.  WFP also supported Wajir county in 2021 with capacity needs assessment for the MAM programme, which highlighted the need to strengthen nutrition commodity storage facilities in preparation for the handover. The county subsequently committed and utilized KES 8 million for the construction and refurbishment of storage containers in 2021 and made a further commitment of KES 20 million for the procurement of nutrition commodities and KES 28 million for strengthening of county storage facilities, for their 2022/2023 financial year.   </t>
  </si>
  <si>
    <t>Outcome 1.2 - Outcome 1.2 By 2022 people in Kenya access high quality services at devolved level that are well coordinated, integrated, transparent, equitably resourced, and accountable</t>
  </si>
  <si>
    <t>Output 1.2.1 - 2.1. National and county governments have strengthened capacities for formulation and implementation of policy, legal, and institutional frameworks and mechanisms for coordinated, inclusive and effective service delivery at devolved level</t>
  </si>
  <si>
    <t>Technical assistance for development of county level Legal and Policy Framework for Child Protection.  Communication and advocay for children at national and County level</t>
  </si>
  <si>
    <t>Kenya Council of Governors</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</si>
  <si>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vulnerable.,10.3 Ensure equal opportunity and reduce inequalities of outcome, including by eliminating discriminatory laws, policies and practices and promoting appropriate legislation, policies and action in this regard.</t>
  </si>
  <si>
    <t>1 No Poverty; 10 Reduced Inequalities</t>
  </si>
  <si>
    <t>Promote a peaceful Ghana and subregion</t>
  </si>
  <si>
    <t>Outcome 3: Durable Peace and Security</t>
  </si>
  <si>
    <t>Institutions and communities have strengthened capacities to identify, analyse and mitigate risks, vulnerabilities and the effects of conflicts, violence and crime, as well as cross-border and transboundary risks.</t>
  </si>
  <si>
    <t>UN agency receives relevant additional human resource to support key stakeholders including women and the youth to work together to prevent and manage conflict including PVE</t>
  </si>
  <si>
    <t>UNV</t>
  </si>
  <si>
    <t>United Nations Volunteers</t>
  </si>
  <si>
    <t>Government of Finland; Korea International Cooperation  Agency</t>
  </si>
  <si>
    <t>16.1 Significantly reduce all forms of violence and related death rates everywhere.,16.a Strengthen relevant national institutions, including through international cooperation, for building capacity at all levels, in particular in developing countries, to prevent violence and combat terrorism and crime.</t>
  </si>
  <si>
    <t>Output 1.2.2: Legal and regulatory frameworks for political participation of all societal groups, particularly women, youth and underrepresented groups developed</t>
  </si>
  <si>
    <t>1.2.2.10. Technical support to conduct inclusive dialogues and consultations on reaching consensus on electoral legal framework for democratic elections in 2025/2026</t>
  </si>
  <si>
    <t>Somali Joint Funds; United Nations Development Programme</t>
  </si>
  <si>
    <t>Somalia Ministry of Interior, Federal Affairs and Reconciliation; Somalia Office of the Prime Minister</t>
  </si>
  <si>
    <t>Convening/Partnerships/Knowledge Sharing</t>
  </si>
  <si>
    <t>Nasra Barre</t>
  </si>
  <si>
    <t xml:space="preserve">To support the implementation of the NCC electoral agreement, MOIFAR initiated a dialogue with the citizens and institutions aiming to inform revision of the Provisional Constitution and the FMS constitutions as well as drafting/reviewing of the electoral legal framework. The dialogue has been affected by the political dynamic in the country, military operations and limited financial resources. It is expected that the dialogue will be completed in the first half of 2024. </t>
  </si>
  <si>
    <t>Outcome 2.3 Rights and needs of Somali communities command the strengthening of security and rule of law institutions. Anti-corruption efforts, mitigation of duplication and stakeholders’ comparative advantages maximized</t>
  </si>
  <si>
    <t>2.3.3: Alignment of support to security and rule of law stakeholders to ensure continuity in ongoing stabilization, deradicalization and peace building coordination efforts, including consensus building, resulting in improved engagement at community levels, including women and youth</t>
  </si>
  <si>
    <t>2025 :  2.3.1.8: Violent and extremist religious narratives are countered through support for moderate Islamic networks</t>
  </si>
  <si>
    <t>Korea International Cooperation  Agency; Peace Building Funds</t>
  </si>
  <si>
    <t>Somalia Ministry of Women and Human Rights</t>
  </si>
  <si>
    <t>5.1 End all forms of discrimination against all women and girls everywhere.,5.2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t>
  </si>
  <si>
    <t>4.1.4: Investment in protection services respond to and prevent the recurrence of violations against IHL, IHRL, and IRL and support Somalia’s recovery</t>
  </si>
  <si>
    <t xml:space="preserve">4.1.4.10 Support the implementation of the Joint Communique on Ending Sexual Violence in Conflict: strengthen community awareness on GBV/CRSV in IDP camps, conduct capacity building training on CRSV for police (including female police) and mainstream GBV/CRSV  in the drought response including through the work of the MARA WG </t>
  </si>
  <si>
    <t>OHCHR</t>
  </si>
  <si>
    <t>United Nations High Commissioner for Human Rights</t>
  </si>
  <si>
    <t>Federal Government of Somalia; Federal Member States; Human Rights and Protection Group</t>
  </si>
  <si>
    <t>5.1 End all forms of discrimination against all women and girls everywhere.,16.2 End abuse, exploitations, trafficking and all forms of violence against and torture of children.</t>
  </si>
  <si>
    <t>Data Collection and Analysis</t>
  </si>
  <si>
    <t xml:space="preserve"> On 19 June, HRPG commemorated the International Day for Eliminating of Sexual Violence in Conflict, conducted sensitization and capacity development training for national security forces and for CSO representatives in Mogadishu and at FMS level. Over 70 participants benefited from these initiatives. Three additional trainings are planned before the end of the reporting period. OHCHR/HRPG provided CRSV training to ten officers (five female and five male) of the SPF on 21 July, in Mogadishu. The aim of the training was to raise awareness on the challenges faced by women and children during conflict.•	From 25 to 29 September 2022, OHCHR/HRPG supported the activities of the Child Protection Community Based Network in Kismayo in conducting a child protection awareness raising campaign in four IDP camps. The aim was to raise awareness within the respective IDP communities on the six grave violations, most especially on preventing recruitment and use of children and on rape and sexual violence,; including to reinforce and support the activities of the network Network to enable them to reach out to affected communities to prevent grave violations.</t>
  </si>
  <si>
    <t>People</t>
  </si>
  <si>
    <t xml:space="preserve"> By 2026, all people in Zimbabwe, especially women and girls and those in the most vulnerable and marginalised communities, benefit from equitable and quality social services and protection.</t>
  </si>
  <si>
    <t>Output 1.3: A strengthened gender responsive policy, regulatory and budgeting environment is in place to promote equitable utilization of social and protection services</t>
  </si>
  <si>
    <t>Child Protection policy &amp; legislation: Zimbabwe has robust policy, legal, regulatory, and institutional frameworks to protect children. UNICEF</t>
  </si>
  <si>
    <t xml:space="preserve">6.1.1 Develop a legislative and normative Framework
6.1.2: Social service capacity assessment 
6.1.3: Finance for children (PF4C)
6.1.4 Knowledge Management and Evidence for Child Protection
6.1.8 Social Service Workforce Capacity 
6.1.9 Strengthened accountability for Child Rights 
6.1.10 Evidence Generation for Child Protection </t>
  </si>
  <si>
    <t>GLOBAL THEMATIC - CHILD PROTECTION; Government of Germany; Government of Norway; Government of Switzerland; Korea International Cooperation  Agency; Swedish International Development Agency; UNITED NATIONS JOINT PROGRAMME (EDF); United Kingdom Foreign, Commonwealth &amp; Development Office; United Nations Children's Fund; United Nations Multi-Partner Trust Fund; United States Agency for International Development Bureau for Humanitarian Assistance; United States Centers for Disease Control and Prevention</t>
  </si>
  <si>
    <t>Zimbabwe  Ministry of Finance and Economic Development; Zimbabwe Ministry of Public Service, Labour and Social Welfare</t>
  </si>
  <si>
    <t>16.2 End abuse, exploitations, trafficking and all forms of violence against and torture of children.</t>
  </si>
  <si>
    <t>Normative Support; Data Collection and Analysis; Capacity Development/Technical Assistance; Policy Advice and Thought Leadership; Convening/Partnerships/Knowledge Sharing; Other (including coordination)</t>
  </si>
  <si>
    <t>Not directly supporting emergency response</t>
  </si>
  <si>
    <t xml:space="preserve">Also focuses on addressing gender based violence legal frameworks </t>
  </si>
  <si>
    <t>Fulfils creating an enabling environment for the fulfilment of the right to protection services. Strengthen capacity of both duty bearers and rights holders. Strengthens accountability mechanisms. Active and meaningful participation of rights holders including young people in budgeting processes</t>
  </si>
  <si>
    <t xml:space="preserve">Not expected </t>
  </si>
  <si>
    <t>1.2.2</t>
  </si>
  <si>
    <t>Core functional capacities of rule of law institutions are strengthened to successfully investigate, prosecute, adjudicate, and prevent abuse and violations of human rights, and drive a transitional justice process, while monitoring and reporting capacities of civil society organizations are enhanced to help hold perpetrators accountable under national and international law.</t>
  </si>
  <si>
    <t>Project 1.2.2.2.1 Capacity building for judges, prosecutors and law enforcement officials on EVAW, based on the findings and recommendations of the VAW study/analysis, towards the effective implementation of national frameworks</t>
  </si>
  <si>
    <t>Government of Finland; Government of Norway</t>
  </si>
  <si>
    <t>Libya Judicial Police; Libya Ministry of Justice; Libyan Civil Society Organizations</t>
  </si>
  <si>
    <t>5.c Adopt and strengthen sound policies and enforceable legislation for the promotion of gender equality and the empowerment of all women and girls at all levels.,16.2 End abuse, exploitations, trafficking and all forms of violence against and torture of children.,16.b Promote and enforce non-discriminatory laws and policies for sustainable development.</t>
  </si>
  <si>
    <t>Capacity Development/Technical Assistance; Data Collection and Analysis</t>
  </si>
  <si>
    <t>Pomi Moges; Maram Alakrout</t>
  </si>
  <si>
    <t>In the reporting year, one rule of law institution improved its capacity to administer justice for women and girls in Libya in accordance with national commitments on international human rights norms and standards and transitional justice. 73 junior female lawyers strengthened their capacities on international standards on human rights and criminal justice, guaranteeing of fair trial, rights of the defendants during criminal procedures, code of ethics, combatting violence against women. According to post training survey, a unanimous 100% of participants reported an increased confidence in advocating for women's rights within the legal profession thanks to The Female Lawyers Training in October 2023. This training initiative forms a crucial component of an ongoing series designed to empower female lawyers, fostering their increased access to opportunities within the job market. As an integral element of a nationwide initiative, the overarching aim is to provide training for a minimum of 50% of women lawyers across Libya. UN Women Libya leverage the Triple Mandate to achieve this result. First, the normative mandate was leveraged through UN Women’s expertise on EVAW for comprehensive sessions focusing on women's rights and EVAW legal frameworks. Second, strategic partnerships with the Tripoli Bar Association, UNSMIL, UNDP and the UN team of expert on Rule of Law in Conflict were key in addressing structural barriers to equality to reach female lawyers in Benghazi, Tripoli and Al-Zawya and in ensuring the success of the initiative overall (coordination mandate). Finally, UN Women took an important role in the operational organisation of the training, leveraging its operational mandate.   Post-test results revealed a unanimous endorsement of the content, with 100% reported an increased confidence in advocating for women's rights within the legal profession. These nuanced findings offer valuable insights that will guide the refinement and enhancement of future iterations of The Female Lawyers Training, ensuring its continued effectiveness in empowering and equipping women in the legal profession.</t>
  </si>
  <si>
    <t>Social and Human Capital Development</t>
  </si>
  <si>
    <t>By 2025, people in Libya, including the most vulnerable and marginalized, benefit from improved, equitable, inclusive, and sustainable social protection and basic social services.</t>
  </si>
  <si>
    <t>3.1.3</t>
  </si>
  <si>
    <t>Government, human rights actors, and civil society organizations have improved capacities to deliver, and create demand for quality and people-centred preventive, accessible and responsive protection services, including child protection and gender-based violence (women and men), with a particular focus on the most vulnerable.</t>
  </si>
  <si>
    <t xml:space="preserve">project 3.1.3.3.1 Strengthen the institutional capacity of the social service work force in Libya  	</t>
  </si>
  <si>
    <t>Education Cannot Wait Fund; European Commission; European Union; Government of Canada; Government of Japan; Government of Libya; Government of Norway; Government of Switzerland; Government of the Netherlands; Government of the United Kingdom; The US Government Department of State's Bureau of Population, Refugees and Migration; UNICEF Child Protection Thematic Fund; United Nations Children's Fund; United Nations Multi-Partner Trust Fund; United Nations Office for the Coordination of Humanitarian Affairs; United States Agency for International Development Bureau for Humanitarian Assistance</t>
  </si>
  <si>
    <t>Higher Committee For Children; Libya Ministry of Education; Libya Ministry of Social Affairs; Libya Social Security Fund</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</si>
  <si>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</si>
  <si>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Project 6.1.2.1.1 Utilize the UN Network on Migration as advisory group on migration management matters for the Collective Outcome 2</t>
  </si>
  <si>
    <t xml:space="preserve">Government of the Netherlands; Government of the United States of America; IOM Development Fund; Italian Ministry of Foreign Affairs and International Cooperation </t>
  </si>
  <si>
    <t>10.7 Facilitate orderly, safe, regular and responsible migration and mobility of people, including through the implementation of planned and well-managed migration policies.</t>
  </si>
  <si>
    <t>10 Reduced Inequalities</t>
  </si>
  <si>
    <t>Capacity Development/Technical Assistance; Data Collection and Analysis; Policy Advice and Thought Leadership</t>
  </si>
  <si>
    <t>United Nations Development Assistance Framework</t>
  </si>
  <si>
    <t>Accountable Governance, Effective Institutions, Social Cohesion and Inclusion</t>
  </si>
  <si>
    <t>Outcome 1.1 By 2023, government and non-Governmental institutions deliver their mandates and uphold good Governance, rule of law and human rights, with all people having improved access to Justice and participating in social and political decision making processes in a peaceful environment</t>
  </si>
  <si>
    <t>Output 1.1.1</t>
  </si>
  <si>
    <t>Review migration governance policy frameworks and operationalize national migration policy</t>
  </si>
  <si>
    <t>IOM Development Fund; International Organization for Migration</t>
  </si>
  <si>
    <t>Lesotho Ministry of Foreign Affairs and International Relations; Lesotho Ministry of Home Affairs; Lesotho Ministry of Labour and Employment (MoLE).</t>
  </si>
  <si>
    <t>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</si>
  <si>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8 Decent Jobs and Economic Growth; 10 Reduced Inequalities</t>
  </si>
  <si>
    <t>Maseru; Lesotho</t>
  </si>
  <si>
    <t>Capacity Development/Technical Assistance; Convening/Partnerships/Knowledge Sharing; Direct Support/ Service Delivery; Policy Advice and Thought Leadership</t>
  </si>
  <si>
    <t>0 - Not expected to contribute to realization of human rights</t>
  </si>
  <si>
    <t>Masoai Dennis</t>
  </si>
  <si>
    <t xml:space="preserve"> Government-led systems and programmes are enhanced to increase access to equitable, quality and inclusive learning opportunities both for children and youth</t>
  </si>
  <si>
    <t>Support the Education sector coordination including alignment with GPE framework</t>
  </si>
  <si>
    <t>Global Partnership for Education; United Nations Children's Fund</t>
  </si>
  <si>
    <t>Angola Ministry of Education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</si>
  <si>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t>
  </si>
  <si>
    <t>Malanje; Lunda Sul; Lunda Norte; Luanda; Huila; Huambo; Cunene; Cuanza Norte; Cuanza Sul; Cabinda; Cuando Cubango; Bie; Benguela; Bengo; Angola; Zaire; Uige; Namibe; Moxico</t>
  </si>
  <si>
    <t>Capacity Development/Technical Assistance; Convening/Partnerships/Knowledge Sharing; Policy Advice and Thought Leadership; Other (including coordination)</t>
  </si>
  <si>
    <t xml:space="preserve"> The social protection system is strengthened to address vulnerabilities faced by Angolans across the life cycle and provide income security, particularly for children, women, persons with disabilities, persons in active age who are unable to earn sufficient income and older persons.</t>
  </si>
  <si>
    <t>Support the Government to expand adequate, comprehensive, gender-responsive and disability-inclusive contributory social security to workers in all types of employment to improve the right to decent work and to social security in line with Social Security Minimum Standards.</t>
  </si>
  <si>
    <t>European Union; United Nations Children's Fund</t>
  </si>
  <si>
    <t>Angola Ministry of Public Administration, Labor and Social Security</t>
  </si>
  <si>
    <t>1.3 Implement nationally appropriate social protection systems and measures for all, including floors, and by 2030 achieve substantial coverage of the poor and the vulnerable.,8.5 By 2030, achieve full and productive employment and decent work for all women and men, including for young people and persons with disabilities, and equal pay for work of equal value.</t>
  </si>
  <si>
    <t>1 No Poverty; 8 Decent Jobs and Economic Growth</t>
  </si>
  <si>
    <t>Sao Tome and Principe</t>
  </si>
  <si>
    <t>Green and Blue Growth</t>
  </si>
  <si>
    <t>By 2027, national stakeholders generate substantially more decent jobs in an environmentally friendly blue and green economy</t>
  </si>
  <si>
    <t>The institutional capacities are strengthened to design policies and implement programs to increase productivity and to ensure commercialization of local products derived from green and blue economy</t>
  </si>
  <si>
    <t>Decent work and HIMO approach used in the rehabilitation of rural infrastructure in the community of Uba Budo</t>
  </si>
  <si>
    <t>UN Multi-Partner Trust Fund for SDG 12</t>
  </si>
  <si>
    <t>Sao Tome and Principe Department of Professional Training Center; Sao Tome and Principe Ministry of Agriculture, Fisheries and Rural Development</t>
  </si>
  <si>
    <t>8.1 Sustain per capita economic growth in accordance with national circumstances and, in particular, at least 7 per cent gross domestic product growth per annum in the least developed countries.</t>
  </si>
  <si>
    <t>Cantagalo; São Tomé (Island); São Tomé and Príncipe</t>
  </si>
  <si>
    <t>Fifteen young people (boys) from de Uba Budo Community trained in soil-cement construction. They will be able to establish a construction cooperative using local raw materials.</t>
  </si>
  <si>
    <t>Eritrea</t>
  </si>
  <si>
    <t>INCLUSIVE, DIVERSIFIED AND CLIMATE RESILIENT ECONOMY</t>
  </si>
  <si>
    <t>By 2026, people in Eritrea have benefited from climate resilient, sustainable environment and natural resources management</t>
  </si>
  <si>
    <t xml:space="preserve"> Capacities of communities and national institutions are enhanced to mitigate, adapt and mainstream climate change and disaster risks</t>
  </si>
  <si>
    <t>OzonAction: Montreal Protocol Implementation in the Africa Anglophone Network</t>
  </si>
  <si>
    <t xml:space="preserve">It aims to strengthen and support the capacity of Africa Anglophone Network Countries  to implement, comply, and sustain compliance with Montreal Protocol obligations and Amendments
</t>
  </si>
  <si>
    <t>Ministry of Land Water and Environment Eritrea</t>
  </si>
  <si>
    <t>12.5 By 2030, substantially reduce waste generation through prevention, reduction, recycling and reuse.,12.a Support developing countries to strengthen their scientific and technological capacity to move towards more sustainable patterns of consumption and production.,13.2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t>
  </si>
  <si>
    <t>12 Responsible Consumption and Production; 13 Climate Action</t>
  </si>
  <si>
    <t xml:space="preserve">Includes activities that make a substantial contribution to gender equality/women’s empowerment. </t>
  </si>
  <si>
    <t xml:space="preserve"> Compliance status with HCFC consumption reduction target achieved</t>
  </si>
  <si>
    <t>Botswana</t>
  </si>
  <si>
    <t>UNSDCF 2022-2026</t>
  </si>
  <si>
    <t xml:space="preserve">By 2026, all people, particularly vulnerable and marginalized groups, have equitable access to quality services of education, health, nutrition and social protection </t>
  </si>
  <si>
    <t xml:space="preserve">Social protection system strengthened to provide equitable and efficient social protection </t>
  </si>
  <si>
    <t>Support local authorities to undertake capacity assessments and capacity building activities to effectively deliver consolidated Social Protection Framework</t>
  </si>
  <si>
    <t>Undertake an assessment of how  social protection can be re-conceptualised to meet challenges arising from climate change.
Conduct Natural Resource (Sclerocarya Birrea/Morula) Mapping in Gaborone, Mogoditshane-Thamaga, Kweneng, Letlhakeng and Kgatleng areas.
Engagement of a manufacturing consultant to enhance performance and sustainability of women led income generating activities in Lobatse and Moshupa.</t>
  </si>
  <si>
    <t>Botswana Ministry of Finance</t>
  </si>
  <si>
    <t>Botswana Ministry of Local Government and Rural Development</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</si>
  <si>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</si>
  <si>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Palapye; Charleshill; Tsabong; North East; Selebe Phikwe; Botswana; Gaborone; Okavango; Bobirwa; Mahalapye; Boteti; Letlhakeng; Hukuntsi; Francistown; Ghanzi; Mabutsane; Tutume; North West; Dukwi; Serowe; Tonota; Kgatleng</t>
  </si>
  <si>
    <t>Policy Advice and Thought Leadership; Convening/Partnerships/Knowledge Sharing; Data Collection and Analysis; Capacity Development/Technical Assistance</t>
  </si>
  <si>
    <t>Women &amp; Girls; Minorities; Other; Older Persons; Persons With Disabilities; Children ; Indigenous Peoples</t>
  </si>
  <si>
    <t>Douglas Seremane ; Bame Mannathoko</t>
  </si>
  <si>
    <t>Output 1.1.4</t>
  </si>
  <si>
    <t xml:space="preserve">1.4.1.1. Finalise review of the NSDP II and development of national M&amp;E framework </t>
  </si>
  <si>
    <t>Lesotho Ministry of Development Planning</t>
  </si>
  <si>
    <t>1.3 Implement nationally appropriate social protection systems and measures for all, including floors, and by 2030 achieve substantial coverage of the poor and the vulnerable.,1.a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levels.,17.19 By 2030, build on existing initiatives to develop measurements of progress on sustainable development that complement gross domestic product, and support statistical capacity-building in developing countries.</t>
  </si>
  <si>
    <t>1 No Poverty; 11 Sustainable Cities and Communities; 17 Partnerships for the Goals</t>
  </si>
  <si>
    <t>Data Collection and Analysis; Capacity Development/Technical Assistance</t>
  </si>
  <si>
    <t>Potso Sofonia</t>
  </si>
  <si>
    <t>Cameroon</t>
  </si>
  <si>
    <t>UNSDCF 2022 – 2026</t>
  </si>
  <si>
    <t>Environmental sustainability, management of climate risks and disasters</t>
  </si>
  <si>
    <t>By 2026, populations, in different agro-ecological zones, including youth, women and socially vulnerable groups, live in a healthier environment, sustainably manage environmental resources, including biodiversity, and are more resilient to disaster and climate change shocks.</t>
  </si>
  <si>
    <t>Key institutional actors are equipped with capacities to collect, analyse, manage, use, and disseminate environmental data (Sendai Framework, Paris Agreement) to influence development policies and strategies.</t>
  </si>
  <si>
    <t>4.3.10:Develop a risk map for deforestation deforestation and degradation map to provide a framework for the future forest forest monitoring system in cocoa areas</t>
  </si>
  <si>
    <t>FAO</t>
  </si>
  <si>
    <t>Food and Agriculture Organization of the United Nations</t>
  </si>
  <si>
    <t>Cameroon Ministry of Forestry and Wildlife</t>
  </si>
  <si>
    <t>2.c Adopt measures to ensure the proper functioning of food commodity markets and their derivatives and facilitate timely access to market information, including on food reserves, in order to help limit extreme food price volatility.,5.5 Ensure women's full and effective participation and equal opportunities for leadership at all levels of decision-making in political, economic and public life,13.2 Integrate climate change measures into national policies, strategies and planning.,15.4 By 2030, ensure the conservation of mountain ecosystems, including their biodiversity, in order to enhance their capacity to provide benefits that are essential for sustainable development.</t>
  </si>
  <si>
    <t>2 Zero Hunger; 5 Gender Equality; 13 Climate Action; 15 Life on Land</t>
  </si>
  <si>
    <t>Normative Support; Data Collection and Analysis; Convening/Partnerships/Knowledge Sharing; Capacity Development/Technical Assistance</t>
  </si>
  <si>
    <t>Support implementation of new and/or revised mandates and functions developed from the life-course framework</t>
  </si>
  <si>
    <t>Support the dissemination, analysis and approval of the Options paper for the consolidation of SP Programmes</t>
  </si>
  <si>
    <t>Botswana Ministry of Finance; Botswana Ministry of Local Government and Rural Development; United Nations Development Programme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</si>
  <si>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t>
  </si>
  <si>
    <t>Letlhakeng; Gaborone; Okavango; Francistown; Tsabong; North West; Palapye; Selebe Phikwe; Mahalapye; Boteti; Dukwi; Mabutsane; Bobirwa; North East; Botswana; Tonota; Ghanzi; Tutume; Hukuntsi; Serowe; Charleshill; Kgatleng</t>
  </si>
  <si>
    <t>Convening/Partnerships/Knowledge Sharing; Policy Advice and Thought Leadership; Capacity Development/Technical Assistance; Data Collection and Analysis</t>
  </si>
  <si>
    <t xml:space="preserve">Persons With Disabilities; Minorities; Women &amp; Girls; Youth; Other; Indigenous Peoples; Older Persons; Children </t>
  </si>
  <si>
    <t>Sustainable Human Capital Development</t>
  </si>
  <si>
    <t>Outcome 2.1 By 2023, all people, particularly the most vulnerable benefit from gender responsive social policies and programmes for the sustainable and equitable realization of their rights</t>
  </si>
  <si>
    <t>Output 2.1.7</t>
  </si>
  <si>
    <t>2.7.9 Build capacities of and provide mentorship and financial support to youth led organisations and groups to institutionalise self advocacy and engagement in the national and decentrlised platforms for the HIV response including in the CCM, DACs and others, for defining a response that works for them  and reaches young people who are left behind focusing on highland districts</t>
  </si>
  <si>
    <t>UNAIDS; UNESCO; UNFPA; UNICEF</t>
  </si>
  <si>
    <t>United Nations Children's Fund; United Nations Educational, Scientific and Cultural Organisation; United Nations Joint Programme on HIV and AIDS Secretariat; United Nations Population Fund</t>
  </si>
  <si>
    <t>Swedish International Development Agency; UNAIDS Country Envelope; United Nations Population Fund</t>
  </si>
  <si>
    <t>Lesotho Ministry of Education and Training; Lesotho Ministry of Gender and Youth, Sports and Recreation; Lesotho Ministry of Health; Lesotho Ministry of Social Development; Lesotho Mounted Police Service; Lesotho Planned Parenthood Association (LPPA)</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</si>
  <si>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</si>
  <si>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Mokhotlong; Butha-Buthe; Leribe; Berea; Thaba-Tseka; Maseru; Mafeteng; Qacha's Nek; Mohale's Hoek; Quthing; Lesotho</t>
  </si>
  <si>
    <t>Output 2.1.2</t>
  </si>
  <si>
    <t xml:space="preserve">Support the developed competency based midwifery curriculum teaching modules and work booksand facilitate for its regulation and teachers capacity building </t>
  </si>
  <si>
    <t>UNFPA; UNICEF; WHO</t>
  </si>
  <si>
    <t>United Nations Children's Fund; United Nations Population Fund; World Health Organization</t>
  </si>
  <si>
    <t>UNFPA Maternal Health Trust Fund</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</si>
  <si>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t>
  </si>
  <si>
    <t>Butha-Buthe; Leribe; Berea; Mokhotlong; Thaba-Tseka; Maseru; Mafeteng; Qacha's Nek; Mohale's Hoek; Quthing; Lesotho</t>
  </si>
  <si>
    <t>Direct Support/ Service Delivery; Capacity Development/Technical Assistance; Convening/Partnerships/Knowledge Sharing</t>
  </si>
  <si>
    <t xml:space="preserve">  Outcome 2.1 Al-Shabaab is reduced and degraded, and respect, protection, and promotion of human rights, gender equality, tolerance, climate security, and environmental governance is sustained through strengthened security and rule of law institutions and improved accountability mechanisms and legal frameworks</t>
  </si>
  <si>
    <t>2.1.3: Security and rule of law stakeholders at all levels have increased capacity and skills to exercise political and civilian oversight, deliver security services and coordinate the Federal approach to security in accordance with their mandates upholding human rights standards</t>
  </si>
  <si>
    <t>(2025) 2.1.3.1 Strengthened supportive networks for justice actors that face criminalization and protection strategies with strategic alliances, including judicial authorities and CSOs.</t>
  </si>
  <si>
    <t>Human Rights and Protection Group</t>
  </si>
  <si>
    <t>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</si>
  <si>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 xml:space="preserve">Sustainable and Inclusive Economic Growth for Poverty Reduction </t>
  </si>
  <si>
    <t>Outcome 3.1 By 2023, government and private sector increase opportunities for inclusive and sustainable economic growth, improved food security and decent work especially for women, youth and people with disabilities</t>
  </si>
  <si>
    <t>Output 3.1.2</t>
  </si>
  <si>
    <t xml:space="preserve">3.2.4: Promote decent work with minimum protection and uphold labour migrants rights for female and male labour migrants (both emigrants and immigrants) through well-managed labour migration in Lesotho </t>
  </si>
  <si>
    <t>IOM Development Fund Operational Support Income; International Organization for Migration</t>
  </si>
  <si>
    <t>Lesotho Ministry of Home Affairs; Lesotho Ministry of Labour and Employment (MoLE).</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</si>
  <si>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t>
  </si>
  <si>
    <t>Butha-Buthe; Leribe; Berea; Mokhotlong; Thaba-Tseka; Maseru; Mafeteng; Quthing; Mohale's Hoek; Qacha's Nek; Lesotho</t>
  </si>
  <si>
    <t>Normative Support; Capacity Development/Technical Assistance; Direct Support/ Service Delivery</t>
  </si>
  <si>
    <t>Uganda</t>
  </si>
  <si>
    <t>STRATEGIC PRIORITY 2: SHARED PROSPERITY IN A HEALTHY ENVIRONMENT</t>
  </si>
  <si>
    <t>OUTCOME 2.2: By 2025, Uganda’s natural resources and environment are sustainably managed and protected, and people, especially the vulnerable and marginalized, have the capacity to mitigate and adapt to climate change and disaster risks</t>
  </si>
  <si>
    <t>Output 2.2.1: Strengthened capacity of public and private institutions and communities to sustainably manage natural resources and protect vital ecosystems</t>
  </si>
  <si>
    <t>Strengthen Capacity  of National Environmental Information Networks (NEIN) in Uganda as part of the Africa Environment Information Network (AEIN)</t>
  </si>
  <si>
    <t>European Commission; United Nations Peace and Development Trust Fund</t>
  </si>
  <si>
    <t>Uganda National Environment Management Authority</t>
  </si>
  <si>
    <t>11.6 By 2030, reduce the adverse per capita environmental impact of cities, including by paying special attention to air quality and municipal and other waste management.</t>
  </si>
  <si>
    <t>Policy Advice and Thought Leadership; Data Collection and Analysis</t>
  </si>
  <si>
    <t>The targeted output is made up of interventions that include sex-disaggregated gendered environmental data and information.</t>
  </si>
  <si>
    <t>Harrison Simotwo</t>
  </si>
  <si>
    <t>Ugandan NEIN focal points benefitted from a series of trainings offered by UNEP on strengthening the evidence-base for environmental policies and decisions. This was registered in at least three trainings.  ·        20-30 May 20224, Cairo, Egypt: experts from Uganda’s National Environmental Management Authority (NEMA) and National Bureau of Statistics were fully facilitated to join Africa regional technical training workshop on the harnessing of shared environment information systems (SEIS) in collection of data, monitoring progress, and reporting on environmental dimensions of the Sustainable Development Goals.  ·        03-05 December 2024, Cairo, Egypt: digital transformation training in this area – that focused on using digital tools and platforms, as well as big data and artificial intelligence. UNEP sponsored the travel, subsistence and cost of training for Ugandan focal points from both NEMA and Ugandan Embassy in Nairobi (environmental diplomacy).   ·        09-14 December, Washington DC, United States: Ugandan experts among the eight (8) beneficiaries (from four African countries: Malawi, Egypt, Senegal, and Uganda) of a UNEP sponsored specialized training for national experts in remote sensing application for environmental change detection and environment data visualization for policy support. Done in collaboration with the United States Geological Survey (USGS) and National Aeronautics and Space Administration (NASA), and George Mason University, Department of Geography.</t>
  </si>
  <si>
    <t>Support the development of MNH SDG Accelaration Framework</t>
  </si>
  <si>
    <t>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</si>
  <si>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17 Partnerships for the Goals</t>
  </si>
  <si>
    <t>Data Collection and Analysis; Capacity Development/Technical Assistance; Support Functions</t>
  </si>
  <si>
    <t>1.4.1.4: Provide coordinated technical support to M&amp;E Frameworks of various national thematic strategies (e.g. NSDP II, Social Protection, NSDS II etc.)</t>
  </si>
  <si>
    <t>UNDP; UNICEF</t>
  </si>
  <si>
    <t>United Nations Children's Fund; United Nations Development Programme</t>
  </si>
  <si>
    <t>UNICEF Other Resources; United Nations Children's Fund</t>
  </si>
  <si>
    <t>Lesotho Bureau of Statistics; Lesotho Ministry of Development Planning; Lesotho Ministry of Social Development</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</si>
  <si>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</si>
  <si>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 No Poverty; 17 Partnerships for the Goals</t>
  </si>
  <si>
    <t>Hashmatullah Safi</t>
  </si>
  <si>
    <t>Output 1.1.2</t>
  </si>
  <si>
    <t>1.2.1.3  Institutionalization of sector / ministerial working groups following the inter-ministerial committees’ proposal of Ministry of Finance</t>
  </si>
  <si>
    <t>Lesotho Ministry of Finance</t>
  </si>
  <si>
    <t>17.1 Strengthen domestic resource mobilization, including through international support to developing countries, to improve domestic capacity for tax and other revenue collection.,17.2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countries.,17.3 Mobilize additional financial resources for developing countries from multiple sources.,17.17 Encourage and promote effective public, public-private and civil society partnerships, building on the experience and resourcing strategies of partnerships.,17.19 By 2030, build on existing initiatives to develop measurements of progress on sustainable development that complement gross domestic product, and support statistical capacity-building in developing countries.</t>
  </si>
  <si>
    <t>Direct Support/ Service Delivery; Capacity Development/Technical Assistance</t>
  </si>
  <si>
    <t>4.3.16:: Strengthening Cameroon’s capacity to collect and process climate change data into useful information for policymaking and reporting to the United Nations Framework Convention on Climate Change (UNFCCC)</t>
  </si>
  <si>
    <t>The Global Environment Facility</t>
  </si>
  <si>
    <t>Cameroon Ministry of the Environment, Nature Protection and Sustainable Development</t>
  </si>
  <si>
    <t>13.2 Integrate climate change measures into national policies, strategies and planning.,15.2 By 2020, promote the implementation of sustainable management of all types of forests, halt deforestation, restore degraded forests and substantially increase afforestation and reforestation globally.,17.1 Strengthen domestic resource mobilization, including through international support to developing countries, to improve domestic capacity for tax and other revenue collection.</t>
  </si>
  <si>
    <t>13 Climate Action; 15 Life on Land; 17 Partnerships for the Goals</t>
  </si>
  <si>
    <t>Capacity Development/Technical Assistance; Convening/Partnerships/Knowledge Sharing; Data Collection and Analysis</t>
  </si>
  <si>
    <t xml:space="preserve">The Legal Framework on commercial matters is updated </t>
  </si>
  <si>
    <t>African Development Bank</t>
  </si>
  <si>
    <t>Association of Women Entrepreneurs  Sao Tome and Principe; Sao Tome and Principe Ministry of Justice and Human Rights</t>
  </si>
  <si>
    <t>5.1 End all forms of discrimination against all women and girls everywhere.</t>
  </si>
  <si>
    <t>São Tomé (Island); São Tomé and Príncipe; Príncipe (Island)</t>
  </si>
  <si>
    <t>Increased awareness and enhanced knowledge of decision makers through an agreement on the necessary legal framework to be updated.</t>
  </si>
  <si>
    <t>1.2.2.2 Support the strengthening of  Government oversight bodies including the Ombudsman, GBV Coordination Forum, Harrassment in the Workplace, Police Complaints Authority and Parliamentary Portfolio Committee on Law and Public Safety  to oversee human rights rights compliance</t>
  </si>
  <si>
    <t>ILO; OHCHR; UNDP; UNFPA</t>
  </si>
  <si>
    <t>International Labour Organisation; United Nations Development Programme; United Nations High Commissioner for Human Rights; United Nations Population Fund</t>
  </si>
  <si>
    <t>United Nations Development Programme; United Nations High Commissioner for Human Rights</t>
  </si>
  <si>
    <t>Lesotho Ministry of Gender, Youth, Sports and Recreation; Lesotho Ministry of Law and Constitutional Affairs; Lesotho Parliament</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</si>
  <si>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conferences.,16.1 Significantly reduce all forms of violence and related death rates everywhere.,16.2 End abuse, exploitations, trafficking and all forms of violence against and torture of children.,16.6 Develop effective, accountable and transparent institutions at all levels.</t>
  </si>
  <si>
    <t>Butha-Buthe; Leribe; Berea; Thaba-Tseka; Mokhotlong; Maseru; Mafeteng; Quthing; Mohale's Hoek; Qacha's Nek; Lesotho</t>
  </si>
  <si>
    <t>Ephrem Gebre; Michael Ngabirano</t>
  </si>
  <si>
    <t>Ethiopia</t>
  </si>
  <si>
    <t>UNITED NATIONS SUSTAINABLE DEVELOPMENT COOPERATION FRAMEWORK 2020 - 2025</t>
  </si>
  <si>
    <t>SP 3 PROSPERITY</t>
  </si>
  <si>
    <t>OUTCOME 3 All people in Ethiopia benefit from an inclusive, resilient and sustainable economy.</t>
  </si>
  <si>
    <t>OUTPUT 3.4: Social protection programs and systems strengthened to enhance resilience of the most vulnerable people.</t>
  </si>
  <si>
    <t>Global Network Against Food Crises Partnership Programme - Country Investment Ethiopia(GCP /ETH/102/EC)</t>
  </si>
  <si>
    <t>The overall impact of the programme will be "to enhance resilience to food crises.The project will strengthen Government awareness and ownership of DRM in the agriculture and livestock sphere. Activities will facilitate the protection against shocks that undermine agricultural production and productivity and impede commercialization of the sector, such as a livestock feed early warning system, emergency seed supply system and management of pest and livestock disease outbreaks.</t>
  </si>
  <si>
    <t>Federal Democratic Republic of Ethiopia Disaster Risk Management Commission; Federal Democratic Republic of Ethiopia Ministry of Agriculture</t>
  </si>
  <si>
    <t>Federal; Ethiopia</t>
  </si>
  <si>
    <t>4 OUTPUT 3.4: Social protection programs and systems strengthened to enhance resilience of the most vulnerable people.; 2 OUTPUT 4.2: Normative frameworks, institutions and systems strengthened for conservation, sustainable use and equitable benefit sharing from the use of biodiversity and natural resources to ensure environmental sustainability for development.; 5 OUTPUT 3.5: 2030 Agenda integrated in development plans and budget allocations at national and sub-national level with adequate financing mobilized.; 1 OUTPUT 4.1: Government of Ethiopia’s capacity at national and subnational levels for climate and disaster risk management strengthened to build resilience.</t>
  </si>
  <si>
    <t>Getachew Adugna</t>
  </si>
  <si>
    <t>Enhanced humanitarian and development coordination in Agriculture sector. The project enhanced coordination between the federal and regional levels. A survey undertaken to assess the effectiveness of the coordination mechanisms revealed that 73 of the respondents indicated that technical guidelines and standards produced by the DRM-Agriculture Task Force (ATF) we very useful. The respondents also noted that the information shared by the DRM-ATF enhanced the quality of programming and also supported the implementation of anticipatory actions. The respondents requested that DRM-AFT technical guidelines be made readily available. A number of new programmes and investments on DRM were initiated in 2020. Some examples include the European Union-funded Support Decentralization of DRM in Ethiopia; the FCDO-USAID funded Building Resilience in Ethiopia (BRE) programme. The Anticipatory Action initiative by UN OCHA is a good investment in DRM that actualizes early warning early action linkages, building on evidence from the IPC as well as seasonal weather forecasts. Following the project intervention, the Anticipatory Action pilot also adopted the use of IPC thresholds among the criteria for decision_x0002_making. OCHA had also prioritized agriculture in its suite of anticipatory action interventions</t>
  </si>
  <si>
    <t>1.2.2.3 Build the capacity of  NAC for effective  implementation of the decentralized HIV Workplans and the National HIV Strategic Plan</t>
  </si>
  <si>
    <t>ILO; IOM; UNAIDS; UNFPA</t>
  </si>
  <si>
    <t>International Labour Organisation; International Organization for Migration; United Nations Joint Programme on HIV and AIDS Secretariat; United Nations Population Fund</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</si>
  <si>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programmes.,16.6 Develop effective, accountable and transparent institutions at all levels.,16.7 Ensure responsive, inclusive, participatory and representative decision-making at all levels.,17.17 Encourage and promote effective public, public-private and civil society partnerships, building on the experience and resourcing strategies of partnerships.</t>
  </si>
  <si>
    <t>3 Good Health and Well-being; 16 Peace and Justice - Strong Institutions; 17 Partnerships for the Goals</t>
  </si>
  <si>
    <t>Butha-Buthe; Leribe; Berea; Mokhotlong; Thaba-Tseka; Maseru; Mafeteng; Qacha's Nek; Quthing; Mohale's Hoek; Lesotho</t>
  </si>
  <si>
    <t>Wanjiru Mukoma; Ephrem Gebre; Michael Ngabirano</t>
  </si>
  <si>
    <t>By 2026, Botswana sustainably uses and actively manages its diverse natural resources, improves food security and effectively addresses climate change vulnerability</t>
  </si>
  <si>
    <t xml:space="preserve">Capacities of government are strengthened to actively manage climate change adaptation and mitigation through policies, guidance and investments that regulate practices of government, private sector and individuals </t>
  </si>
  <si>
    <t>Addressing Climate Change and Promoting a Just Transition to a Greener World of Work in Botswana</t>
  </si>
  <si>
    <t xml:space="preserve">Support from provided  for the Government of Botswana through the Ministry of Labour and Home Affairs (and other related Government Ministries) in consultation with employers' and workers' organisations on awareness -raising and capacity building on the implementation of Just Transition policy measures and the development and adoption of a Tripartite Action Plan on Just Transition.
A just transition ensures that the shift to a green economy is fair and inclusive, creating decent work opportunities and leaving no one behind123. This involves proactive planning and dialogue among workers, employers, governments, communities, and civil society to support those affected by the transition from fossil fuel-intensive activities.
</t>
  </si>
  <si>
    <t>Botswana Ministry of Environment and Tourism; Botswana Ministry of Labour and Home Affairs</t>
  </si>
  <si>
    <t>7.2 By 2030, increase substantially the share of renewable energy in the global energy mix.,7.3 By 2030, double the global rate of improvement in energy efficiency.,8.2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services.,13.2 Integrate climate change measures into national policies, strategies and planning.,13.3 Improve education, awareness-raising and human and institutional capacity on climate change mitigation, adaptation, impact reduction and early warning.</t>
  </si>
  <si>
    <t>7 Affordable and Clean Energy; 8 Decent Jobs and Economic Growth; 13 Climate Action</t>
  </si>
  <si>
    <t>Mahalapye; Ghanzi; Gaborone; Serowe; Tonota; Charleshill; Selebe Phikwe; Botswana; Tutume; North West; Tsabong; Kgatleng; Okavango; Letlhakeng; Boteti; Palapye; North East; Dukwi; Francistown; Mabutsane; Bobirwa; Hukuntsi</t>
  </si>
  <si>
    <t>Other (including coordination); Capacity Development/Technical Assistance; Convening/Partnerships/Knowledge Sharing</t>
  </si>
  <si>
    <t>Human rights defenders (incl. NGOs, journalists, union leaders, whistleblowers…) ; Persons With Disabilities</t>
  </si>
  <si>
    <t>Sipho NDLOVU</t>
  </si>
  <si>
    <t>An gender-responsive Action Plan  on  Just Transition was developed and adopted by the Project Steering Committee/ Decent Work Country Programme Steering Committee in April 2024. Just transition ensures that the shift to a green economy is fair and inclusive, creating decent work opportunities and leaving no one behind123. This involves proactive planning and dialogue among workers, employers, governments, communities, and civil society to support those affected by the transition from fossil fuel-intensive activities.</t>
  </si>
  <si>
    <t xml:space="preserve">support policy and regulatory frameworks that provides for adaptive management, resilience , and alignment of resources mobilized from public and private capital flows to support Uganda’s development Priorities </t>
  </si>
  <si>
    <t>Global Biodiversity Finance Initiative</t>
  </si>
  <si>
    <t>Uganda Ministry of Water and Environment; Uganda National Environment Management Authority</t>
  </si>
  <si>
    <t>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equality.,10.5 Improve the regulation and monitoring of global financial markets and institutions and strengthen the implementation of such regulations.,11.7 By 2030, provide universal access to safe, inclusive and accessible, green and public spaces, in particular for women and children, older persons and persons with disabilities.,13.1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</si>
  <si>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10 Reduced Inequalities; 11 Sustainable Cities and Communities; 13 Climate Action</t>
  </si>
  <si>
    <t>Capacity Development/Technical Assistance; Policy Advice and Thought Leadership; Normative Support</t>
  </si>
  <si>
    <t>Capacity Building on Payment for Ecological Systems Focusing on Women</t>
  </si>
  <si>
    <t>Elvis Mwesigwa</t>
  </si>
  <si>
    <t>UNDP engagement with the youth in development working group generated decisions that provided information for global decisions during UN conference of parties such as UNCBD-COP16 and UNFCCC-COP29 such as promoting education programme, engagement of youth in planning, strengthen enforcement and compliance monitoring, increasing capacity building and financing opportunities. The regional consultations engaged with 119 77 (65%)M and 42 (35%)F youth in a biodiversity – climate development nexus consultative meetings between August and October 2024 in the cities of Mbale, Gulu, Mbarara and Kampala.UNDP supported the Government of Uganda through NEMA to carrying out a study to identify and assess subsidies with possible negative impacts on biodiversity and propose redesign options . Uganda identified two subsidies under agriculture and the manufacturing sectors for redesigning and verified by 28 Key stakeholder comprising of 16M(57%)  and 12F(43%). This will provide opportunities to redesign harmful subsidies and scale up positive incentives for conservation and sustainable use of Biodiversity.</t>
  </si>
  <si>
    <t>Decentralized entities in risk-prone areas can design and implement appropriate responses to health and climate risks and disasters.</t>
  </si>
  <si>
    <t>4.4.4:Establish multi-stakeholder working groups and engagement forums  to provide inputs to the target setting process and development of sustainable land use and resource management plans, and to monitor LDN implementation.</t>
  </si>
  <si>
    <t>International Union for Conservation of Nature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</si>
  <si>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employment.,13.1 Strengthen resilience and adaptive capacity to climate-related hazards and natural disasters in all countries.,15.a Mobilize and significantly increase financial resources from all sources to conserve and sustainable use biodiversity and ecosystems.,17.1 Strengthen domestic resource mobilization, including through international support to developing countries, to improve domestic capacity for tax and other revenue collection.</t>
  </si>
  <si>
    <t>2 Zero Hunger; 13 Climate Action; 15 Life on Land; 17 Partnerships for the Goals</t>
  </si>
  <si>
    <t>Extrême-Nord; Nord; Cameroon</t>
  </si>
  <si>
    <t xml:space="preserve">By 2026, gender inequality is reduced, and women and girls are empowered to access their human rights and participate in and benefit from inclusive development </t>
  </si>
  <si>
    <t>Policy and legal frameworks and institutional capacities strengthened to address gender inequality and human rights, in line with national and international commitments</t>
  </si>
  <si>
    <t>Strengthened institutional capacity of workers' organizations in Botswana to influence formulation and implementation of labour market policies. market policy for</t>
  </si>
  <si>
    <t xml:space="preserve">Support provided towards enhanced institutional, technical, representational and policy impact capacities of workers' organizations in Botswana i.e. the two trade union federations in Botswana namely; Botswana Federation of Trade Unions (BFTU), the largest of the two and the most representative federation in Botswana and Botswana Federation of Public Private Parastatal Unions (BOFEPUSU). </t>
  </si>
  <si>
    <t>Botswana Federation of Public, Private and Parastatal Sector Union; Botswana Federation of Trade Union</t>
  </si>
  <si>
    <t>5.1 End all forms of discrimination against all women and girls everywhere.,5.2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all.,16.10 Ensure public access to information and protect fundamental freedoms, in accordance with national legislation and international agreements.</t>
  </si>
  <si>
    <t>5 Gender Equality; 8 Decent Jobs and Economic Growth; 10 Reduced Inequalities; 16 Peace and Justice - Strong Institutions</t>
  </si>
  <si>
    <t>Charleshill; Kgatleng; Ghanzi; Serowe; Gaborone; Boteti; Tutume; Tonota; Selebe Phikwe; Francistown; Okavango; Botswana; Dukwi; Palapye; North East; North West; Hukuntsi; Tsabong; Letlhakeng; Mahalapye; Mabutsane; Bobirwa</t>
  </si>
  <si>
    <t>Convening/Partnerships/Knowledge Sharing; Normative Support; Policy Advice and Thought Leadership; Capacity Development/Technical Assistance</t>
  </si>
  <si>
    <t xml:space="preserve">Migrants; Persons with albinism; Peasants &amp; Rural Workers; Human rights defenders (incl. NGOs, journalists, union leaders, whistleblowers…) </t>
  </si>
  <si>
    <t>Consultations with the workers’ organisations remained a pillar of good industrial relations in the country. Representatives of the two main labour federations in the country continued to form part of the tasks teams involved in the development various labour market policies including amongst others, the Draft National Policy on Occupational Safety and Health; Action Plan on Just Transition, as well as the finalisation of the Employment and Labour Bill.</t>
  </si>
  <si>
    <t>Training for women who will work in the small processing industry in Uba Budo and Distribution of materials and seeds to support the productivity of smallholder's farmers, being 12 womens and 49 men in Camavo.</t>
  </si>
  <si>
    <t>Transferred to 2024.</t>
  </si>
  <si>
    <t>Sao Tome and Principe Ministry of Agriculture, Fisheries and Rural Development</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</si>
  <si>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countries,4.2 By 2030, ensure that all girls and boys have access to quality early childhood development, care and pre-primary education so that they are ready for primary education.,5.1 End all forms of discrimination against all women and girls everywhere.,7.a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States.,8.5 By 2030, achieve full and productive employment and decent work for all women and men, including for young people and persons with disabilities, and equal pay for work of equal value.,8.a Increase Aid for Trade support for developing countries, in particular least developed countries, including through the Enhanced Integrated Framework for Trade-Related Technical Assistance to Least Developed Countries.</t>
  </si>
  <si>
    <t>2 Zero Hunger; 4 Quality Education; 5 Gender Equality; 7 Affordable and Clean Energy; 8 Decent Jobs and Economic Growth</t>
  </si>
  <si>
    <t>Women &amp; Girls; Youth</t>
  </si>
  <si>
    <t>End of Joint Programme, all activities from WFP side was concluded.</t>
  </si>
  <si>
    <t xml:space="preserve"> Create a pool of Somali electoral experts to serve as resource persons for national authorities involved in drafting the legal framework for elections.</t>
  </si>
  <si>
    <t>Suspended</t>
  </si>
  <si>
    <t>Somalia Ministry of Interior, Federal Affairs and Reconciliation; The United Nations Assistance Mission in Somalia; United Nations Development Programme</t>
  </si>
  <si>
    <t xml:space="preserve">The activity has been postponed. The Joint electoral project was frozen, awaiting political consensus on the electoral framework and funds. However, as mentioned, the Federal Parliament adopted the electoral legislation and appointed 18 members of the national EMB in November 2024. The main comment by the opposition and the public was insuficient consultations on the legislation and strain between FGS and Jubaland and Puntland, which may cause a serious impediment affecting implementation of the suboutput and the overall electoral process. </t>
  </si>
  <si>
    <t>Outcome 3.2 Natural resources are sustainably managed and binding constraints addressed in key productive sector value chains, leading to enduring productivity gains, increased value addition, and enhanced opportunities for decent work</t>
  </si>
  <si>
    <t>3.2.4: The capacity of public and private (for-profit and not-for-profit) organizations is strengthened to expedite the growth of the information and communications technology (“digital economy”) and renewable energy sectors</t>
  </si>
  <si>
    <t>IDPs, returnees and host communities have increased capacity to engage in digital work and to sustain and improve their livelihoods</t>
  </si>
  <si>
    <t>Swedish International Development Agency</t>
  </si>
  <si>
    <t>1.2 By 2030, reduce at least by half the proportion of men, women and children of all ages living in poverty in all its dimensions according to national definitions.,8.2 Achieve higher levels of economic productivity through diversification, technological upgrading and innovation, including through a focus on high-value-added and labour-intensive sectors.</t>
  </si>
  <si>
    <t>Banadir; Somalia</t>
  </si>
  <si>
    <t>Outcome 4.4 By 2025, the capacities of local, national, and customary institutions and communities are strengthened to achieve durable solutions and increase the resilience, self-reliance, and social cohesion of urban communities affected by displacement</t>
  </si>
  <si>
    <t>4.4.1: Capacitate formal and informal institutions, citizens, displacement affected communities, women, youth, persons with disabilities to collaborate and empower groups that have been marginalized</t>
  </si>
  <si>
    <t>Monitor and document human rights violations against members of displaced communities through, camp visits as well as establishment of network of contacts within selected displaced communities and engage with relevant authorities on documented human rights concerns to advocate for corrective actions</t>
  </si>
  <si>
    <t>National Civil Society Organizations</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</si>
  <si>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communities.,16.3 Promote the rule of law at the national and international levels and ensure equal access to justice for all.,16.7 Ensure responsive, inclusive, participatory and representative decision-making at all levels.</t>
  </si>
  <si>
    <t>5 Gender Equality; 10 Reduced Inequalities; 11 Sustainable Cities and Communities; 13 Climate Action; 16 Peace and Justice - Strong Institutions</t>
  </si>
  <si>
    <t>Data Collection and Analysis; Capacity Development/Technical Assistance; Direct Support/ Service Delivery</t>
  </si>
  <si>
    <t>Mohamed Farah; Marjorie Mua</t>
  </si>
  <si>
    <t xml:space="preserve">HRPG has been monitoring and reporting on human rights violations and enhancing Human Rights mainstreaming through advocacy with the relevant authorities with a view to strengthening the promotion and protection of rights. </t>
  </si>
  <si>
    <t>Project 1.2.3.5.1 Technical advise and working sessions to promote dialogue and build confidence between security institutions, including engagement between Army officers from the east and west through strategic level security mediation and seminars. [Military unification and reform]</t>
  </si>
  <si>
    <t>Geneva Centre for Security Sector Governance</t>
  </si>
  <si>
    <t>16.a Strengthen relevant national institutions, including through international cooperation, for building capacity at all levels, in particular in developing countries, to prevent violence and combat terrorism and crime.</t>
  </si>
  <si>
    <t>Output 2.1.6</t>
  </si>
  <si>
    <t>Provide support to Ministry of Social Development to strengthen social protection policy framework and coordination mechanism</t>
  </si>
  <si>
    <t>Lesotho Ministry of Social Development</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</si>
  <si>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appropriate.,10.4 Adopt policies, especially fiscal, wage and social protection policies, and progressively achieve greater equality.</t>
  </si>
  <si>
    <t>1 No Poverty; 5 Gender Equality; 10 Reduced Inequalities</t>
  </si>
  <si>
    <t>Direct Support/ Service Delivery; Support Functions</t>
  </si>
  <si>
    <t>Sonia Mairos Ferreira</t>
  </si>
  <si>
    <t>Outcome 4.2 By 2025, the number of people impacted by climate change, natural disasters, and environmental degradation is reduced</t>
  </si>
  <si>
    <t>4.2.1: Build state capabilities at federal, state and local level institutions to formulate, implement, and enforce climate change and environmental policies, strategies, and regulations</t>
  </si>
  <si>
    <t>State climate change adaptation frameworks developed and harmonized with national framework  a)</t>
  </si>
  <si>
    <t>Somalia Directorate of Environment and Climate Change; United Nations Development Programme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</si>
  <si>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</si>
  <si>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Maureen Mungai</t>
  </si>
  <si>
    <t>Output 1.1. Government and non-government institutions and systems are strengthened at national and sub national levels to effectively manage and deliver sustainable and inclusive quality social and protection service</t>
  </si>
  <si>
    <t>UN Women- National and Sub-national capacities on ending VAWG/SGBV/HP: National and/or sub-national partners  are better able to develop evidence-based national and/or sub-national action plans on ending VAWG/SGBV/HP in line with international HR standards with M&amp;E frameworks, responding to the needs and priorities of groups facing intersecting and multiple forms of discrimination (SO1.2)</t>
  </si>
  <si>
    <t xml:space="preserve">Technical and financial support provided to key stakeholders and partners in planning, funding, monitoring and evaluating VAWG/HP programs at the national and sub-national levels.  </t>
  </si>
  <si>
    <t>Spotlight Initiative Fund</t>
  </si>
  <si>
    <t>Zimbabwe Gender Commission; Zimbabwe Ministry of Women Affairs, Gender and Community Development</t>
  </si>
  <si>
    <t>5.2 Eliminate all forms of violence against all women and girls in the public and private spheres, including trafficking and sexual and other types of exploitation.,5.3 Eliminate all harmful practices, such as child, early and forced marriage and female genital mutilation.</t>
  </si>
  <si>
    <t>Nomagugu Dube</t>
  </si>
  <si>
    <t>Output 1.2: People, especially the vulnerable, marginalized, women,  adolescents and youth are more knowledgeable and empowered to utilize quality basic social and protection services, having strengthened engagement and participation in and skills for their own development.</t>
  </si>
  <si>
    <t>UNESCO_Joint Programme_Unified Budget, Results and Accountability Framework (UBRAF)</t>
  </si>
  <si>
    <t>UNESCO</t>
  </si>
  <si>
    <t>United Nations Educational, Scientific and Cultural Organisation</t>
  </si>
  <si>
    <t>UNAIDS Unified Budget, Results and Accountability Framework</t>
  </si>
  <si>
    <t>Capacity Development/Technical Assistance; Direct Support/ Service Delivery</t>
  </si>
  <si>
    <t>Tanzania</t>
  </si>
  <si>
    <t>United Nations Sustainable Development Cooperation Framework 2022 - 2027</t>
  </si>
  <si>
    <t>By 2027, people in the United Republic of Tanzania, especially the most vulnerable, increasingly utilise quality gender transformative, inclusive and integrated basic education, health (with particular focus on RMNCAH, AIDS, TB, malaria, &amp; epidemic prone diseases), nutrition, WASH and protection services.</t>
  </si>
  <si>
    <t>Key stakeholders have increased institutional and technical capacities to develop rights-based legislation, policies and plans that address gaps in access to basic education, health (with particular focus on RMNCAH, AIDS, TB, malaria, &amp; epidemic prone diseases), nutrition, WASH and protection services particularly for the most vulnerable.</t>
  </si>
  <si>
    <t>1.1.09b</t>
  </si>
  <si>
    <t>Provide TA and FA to the government of URT to develop and implement Midwifery improvement framework</t>
  </si>
  <si>
    <t xml:space="preserve">
</t>
  </si>
  <si>
    <t>Core Funding</t>
  </si>
  <si>
    <t>President's Office, Regional Administration and Local Government Tanzania; Tanzania Midwives Association; Tanzania Ministry of Health and Social Welfare</t>
  </si>
  <si>
    <t>3.1 By 2030, reduce the global maternal mortality ratio to less than 70 per 100,000 live births.</t>
  </si>
  <si>
    <t>Tanzania Mainland; Tanzania, United Republic of</t>
  </si>
  <si>
    <t>Significant focus</t>
  </si>
  <si>
    <t>Felister Bwana</t>
  </si>
  <si>
    <t>Strengthen ACC’s oversight of NACSAP through capacity building, review monitoring and evaluation frameworks</t>
  </si>
  <si>
    <t>Enhance the ACC’s capacity and effectiveness in overseeing NACSAP by implementing a comprehensive capacity-building program, strengthening monitoring and evaluation frameworks, procuring ICT tools for awareness, and supporting the evaluation to inform the development of the 3rd NACSAP.</t>
  </si>
  <si>
    <t>1.1 By 2030, eradicate extreme poverty for all people everywhere, currently measured as people living on less than $1.25 a day.,16.5 Substantially reduce corruption and bribery in all their forms.,17.16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</si>
  <si>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1 No Poverty; 16 Peace and Justice - Strong Institutions; 17 Partnerships for the Goals</t>
  </si>
  <si>
    <t>Mauritius</t>
  </si>
  <si>
    <t xml:space="preserve">PEOPLE </t>
  </si>
  <si>
    <t>By 2028, all people in Mauritius thrive in a youth and gender responsive environment providing access to equitable and inclusive services and opportunities, within sustainable and resilient social systems.</t>
  </si>
  <si>
    <t>Social protection and health systems are better able to deliver timely, equitable and innovative services to all, especially youth, women, and migrants.</t>
  </si>
  <si>
    <t>1.1.1</t>
  </si>
  <si>
    <t>Policy advice provided to the government to ensure migrant workers, in particular women migrants, are fully included in the social protection system (pensions, etc.)</t>
  </si>
  <si>
    <t>Mauritius Ministry of Labour, Human Resource Development and Training</t>
  </si>
  <si>
    <t>8.8 Protect labour rights and promote safe and secure working environments for all workers, including migrant workers, in particular women migrants, and those in precarious employment.</t>
  </si>
  <si>
    <t>Migrant female workers will benefit from increased social protection. However, the sub-output is not entirely focused on women nor gender empowerment is the main objective.</t>
  </si>
  <si>
    <t>Migrants; Women &amp; Girls</t>
  </si>
  <si>
    <t>Loganaden  MUNEESAMY</t>
  </si>
  <si>
    <t>The IOM Country Office has supported the development of a Regional Mental Health and Psychosocial Support (MHPSS) strategy (for Southern Africa). The strategy is currently being reviewed and is expected to be finalised in 2025.</t>
  </si>
  <si>
    <t>South Sudan</t>
  </si>
  <si>
    <t>TRANSPARENT, ACCOUNTABLE &amp; INCLUSIVE GOVERNANCE</t>
  </si>
  <si>
    <t>Outcome 1: Women and men in South Sudan, particularly youth and vulnerable groups, benefit from and participate in more transparent, accountable, and inclusive governance that protects and promotes human rights, enables the consolidation of peace, establishes the rule of law and ensures access to justice for all</t>
  </si>
  <si>
    <t>Output 1.1 The Government of South Sudan has enhanced capacities to develop a permanent constitution, implement effective devolution, and run free and fair elections, as per the provisions of the R-ARCSS, in partnership with civil society</t>
  </si>
  <si>
    <t>"Provide technical support for the development of an enabling legal framework for free, fair and inclusive elections.                                                               "</t>
  </si>
  <si>
    <t>South Sudan Civil Society Organizations Association; South Sudan National Elections Commission</t>
  </si>
  <si>
    <t>5.5 Ensure women's full and effective participation and equal opportunities for leadership at all levels of decision-making in political, economic and public life,16.1 Significantly reduce all forms of violence and related death rates everywhere.,16.3 Promote the rule of law at the national and international levels and ensure equal access to justice for all.,16.6 Develop effective, accountable and transparent institutions at all levels.</t>
  </si>
  <si>
    <t>Capacity Development/Technical Assistance; Normative Support; Direct Support/ Service Delivery; Support Functions</t>
  </si>
  <si>
    <t>Internally Displaced Persons; Minorities; Older Persons; Persons With Disabilities; Human rights defenders (incl. NGOs, journalists, union leaders, whistleblowers…) ; Refugees &amp; Asylum Seekers; Victims of grave human rights violations of (slavery, torture, trafficking, sexual exploitation and abuse...); Women &amp; Girls</t>
  </si>
  <si>
    <t>The parliamentary committee that is reviewing the electoral amendment bill was supported to hold a two-day consultations workshop in June in which electoral and legal experts and representatives from civil society, women, youth and persons with disabilities provided advice and inputs on the bill, particularly in relation to quota provisions. The parliamentary committee tasked with examining the electoral amendment bill was scheduled to conduct a two-day consultation workshop in June. During this event, electoral and legal experts, along with representatives from civil society, women, youth, and individuals with disabilities, were expected to offer advice and contribute inputs to the bill, focusing particularly on quota provisions.</t>
  </si>
  <si>
    <t xml:space="preserve">UNDP (mid term): The UN IEAT has played a key role in supporting national efforts to develop and consult on electoral-related legislation. The team helped establish a legal drafting working group within the NEC and contributed to creating important regulations, such as those for election observation, political party registration, and the Political Parties Council (Amendment) Regulations 2022. The NEC's Code of Conduct was successfully adopted and the UN IEAT continues to assist in creating effective Election Dispute Resolution mechanisms. </t>
  </si>
  <si>
    <t>United Nations Sustainable Development Cooperation Framework (2020-2023)</t>
  </si>
  <si>
    <t>Strategic Priority 1 - ECONOMIC AND SOCIAL TRANSFORMATION</t>
  </si>
  <si>
    <t>Outcome 1.1 - Outcome 1: By 2022, the Angolan population, particularly the most vulnerable, has better access to quality and integrated social and productive services and to a diversified economy capable of the creation of decent employment and earnings in order to reduce poverty.</t>
  </si>
  <si>
    <t>Output 1.1.10 - National programmes promoting a competitive business environment favourable to micro, small and medium enterprises, improved and broadened, with improved investment in the private sector, for the achievement of SDGs</t>
  </si>
  <si>
    <t>1.1.10.3</t>
  </si>
  <si>
    <t>1.1.10.3 - Workshop and meeting for the diagnosis of the Innovation Business Ecosystem</t>
  </si>
  <si>
    <t>1.1.10.4</t>
  </si>
  <si>
    <t>1.1.10.4 - Establishment of the Angolan Social Responsibility Network (RARSE)</t>
  </si>
  <si>
    <t>UNCF 2019 - 2022</t>
  </si>
  <si>
    <t>Strategic Priority 1 - Building Peace and Strengthening Governance</t>
  </si>
  <si>
    <t>Outcome 1: - The South Sudanese population, particularly the most vulnerable groups, benefit from strengthened peace infrastructures and accountable governance at the national, state and local levels.</t>
  </si>
  <si>
    <t>Output 1.1.1 Political Governance Processes and Transitional Institutions and Mechanisms+A7 supported for effective, transparent and responsive governance.</t>
  </si>
  <si>
    <t>1.1.11</t>
  </si>
  <si>
    <t>Provision of technical and coordination assistance to national authorities to raise awarenessof reforms to protect housing, land, and property rights and strengthen legal frameworks to peacefully resolve land-related disputes, operationalize women’s land rights, and support the displaced population to protect and reassert their housing, land, and property rights</t>
  </si>
  <si>
    <t xml:space="preserve">Provision of technical and coordination assistance to national authorities to raise awarenessof reforms to protect housing, land, and property rights and strengthen legal frameworks to peacefully resolve land-related disputes, operationalize women’s land rights, and support the displaced population to protect and reassert their housing, land, and property rights
</t>
  </si>
  <si>
    <t>UNMISS</t>
  </si>
  <si>
    <t>United Nations Mission in South Sudan</t>
  </si>
  <si>
    <t>16.6 Develop effective, accountable and transparent institutions at all levels.</t>
  </si>
  <si>
    <t xml:space="preserve">UNMISS provided technical advice and support to HLP engagements, particularly in Juba and CES. Contribution was in kind, not monetary. 
</t>
  </si>
  <si>
    <t>UNMISS, together with the Food and Agriculture Organization (FAO), supported the Ministry of Land, Housing and Urban Development and the South Sudan Land Commission in developing a National Land Policy under Chapter IV.8 of the R-ARCSS that will path the way for a comprehensive reform of the housing, land and property sector. As part of these efforts, UNMISS and FAO facilitated several technical workshops, consultations of relevant stakeholders and a validation workshop, and provided technical input and assistance in order to finalize and obtain political endorsement for the National Land Policy before its submission to the R-TNLA, which is expected in early 2023. UNMISS also engaged the housing, land and property working group through monthly meetings and contributed to the advocacy and discussions about the draft national land policy and the HLP’s working group's draft work plan, which included consolidation of the information on return areas and advocacy with the National Task Force on Solutions for housing land and property rights.</t>
  </si>
  <si>
    <t>United Nations Partnership Framework 2019-2024</t>
  </si>
  <si>
    <t>Strategic Priority 1 - Economic Progression</t>
  </si>
  <si>
    <t>Outcome 1.1 Economic Progression - By 2023, institutions implement policies for inclusive development and poverty reduction for vulnerable groups</t>
  </si>
  <si>
    <t>Output 1.1.1 - Vulnerable groups empowered with knowledge and skills and participate in economic activities.</t>
  </si>
  <si>
    <t>1.1.1.1</t>
  </si>
  <si>
    <t xml:space="preserve"> Advocate and lobby for mainstreaming employment and decent work in infrastructure development.</t>
  </si>
  <si>
    <t>ILO; UNDP</t>
  </si>
  <si>
    <t>International Labour Organisation; United Nations Development Programme</t>
  </si>
  <si>
    <t>Labour Resource and Research Institute; Namibia Informal Sector Organisation; Namibia Ministry of Labour, Industrial Relations and Employment Creation; Namibian Employers' Federation; National Union of Namibian Workers; Trade Union Congress of Namibia; United Nations Development Programme; University of Namibia</t>
  </si>
  <si>
    <t>8.5 By 2030, achieve full and productive employment and decent work for all women and men, including for young people and persons with disabilities, and equal pay for work of equal value.</t>
  </si>
  <si>
    <t xml:space="preserve">People and Peace </t>
  </si>
  <si>
    <t>Outcome 1.1: By 2026, people in Kenya at risk of being left behind – particularly all women and girls, all children and youth, all people in the ASAL counties and in informal urban settlements – inhabit an inclusive, enabling, socially cohesive, and peaceful society where human rights are upheld, and benefit from accountable institutions and participate in transformative governance systems that are gender responsive and uphold the rule of law.</t>
  </si>
  <si>
    <t xml:space="preserve">Output 1.1.1. Enhanced institutional and human capacities at national and devolved level to implement laws and policies that are inclusive, responsive and promote human rights, peace, human security, gender equality, access to justice, transparency, accountability, and rule of law, in line with the Constitution and in compliance with regional and international commitments with a particular focus on children and youth, women and girls, people living in the ASALs and in urban informal settlements. </t>
  </si>
  <si>
    <t xml:space="preserve">Sub Output 1.1.1.1. Support policy development, legal reforms, strategies, planning and budgeting frameworks that promote transparent, accountable, evidence-based planning, budgeting and decision-making processes that are inclusive and gender-responsive. </t>
  </si>
  <si>
    <t>OHCHR; UN Women; UNDP; UNICEF; UNODC</t>
  </si>
  <si>
    <t>UN Women; United Nations Children's Fund; United Nations Development Programme; United Nations High Commissioner for Human Rights; United Nations Office on Drugs and Crime</t>
  </si>
  <si>
    <t xml:space="preserve"> ANIEN; Bill &amp; Melinda Gates Foundation; Consolidated funds from Natcoms; European Union; German Committee for UNICEF; Government of Canada; Government of Finland; Government of Ireland; Government of Kenya; Government of Norway; Government of the Netherlands; Government of the United Kingdom; Innovation Norway; Japan Ministry of Foreign Affairs; Netherlands Committee for UNICEF; Swedish International Development Agency; UN Women; UNFPA Core funds; United Nations Children's Fund; United Nations Development Programme; United Nations Multi-Partner Trust Fund; United States Agency for International Development; United States Fund for UNICEF</t>
  </si>
  <si>
    <t>Centre for Rights Education and Awareness; Commission on Revenue Allocation; Council Of Governors Kenya; International Federation of Women Lawyers; Kenya National Bureau of Statistics; Kenya Women Parliamentary Association; Ministry Of Devolution and Planning Kenya; Office of Controller of Budget; Society of Clerks At The Table in Kenya; State Department for Gender and Affirmative Action Kenya; The International Rescue Committee; VIA Don Bosco; World Vision Kenya</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</si>
  <si>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regard.,16.7 Ensure responsive, inclusive, participatory and representative decision-making at all levels.</t>
  </si>
  <si>
    <t>1 No Poverty; 5 Gender Equality; 10 Reduced Inequalities; 16 Peace and Justice - Strong Institutions</t>
  </si>
  <si>
    <t>Mombasa; Isiolo; Uasin Gishu; Narok; Wajir; Kenya; Bungoma; Garissa; Kakamega; Tana River; Kisii; Kericho; Kisumu; Nairobi; Elgeyo-Marakwet; Nakuru; Marsabit; Meru; Lamu; Mandera</t>
  </si>
  <si>
    <t>Capacity Development/Technical Assistance; Direct Support/ Service Delivery; Normative Support; Policy Advice and Thought Leadership; Data Collection and Analysis; Convening/Partnerships/Knowledge Sharing</t>
  </si>
  <si>
    <t xml:space="preserve">Women &amp; Girls; Youth; Minorities; Refugees &amp; Asylum Seekers; Peasants &amp; Rural Workers; Children </t>
  </si>
  <si>
    <t>Sebastian Gatimu; Benard Abingo; Michael Lusweti; Kristina Leuchowius; Valerie Munyeti; Joan Vwamu</t>
  </si>
  <si>
    <t>Egypt</t>
  </si>
  <si>
    <t>United Nations Development Assistance Framework (2018-2022)</t>
  </si>
  <si>
    <t>01: Inclusive Economic Development</t>
  </si>
  <si>
    <t>OUTCOME 1 : Inclusive Economic Development (Prosperity)</t>
  </si>
  <si>
    <t xml:space="preserve">Output 1.1: Entrepreneurship and MSMEs are effectively promoted with inclusive and sustainable strategies, programmes and mechanisms																									</t>
  </si>
  <si>
    <t>Support the GoE on formulating/drafting a new policy framework on expatriate engagement by the means of organizing national and international workshops with relevant stakeholders to discuss strategy and action plan for expatriate engagement in local community development</t>
  </si>
  <si>
    <t>Promote inclusive and sustainable local economic development through formulation of strategies and policies and implementation of local initiatives</t>
  </si>
  <si>
    <t>Government of Italy</t>
  </si>
  <si>
    <t>Egypt Ministry of State for Emigration and Egyptian Expatriate Affairs</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</si>
  <si>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</si>
  <si>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8 Decent Jobs and Economic Growth; 10 Reduced Inequalities; 17 Partnerships for the Goals</t>
  </si>
  <si>
    <t>Suhag; Egypt</t>
  </si>
  <si>
    <t>UNDAP 2016-2022</t>
  </si>
  <si>
    <t>Strategic Priority 1 - Inclusive Growth</t>
  </si>
  <si>
    <t>Outcome 1.1 - Economic Growth &amp; Employment</t>
  </si>
  <si>
    <t>Output 1.1.1 - Relevant MDA and selected LGAs have strengthened capacities to review and implement evidence-based economic policies and plans to be business-enabling, environmentally sustainable and gender responsive</t>
  </si>
  <si>
    <t>1.1.1.10</t>
  </si>
  <si>
    <t>1.1.1.10 - UN integrated approach to productive employment and decent work for youth</t>
  </si>
  <si>
    <t>The project aims to put global and national policy recommendations on youth employment into practice by building multi-sectoral partnerships, supporting the development of youth employment action plans, testing longitudinal interventions and generating evidence on youth employment to inform planning and policy making.</t>
  </si>
  <si>
    <t>International Labour Organisation; The Tanzania One Fund</t>
  </si>
  <si>
    <t>Association of Tanzania Employers; MoLEEYWC; PMO-PPALEYD; TAeSA; TUUNGANE; Trade Union Congress of Tanzania</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</si>
  <si>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</si>
  <si>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 xml:space="preserve">Tanzania, United Republic of; ; ; </t>
  </si>
  <si>
    <t>Governance, Economic Management and Human Rights</t>
  </si>
  <si>
    <t>Outcome 1.1 - By 2021, accelerate inclusive and sustainable economic growth to reduce poverty and inequality for the vulnerable groups.</t>
  </si>
  <si>
    <t xml:space="preserve">1.1.1 Increased national capacity and private sector competitiveness for inclusive employment </t>
  </si>
  <si>
    <t>1.1.1.11</t>
  </si>
  <si>
    <t>Improved access to Rural Roads Network</t>
  </si>
  <si>
    <t>Roads Design Phase, Award of Contracts, Construction of Rural Road Networks and Launching of Rural Road Networks</t>
  </si>
  <si>
    <t>Gambia Ministry of Finance and Economic Affairs</t>
  </si>
  <si>
    <t>Gambia, Minister of Transport, Works and Infrastructure; United Nations Development Programme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</si>
  <si>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</si>
  <si>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This component meant to provide linkages to markets and networking opportunities between  rural and urban communities has been frozen for 2021 due to lack of financial resources.</t>
  </si>
  <si>
    <t>Output 1.1.1 -  National capacities have been strengthened to develop, implement, monitor and budget strategies and programmes to end poverty in all its forms in a multisectoral manner</t>
  </si>
  <si>
    <t>1.1.1.11.</t>
  </si>
  <si>
    <t>Build technical capacity in M&amp;E of NGOs working on RS and SRH in community-based interventions.</t>
  </si>
  <si>
    <t>The Global Fund to Fight AIDS, Tuberculosis and Malaria</t>
  </si>
  <si>
    <t>Angola Ministry of Health; Angola Provincial Governments</t>
  </si>
  <si>
    <t>3.3 By 2030, end the epidemics of AIDS, tuberculosis, malaria and neglected tropical diseases and combat hepatitis, water-borne diseases and other communicable diseases.</t>
  </si>
  <si>
    <t>Cuanza Sul; Benguela; Angola</t>
  </si>
  <si>
    <t>1.1.1.12.</t>
  </si>
  <si>
    <t>Conduct training of trainers workshop on human rights for health professionals and ADECOS in Benguela and Kwanza Sul Provinces.</t>
  </si>
  <si>
    <t>Angola Ministry of Health; Angola Provincial Governments; United Nations Development Programme</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</si>
  <si>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</si>
  <si>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Outcome 1.1: By 2025, the populations in vulnerable situations have improved health, nutrition, education, water and sanitation, and social protection outcomes</t>
  </si>
  <si>
    <t>Output 1.1.1: Targeted population have improved access to and use of quality preventive and curative health and nutrition services.</t>
  </si>
  <si>
    <t xml:space="preserve">1.1.1.12.1: </t>
  </si>
  <si>
    <t>"1.1.1.12.1: Procure and supply essential medication such as insulin. 1.1.1.12.2: Train male and female healthcare workers to strengthen the capacity to prepare, detect and respond to public health risk or events at federal, state and locality level and other in various other areas of health service such as reproductive health.                                                                                                                                                                                                   "</t>
  </si>
  <si>
    <t>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</si>
  <si>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Blue Nile; Sudan; Red Sea; Kassala; White Nile; Gedaref</t>
  </si>
  <si>
    <t>Support Functions; Policy Advice and Thought Leadership; Capacity Development/Technical Assistance</t>
  </si>
  <si>
    <t>Mozambique</t>
  </si>
  <si>
    <t>United Nations Development Assistance Framework 2017-2021</t>
  </si>
  <si>
    <t>Strategic Priority 1 - Prosperity</t>
  </si>
  <si>
    <t>Outcome 1.1 - Food Security and Nutrition</t>
  </si>
  <si>
    <t>Output 1.1.1 - Government and stakeholders' ownership and capacity strengthened to design and implement evidence-based food and nutrition security policies</t>
  </si>
  <si>
    <t>1.1.1.13</t>
  </si>
  <si>
    <t>1.1.1.13 Strengthening Agrarian Sector Statistics and Strategic and Investiment Frameworks in Mozambique (UTF /MOZ/129/MOZ)</t>
  </si>
  <si>
    <t>- Design the strategic, investment and financial framework of the agricultural sector;
- Contribute to improve agricultural statistics through the preparation and implementation of a national agricultural baseline;
- Update the Agricultural Statistics Master Plan - PDEA II.</t>
  </si>
  <si>
    <t>Government of Mozambique</t>
  </si>
  <si>
    <t>Isabel Sitoe</t>
  </si>
  <si>
    <t xml:space="preserve">The rights of vulnerable and marginalised people are protected by expanding civic space and access to justice, as well as strengthened rule of law, human rights, security sector and equity </t>
  </si>
  <si>
    <t>Strengthen democratic governance legislative framework by supporting the review and revisions of key legislations, drafting of bills and facilitate the process for implementation where applicable</t>
  </si>
  <si>
    <t>Gambia Ministry of Justice</t>
  </si>
  <si>
    <t>Capacity Development/Technical Assistance; Support Functions</t>
  </si>
  <si>
    <t>UN Sudan Common Approach Result Framework for 2022–2023</t>
  </si>
  <si>
    <t>Pillar 1: Life-Saving and sustaining Basic Services, Community Stabilization &amp; Resilience.</t>
  </si>
  <si>
    <t xml:space="preserve"> Pillar 1:  Basic Services</t>
  </si>
  <si>
    <t xml:space="preserve">Outcome 1- By 2023, the populations in vulnerable situations have improved health, nutrition, education, water and sanitation, and social protection outcomes									</t>
  </si>
  <si>
    <t xml:space="preserve"> 01 Pillar 1.1: Basic Services (Health and Nutrition).</t>
  </si>
  <si>
    <t xml:space="preserve">Output 1.1.1:  Targeted population have improved access to and use of quality preventive and curative health and nutrition services.									</t>
  </si>
  <si>
    <t>1.1.1.1.3</t>
  </si>
  <si>
    <t>1.1.1.1.3 Support implementation of the new-born care framework</t>
  </si>
  <si>
    <t>WHO</t>
  </si>
  <si>
    <t>World Health Organization</t>
  </si>
  <si>
    <t>Kassala; White Nile; West Kordofan; West Darfur; South Kordofan; North Darfur; South Darfur; North Kordofan; Red Sea; Sennar; East Darfur; Khartoum; Gedaref; Central Darfur; Blue Nile; Sudan</t>
  </si>
  <si>
    <t>Direct Support/ Service Delivery; Normative Support; Policy Advice and Thought Leadership</t>
  </si>
  <si>
    <t>1.1.1.15</t>
  </si>
  <si>
    <t>1.1.1.15 TCPF: Strengthen Agrarian Sector Strategic and Investment Framework in Mozambique (TCP/MOZ/3801/C1)</t>
  </si>
  <si>
    <t>FAO Technical Cooperation Programme</t>
  </si>
  <si>
    <t>Isabel Sitoe; Sandra Gomes</t>
  </si>
  <si>
    <t>Facilitate the SUN business Network</t>
  </si>
  <si>
    <t>Gambia, National Nutrition Agency (NaNA)</t>
  </si>
  <si>
    <t>9.3 Increase the access of small-scale industrial and other enterprises, in particular in developing countries, to financial services, including affordable credit, and their integration into value chains and markets.</t>
  </si>
  <si>
    <t>9 Industry, Innovation and Infrastructure</t>
  </si>
  <si>
    <t>As a part of Global SUN movement, SUN business Network is a leading private sector initiative, mobilizing business to act, invest and innovate to improve nutrition in the Gambia. Due to effective advocacy, the need for private sector engagement around nutrition was felt by the government- with technical support form WFP, SBN The Gambia is established, and members trained in 2021. A capacity building workshop for SBN members which came as part of the recommendation raised during the inaugural SBN meeting. The training provided knowledge on basic Nutrition, Food Safety, Quality and Standards to SBN Gambia members who are majorly involved in the Food Processing and Animal rearing industry. Areas of businesses for the SBN Gambia members includes processing and marketing of local cereals, legumes, fruits and vegetables, Poultry rearing for egg and meat production, milk processing, small ruminants rearing for meat production, beekeeping, moringa processing, and mango exportation.</t>
  </si>
  <si>
    <t>1.1.1.17</t>
  </si>
  <si>
    <t>1.1.1.17 Hand-in-Hand Initiative: Enhance impact of strategic policy frameworks for a favourable private sector environment to transform agriculture sector (TCP/MOZ/3805)</t>
  </si>
  <si>
    <t>To enhance sustainable transformation of agriculture sector for greater food and nutrition security.</t>
  </si>
  <si>
    <t>1.1.1.19</t>
  </si>
  <si>
    <t>Support an inclusive policy review and update of decentralization framework, line ministries and local authorities' institutional policies, namely the revision of the Local Governance Act of 2002</t>
  </si>
  <si>
    <t>Gambia Ministry of Local Govt. (Dept Community Dev)</t>
  </si>
  <si>
    <t>16.5 Substantially reduce corruption and bribery in all their forms.</t>
  </si>
  <si>
    <t xml:space="preserve">1.1.1.19 </t>
  </si>
  <si>
    <t>Delivery of investments through “cash for work” programmes and procurement to local SMEs, employing youth and women.</t>
  </si>
  <si>
    <t>UNCDF</t>
  </si>
  <si>
    <t>United Nations Capital Development Fund</t>
  </si>
  <si>
    <t>European Commission</t>
  </si>
  <si>
    <t>Gambia, Ministry of Lands, Regional Government and Religious Affairs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</si>
  <si>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</si>
  <si>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1 No Poverty; 8 Decent Jobs and Economic Growth; 13 Climate Action</t>
  </si>
  <si>
    <t>Lower River Region; North Bank Region; Central River Region; Gambia</t>
  </si>
  <si>
    <t>Capacity Development/Technical Assistance; Convening/Partnerships/Knowledge Sharing; Data Collection and Analysis; Direct Support/ Service Delivery</t>
  </si>
  <si>
    <t>3,086 full-time equivalent (FTE) jobs ,mainly women and youth. About 76 per cent of these jobs were taken by youths between the ages of 18 and 35.</t>
  </si>
  <si>
    <t>Created 5,086 full-time equivalent (FTE) jobs as part of the Cash For Work programme initiatives.</t>
  </si>
  <si>
    <t>1.1.1.2</t>
  </si>
  <si>
    <t>1.1.1.2 - Policies, strategies, programmes and regulatory frameworks for women's economic empowerment in selected sectors adopted and implemented</t>
  </si>
  <si>
    <t>TA and FA for increasing women entrepreneurs' access to services and an enabling environment.</t>
  </si>
  <si>
    <t>Government of Norway; Government of Sweden; Korea International Cooperation  Agency; UN Women</t>
  </si>
  <si>
    <t>MITI; NEEC</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</si>
  <si>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</si>
  <si>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Tanzania, United Republic of; Tanzania, United Republic of; ; </t>
  </si>
  <si>
    <t>Capacity Development/Technical Assistance; Normative Support; Policy Advice and Thought Leadership</t>
  </si>
  <si>
    <t>1.1.1.20</t>
  </si>
  <si>
    <t>Technical assistance and seed capital to SMEs to access finance: for SMEs to help go from the planning to the investment ready stage working closely with commercial banks/Technical assistance to build capacities of local institutions such as local technical service providers and commercial bank officers (e.g. on risk mitigation strategies for SMEs) and provision of information-enabling resources related to access to finance.</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</si>
  <si>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disasters.,5.c Adopt and strengthen sound policies and enforceable legislation for the promotion of gender equality and the empowerment of all women and girls at all levels.,8.3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training.,8.10 Strengthen the capacity of domestic financial institutions to encourage and expand access to banking, insurance and financial services for all.</t>
  </si>
  <si>
    <t>1 No Poverty; 5 Gender Equality; 8 Decent Jobs and Economic Growth</t>
  </si>
  <si>
    <t>In 2022, UNCDF supported Maruo Farms which is an agribusiness SME focused on the end-to-end rice value chain, from the cultivation of local rice varieties to the processing and selling of finished products. UNCDF provided technical and financial support (seed capital grant of $100,000) in 2022 to expand the current operations by constructing two storage facilities. In the construction of the storage facilities, 50 direct jobs were created of which 100% were youth. With the completion of the first storage facility, Maruo Farms has expanded its out-grower base by 480 smallholder farmers of this number, 90% are local women. By leveraging UNCDF’s $100,000 seed capital grant, an additional $460,000 was unlocked from the Government of Japan by Maruo Farms Ltd in the form of a grant to address and reduce the problems of food insecurity and poverty for 30,000 rural women and youth.Likewise Premier Green Limited, another agribusiness SME has been supported in 2022 with technical assistance and a seed capital grant. Implementation is still ongoing. Through this support, Premier Green Ltd has so far increased land size equipped for irrigation (7 hectares) at 150,000 liters per day. Furthermore 9 additional full-time direct employees of which 67% male, 33% female and 100% youth have been realized.</t>
  </si>
  <si>
    <t>1.1.1.21</t>
  </si>
  <si>
    <t>Strengthened legal frameworks, policies and knowledge to effectively support the implementation of Security Sector Reform in The Gambia</t>
  </si>
  <si>
    <t>Peace Building Funds</t>
  </si>
  <si>
    <t>Gambia Ministry of Justice; Gambia Office of National Security, Office of The President</t>
  </si>
  <si>
    <t>16.3 Promote the rule of law at the national and international levels and ensure equal access to justice for all.</t>
  </si>
  <si>
    <t>Support Functions; Capacity Development/Technical Assistance</t>
  </si>
  <si>
    <t>1.1.1.2.3</t>
  </si>
  <si>
    <t>1.1.1.2.3: Support implementation of the new-born care framework and integrated community case management of childhood illness including community based management of acute malitrition</t>
  </si>
  <si>
    <t>Kassala; White Nile; Sudan; Central Darfur; Khartoum; Blue Nile; Aj Jazirah; North Kordofan; Northern; East Darfur; Gedaref; West Darfur; South Kordofan; North Darfur; River Nile; South Darfur; Sennar; Red Sea; West Kordofan</t>
  </si>
  <si>
    <t>1.1.1.24</t>
  </si>
  <si>
    <t>1.1.1.24 - Design and implement improved policies and regulatory frameworks on plant and animal health, food safety and quality</t>
  </si>
  <si>
    <t>TA for capacity development for Agriculture Sector Line Ministries (ASLM), agencies and institutions to design and implement improved policies and regulatory frameworks for efficient public services related to plant and animal health, food safety and quality</t>
  </si>
  <si>
    <t>Appropriate Rural Technology Institute; IITA; LGAs; MALF; MITI; PORALG; TBS; TFDA; zMoANRLF</t>
  </si>
  <si>
    <t>1.b Create sound policy frameworks at the national, regional and international levels, based on pro-poor and gender sensitive development strategies, to support accelerated investment in poverty eradication actions.</t>
  </si>
  <si>
    <t xml:space="preserve">Tanzania, United Republic of; ; </t>
  </si>
  <si>
    <t>1.1.1.26</t>
  </si>
  <si>
    <t>Survey on skills to facilitate formalisation for informal sector workers and economic units in The Gambia (SFF Survey)</t>
  </si>
  <si>
    <t>The Gambia Ministry of Trade, Industry, Regional Integration and Employment</t>
  </si>
  <si>
    <t>Banjul; Gambia</t>
  </si>
  <si>
    <t>Normative Support; Data Collection and Analysis</t>
  </si>
  <si>
    <t>El hadji SAKHO</t>
  </si>
  <si>
    <t>The general objective of this assignment is the conduction of a nationally representative survey on skills that are needed to facilitate formalisation for informal sector workers and economic units (SFF survey). The report on the findings of this survey will provide inputs to the elaboration of the national strategy for the development/recognition of skills to facilitate formalisation for informal sector workers and economic units in The Gambia. The survey was able to highlight skills that informal sector workers/economic units need to acquire to facilitate the transition to formalisation, the existing skills of informal sector workers that, if submitted to recognition, can facilitate transition to formalisation, how well informal sector workers/economic units are informed about training and skills recognition available in the country and positive and negative views of informal sector workers/economic units likely to influence the acquisition and the recognition of skills.The results of the survey were used for the development of the National Skills Strategy for the ILO Quality Apprenticeship models, as well as evidence-based policy making.</t>
  </si>
  <si>
    <t xml:space="preserve">Green, Resilient, and Inclusive Livelihoods </t>
  </si>
  <si>
    <t xml:space="preserve">By 2028, women, children, displaced people, youths and persons PWDs, particularly in rural and urban disaster and conflict-prone areas are resilient to climate-related and other shocks and have access to sustainable food, WASH, and health systems, including education and  social protection </t>
  </si>
  <si>
    <t>1.1.4</t>
  </si>
  <si>
    <t>Government institutions and other stakeholders’ capacities are strengthened to mitigate, and adapt to climate change, and respond to disasters in a timely manner</t>
  </si>
  <si>
    <t>1.1.1.28</t>
  </si>
  <si>
    <t>Improved policies and/or institutional frameworks that promote job creation and livelihood opportunities and foster the social and economic inclusion of migrants.</t>
  </si>
  <si>
    <t>Italian Agency for Development Cooperation ; Migration Multi-Partner Trust Fund; Peace Building Funds</t>
  </si>
  <si>
    <t>Development Coordination and Debt Management Division, Ministry of Finance ; Gambia Ministry of Trade Industry and Employment</t>
  </si>
  <si>
    <t>11.a Support positive economic, social and environmental links between urban, peri-urban and rural areas by strengthening national and regional development planning.</t>
  </si>
  <si>
    <t>Malawi</t>
  </si>
  <si>
    <t>Peace, Inclusion and Effective Institutions</t>
  </si>
  <si>
    <t>Outcome 1.1 Rights holders in Malawi access more accountable and effective institutions at the central and decentralised levels that use quality disaggregated data, offer integrated service delivery and promote civic engagement, respect for human rights and rule of law</t>
  </si>
  <si>
    <t>Output 1.1.1 - State and non-state institutions and legal frameworks strengthened to coordinate, promote partnerships and accountability, access to justice and human rights by marginalized groups in line with international obligations.</t>
  </si>
  <si>
    <t>1.1.1.3</t>
  </si>
  <si>
    <t>1.1.1.3 - Support advocacy for, and review, reform and harmonization of policy and legal frameworks of selected institutions</t>
  </si>
  <si>
    <t>Provide support to relevant parliamentary  committees to review laws for possible harmonisation.</t>
  </si>
  <si>
    <t>MoGCDSW; MoLGRD; OPC</t>
  </si>
  <si>
    <t>1.1.1.30</t>
  </si>
  <si>
    <t>Training TB health workers in infection control in Benguela and Kwanza Sul</t>
  </si>
  <si>
    <t>Angola Ministry of Health</t>
  </si>
  <si>
    <t>Benguela; Cuanza Sul; Angola</t>
  </si>
  <si>
    <t>Cabo Verde</t>
  </si>
  <si>
    <t>UNDAF Cabo Verde 2018-2022</t>
  </si>
  <si>
    <t>SP 1 DESENVOLVIMENTO SUSTENTÁVEL DE CAPITAL HUMANO</t>
  </si>
  <si>
    <t>Outcome 1.1 Até 2022, a população de Cabo Verde, em particular a mais vulnerável, terá melhorado o acesso a e passará a utilizar mais serviços de qualidade na área da saúde e educação, segurança alimentar e nutricional e a beneficiar mais de serviços de proteção social e infantil que sejam sensíveis ao género, durante o ciclo de vida.</t>
  </si>
  <si>
    <t>Output 1.1.1 - As capacidades institucionais e operacionais do Governo e das organizações da sociedade civil, a nível central e local, são reforçadas para promover e garantir o acesso ao uso efetivo dos serviços integrados de saúde e da nutrição, com base no género, particularmente para crianças, adolescentes, jovens, mulheres e idosos (FAO, WHO, UNODC, UNFPA, UNICEF e WOMEN)</t>
  </si>
  <si>
    <t>1.1.1.31</t>
  </si>
  <si>
    <t>1.1.1.31 - Elaboração/Desenvolvimento, divulgação e capacitação em guidelines para o estabelecimento de mecanismos de regulamentação: apoio no desenvolvimento do framework, capacitação em regulação de produtos médicos, apoio no estabelecimento de mecanismos de monitoramento (WHO)</t>
  </si>
  <si>
    <t>Main objective is to strengthen the Health System through the elaboration of guidelines, norms and M&amp;amp;E</t>
  </si>
  <si>
    <t>MS - Ministério da Saúde</t>
  </si>
  <si>
    <t>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</si>
  <si>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Capacity Development/Technical Assistance; Data Collection and Analysis; Direct Support/ Service Delivery</t>
  </si>
  <si>
    <t>1.1.1.38</t>
  </si>
  <si>
    <t>1.1.1.38 - Support Oversight institutions, CSO and Media Networks to collaborate in conducting civic engagement debates, pannel discussions, phone-in programs, to advocate for good governance, rule of law, accountability and ethical practices.</t>
  </si>
  <si>
    <t>Cancelled</t>
  </si>
  <si>
    <t>Office of Ombudsman</t>
  </si>
  <si>
    <t>16.7 Ensure responsive, inclusive, participatory and representative decision-making at all levels.</t>
  </si>
  <si>
    <t>Output 1.1.1 Support to policy and legal reform (rule of law &amp; governance related to integrate human rights and gender- access to justice, inclusion, civic space, electoral processes that includes the constitutional reform and referendum emanating from BBI process including deepening citizen engagement.</t>
  </si>
  <si>
    <t>1.1.1.4</t>
  </si>
  <si>
    <t>1.1.1.4 - 1.1.4. Institutional support to enhance framework and internal systems</t>
  </si>
  <si>
    <t xml:space="preserve">Support to to achievement of a free, peaceful and fair 2022 General election in Kenya. </t>
  </si>
  <si>
    <t>OHCHR; UN Women; UNDP</t>
  </si>
  <si>
    <t>UN Women; United Nations Development Programme; United Nations High Commissioner for Human Rights</t>
  </si>
  <si>
    <t>European Union; Government of Finland; OHCHR -XB; United Nations Development Programme</t>
  </si>
  <si>
    <t>CAF; Kenya National Comission of Human Rights; Kenya Women Parliamentary Association -KEWOPA; National Assembly; Senate; Society  of Clerks At The Table in Kenya -SOCATT</t>
  </si>
  <si>
    <t>16.8 Broaden and strengthen the participation of developing countries in the institutions of global governance.,16.10 Ensure public access to information and protect fundamental freedoms, in accordance with national legislation and international agreements.</t>
  </si>
  <si>
    <t>1.1.1.4 - Review and formulation of socio-economic policies on Decent work</t>
  </si>
  <si>
    <t>TA and FA  to Agriculture Sector Line Ministries (ASLM), agencies and institutions to review and/or formulate socio-economic policies, strategies and plans, with a focus on decent rural employment/work in the Agriculture sector. This activity involves the implementation of the formulated and/or revised policies on the ground. Therefore,the new formulations and/or revisions will goes hand in hand with the implementation of activities for a greater outreach to  beneficiaries and practical implementation of the decent work agenda. FAO is currently supporting the following policy/strategy works;  _x000D_
_x000D_
1. Revised National Strategy for Youth Involvement in Agriculture ( NSYIA)  for mainland and Translate 	_x000D_
2. Improved coordination between public, private and civil society youth development actors and young agri-entrepreneurs (Y-AWG)</t>
  </si>
  <si>
    <t>LGAs; MALF; NEEC; Sokoine University Graduate Entreprenuership Cooperative; zMoEAYWC</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</si>
  <si>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microfinance.,8.5 By 2030, achieve full and productive employment and decent work for all women and men, including for young people and persons with disabilities, and equal pay for work of equal value.,10.1 By 2030, progressively achieve and sustain income growth of the bottom 40 per cent of the population at a rate higher than the national average.</t>
  </si>
  <si>
    <t>1 No Poverty; 8 Decent Jobs and Economic Growth; 10 Reduced Inequalities</t>
  </si>
  <si>
    <t xml:space="preserve">Tanzania, United Republic of; ; ; ; ; ; </t>
  </si>
  <si>
    <t xml:space="preserve">Sub Output 1.1.1.4 Support capacity for national, county and sub-county peace and security architecture and non-state actors to formulate and operationalise policies, security sector reforms, legal frameworks and action plans on peacebuilding, conflict management, social cohesion and human security, prevention and countering violent extremism, child protection, human trafficking and migrant smuggling that are responsive to gender equality, and human rights. </t>
  </si>
  <si>
    <t xml:space="preserve">Sub Output 1.1.1.4 Support capacity for national, county and sub-county peace and security architecture and non-state actors to formulate and operationalize policies, security sector reforms, legal frameworks and action plans on peacebuilding, conflict management, social cohesion and human security, prevention and countering violent extremism, child protection, human trafficking and migrant smuggling that are responsive to gender equality, and human rights. </t>
  </si>
  <si>
    <t>IOM; OHCHR; UN Women; UNDP; UNESCO; UNHCR; UNICEF; UNOCT; UNODC; UNOPS; WFP</t>
  </si>
  <si>
    <t>International Organization for Migration; UN Women; United Nations Children's Fund; United Nations Development Programme; United Nations Educational, Scientific and Cultural Organisation; United Nations High Commissioner for Human Rights; United Nations High Commissioner for Refugees; United Nations Office for Project Services; United Nations Office of Counter-Terrorism; United Nations Office on Drugs and Crime; United Nations World Food Programme</t>
  </si>
  <si>
    <t>Australia Department of Home Affairs; Canadian Department of Foreign Affairs and Trade; Canadian International Development Agency; Centers for Disease Control and Prevention USA; Common Market for Eastern and Southern Africa; Conrad Hilton Foundation; Embassy of the Netherlands; End Violence Against Children Fund; European Union; Germany Federal Foreign Office; Global Affairs Canada; Government of Canada; Government of Denmark; Government of Finland; Government of Japan; Government of Kenya; Government of Norway; Government of Qatar; Government of Sweden; Government of Switzerland; Government of the Netherlands; Government of the United Kingdom; IOM Development Fund; International Organization for Migration; Irish Aid; Kingdom of Saudi Arabia; Migration Multi-Partner Trust Fund; Multi Donor Trust Fund; Peace Building Funds; Swedish International Development Agency; Switzerland Federal Department of Foreign Affairs; The US Government Department of State Export Control and Related Border Security Program; The US Government Department of State's Bureau of International Narcotics and Law Enforcement Affairs; The US Government Department of State's Bureau of Population, Refugees and Migration; UN Multi-Partner Trust Fund for SDG 12; UNESCO Regular Programme; UNFPA - USA; US Refugee Loan Fund; United Nations Children's Fund; United Nations Development Programme; United Nations Environment Programme; United Nations High Commissioner for Refugees; United States - Bureau of International Security and Nonproliferation; United States Agency for International Development; United States Fund for UNICEF</t>
  </si>
  <si>
    <t>Danish Refugee Council; Film Aid Kenya; German Agency for International Cooperation; Government of Kenya; Handicap Internacional; IGAD Climate Prediction and Applications Centre; Kenya Red Cross Society; National Counter Terrorism Centre; United Nations Environment Programme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</si>
  <si>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microfinance.,5.2 Eliminate all forms of violence against all women and girls in the public and private spheres, including trafficking and sexual and other types of exploitation.,10.7 Facilitate orderly, safe, regular and responsible migration and mobility of people, including through the implementation of planned and well-managed migration policies.,16.1 Significantly reduce all forms of violence and related death rates everywhere.,17.14 Enhance policy coherence for sustainable development.</t>
  </si>
  <si>
    <t>1 No Poverty; 5 Gender Equality; 10 Reduced Inequalities; 16 Peace and Justice - Strong Institutions; 17 Partnerships for the Goals</t>
  </si>
  <si>
    <t>Trans Nzoia; Tharaka-Nithi; Samburu; Nyeri; Nyamira; Narok; Nandi; Meru; Kilifi; Tana River; Muranga; Kirinyaga; Kakamega; Kwale; Makueni; Laikipia; Kitui; Machakos; Kisumu; Kisii; Nyandarua; Garissa; Kenya; West Pokot; Turkana; Migori; Mombasa; Nairobi; Lamu; Wajir; Mandera; Marsabit; Kiambu; Nakuru; Vihiga; Uasin Gishu; Taita Taveta; Siaya</t>
  </si>
  <si>
    <t>Convening/Partnerships/Knowledge Sharing; Normative Support; Policy Advice and Thought Leadership; Data Collection and Analysis; Capacity Development/Technical Assistance; Direct Support/ Service Delivery</t>
  </si>
  <si>
    <t>Human rights defenders (incl. NGOs, journalists, union leaders, whistleblowers…) ; Youth; Children ; Migrants; Women &amp; Girls; Minorities; Internally Displaced Persons</t>
  </si>
  <si>
    <t>Sylvia Kabaki; Carmeline Wanjiru Mwenja; Boniface  Wilunda; Michael Lusweti; Joan Vwamu; Gashahun Dhabeta</t>
  </si>
  <si>
    <t>1.1.1.42</t>
  </si>
  <si>
    <t>Public Health Emergency operation centres (PHEOC) functional (Emergency responses supplies; logistics plans,  Advocate for PHEOC Legal Framework approval,  Conduct full scale annual SIMEX)</t>
  </si>
  <si>
    <t>Public Health Emergency operation centres (PHEOC) functional (Emergency responses supplies; logistics plans, advocate for PHEOC Legal Framework approval, conduct full scale annual SIMEX)</t>
  </si>
  <si>
    <t xml:space="preserve">Gambia Ministry of Health </t>
  </si>
  <si>
    <t>1.5 By 2030, build the resilience of the poor and those in vulnerable situations and reduce their exposure and vulnerability to climate-related extreme events and other economic, social and environmental shocks and disasters.,3.8 Achieve universal health coverage, including financial risk protection, access to quality essential health-care services and access to safe, effective, quality and affordable essential medicines and vaccines for all.</t>
  </si>
  <si>
    <t>1 No Poverty; 3 Good Health and Well-being</t>
  </si>
  <si>
    <t>Capacity Development/Technical Assistance; Normative Support; Convening/Partnerships/Knowledge Sharing</t>
  </si>
  <si>
    <t>1.1.1.48</t>
  </si>
  <si>
    <t>1.1.1.48 - Strengthen the capabilities of state and non-state entities working in the country, to strengthen the protection of human rights, aimed at ensuring no one is left behind.</t>
  </si>
  <si>
    <t xml:space="preserve">UNDP:
- Support Capacity assessment and development of strategic plan for MHRC.
- Support the capacity of the Office of the Ombudsman to carry out its mandate.
ILO: 
- Support coordination and build capacity of the Ministry of Labour (MoL) and Tobacco Control Commission (TCC) for strategic approaches to monitoring workplace compliance with labour standards with a focus on the tobacco sector
- Develop and conduct training courses for employers to strengthen knowledge of labour laws and issues of compliance.
- Conduct capacity needs assessment of tripartite constituents, in particular social partners, including with regard to their capacity to engage in effective social dialogue, identify decent work challenges and formulate strategies to address them.
- Develop and conduct training and education activities for employers and their organizations on labour standards, social dialogue and other pertinent issues.
IOM
- Coordinating cross-border collaboration forums between  Malawi and Tanzania on migration related issues and challenges 
-Establish and hold regular meetings of the UN Network on Migration to enhance capacities of state and non-state actors in Malawi to support the implementation, follow-up and review of the Global Compact for Safe, Orderly and Regular Migration (GCM).
OHCHR
-"Provision of technical support on enhancing accountability to the MHRC as NHRI. 
</t>
  </si>
  <si>
    <t>ILO; IOM; OHCHR; UNDP; UNICEF</t>
  </si>
  <si>
    <t>International Labour Organisation; International Organization for Migration; United Nations Children's Fund; United Nations Development Programme; United Nations High Commissioner for Human Rights</t>
  </si>
  <si>
    <t>Government of Norway; International Labour Organisation; International Organization for Migration; United Nations Children's Fund; United Nations Development Programme; United State of America Government</t>
  </si>
  <si>
    <t>International Labour Organisation; Malawi Human Right Commission; Malawi Ministry of Labour, Youth and Manpower Development; MoJ&amp;amp;CA; Office of Ombudsman</t>
  </si>
  <si>
    <t>Between 22 -24 November 2022, OHCHR ROSA conducted a mission to Malawi to monitor projects funded by the United Nations Voluntary Fund for Victims of Torture. The objective of the visits was to monitor ongoing projects and the impact on the lives of survivors, as well as to evaluate the beneficiary organisations’ capacity to implement new projects.</t>
  </si>
  <si>
    <t>ILO: (i) Develop and conduct training courses for employers to strengthen knowledge of labour laws and issues of compliance. (ii) Conduct capacity needs assessment of tripartite constituents, in particular social partners, including with regard to their capacity to engage in effective social dialogue, identify decent work challenges and formulate strategies to and address them. iii Develop and conduct training and education activities for employers and their organizations on labour standards, social dialogue and other pertinentissues.IOM: (i) Coordinating cross-border collaboration forums between Malawi and Tanzania on migration related issues and challenges (ii) Establish and hold regular meetings of the UN Network on Migration to enhance capacities of state and non_x0002_state actors in Malawi to support the implementation, follow-up and review of the Global Compact for Safe, Orderly and Regular Migration (GCM).Key AchievementsILO conducted a capacity building workshop for government and social partners on management of implementation agreements and issues of compliance on international labour standards (ILS) including a learning route on disability inclusive employment and rural academy. ILO conducted a seminar on employment impact assessment training for national stakeholders and an impact assessment on cyclone on employment. ILO supported the development and dissemination of the employer's code of conduct and guide for employers on the elimination of child labour.IOM: (i) IOM supported the coordination of two cross-border collaboration forums between Malawi and Mozambique ( a total of 37 delegates, 12female, 22 male) and Malawi and Zambia (23 delegates (6f and 17m) in 2023 on migration-related issues and challenges. Delegates comprised of officials drawn from the following institutions: Ministry of Homeland Security, Ministry of Trade and Immigration while at district level participation was drawn from the District Commissioner, Port Health, Revenue Authority, Department of Immigration, Police Service and Cross Border Traders. The cross-border meeting with Tanzania was not realized. Both meetings agreed on concrete action plans for better coordination in terms of migrant protection issues such as jointly combatting Trafficking in Person and smuggling of Migrants, enhancing trade facilitations and sharing data on the same. (ii) IOM as the secretariat, supported the RC in establishing the UN Network on Migration (UNNM) to enhance the capacities of state and non-state actors in Malawi to support the implementation, follow-up and review of the Global Compact for Safe, Orderly and Regular Migration (GCM). Since its establishment in February 2023, the UNNM met 7 times, discussing migration related issues in Malawi. In total, the network produced jointly 1 awareness video on Trafficking in Person (TIP) that was used for the International DAy of TIP, submitted one joint proposal for the Multi-partner Migration Trust Fund (MMTF), 1 brochure about impact stories by different member agencies, published on International Migrants Day, and 6 Position Briefs on priority migration countries for the Network. IT further organized a information session with a guest speaker about Alternatives for Detentions for UN and Government Partners. Key ConstraintsILO: No major constraints were faced.IOM: Continous support for joint collaboration forums from Tanzania Government Officials remains challenging. Implementation of agreed action remains a low priority of both governments. Funding of UNNM activities remains limited.Key Lessons Learned ILO: Evidence based and demand driven capacity building is key for ownership and sustainability of interventions aimed at the promotion of human rights.IOM: Involvement of both governments to discuss crime related migration issues (such as TIP) is best to implement targeted action to combat the same. Emerging priorities and opportunitiesILO: (i) Finalize the development of the Global Accelerator Roadmap on jobs and social protection for just transition, (ii)Review and develop the decent work country program III (iii) Support the implementation of the Alliance 8.7 roadmap, (iv) advocate for the ratification of C190 and popularize the disability Act and African disability protocol.IOM: (I) continuous support to governments and follow-ups on agreed action points to further push migration issues and potential bilateral agreements on concrete policy (ii) joint resource mobilization by UNNM with in country donors</t>
  </si>
  <si>
    <t>1.1.15</t>
  </si>
  <si>
    <t>Strengthening of legal frameworks and administrative processes for the sound management of PCBs and the reduction of uPOP releases</t>
  </si>
  <si>
    <t>The Global Environment Facility; United Nations Institute for Training and Research</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</si>
  <si>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</si>
  <si>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 Affordable and Clean Energy</t>
  </si>
  <si>
    <t>Sierra Leone</t>
  </si>
  <si>
    <t>UNSDCF SIERRA LEONE (2020-2024)</t>
  </si>
  <si>
    <t>Strategic Priority 1 - Sustainable Agriculture, Food and Nutrition Security, and Climate Resilience</t>
  </si>
  <si>
    <t>Outcome 1.1 - By 2024, Sierra Leone benefits from a more productive, commercialized and sustainable agriculture, improved food and nutrition security, and increased resilience to climate change and other shocks</t>
  </si>
  <si>
    <t>Output 1.1.1 - Farmers especially women, youth and other vulnerable groups to have equal access to information and decision-making opportunities on land tenure, knowledge of improved agricultural practices, inputs, technology, financial services, linkage to markets, leveraging appropriate technologies and innovations</t>
  </si>
  <si>
    <t>1.1.1.5</t>
  </si>
  <si>
    <t>1.1.1.5 - Capacity building of communities and dissemination of new technical knowledge between communities and Ministry of Agriculture and Forestry (MAF) extension services as well as SLARI through building the capacities of extension workers and community youth contractors</t>
  </si>
  <si>
    <t>FAO; IAEA; IOM; UNIDO; WFP</t>
  </si>
  <si>
    <t>Food and Agriculture Organization of the United Nations; International Atomic Energy Agency; International Organization for Migration; United Nations Industrial Development Organization; United Nations World Food Programme</t>
  </si>
  <si>
    <t>European Union; FAO Technical Cooperation Programme; GOSL; Government of Germany; Government of Ireland; Government of Japan; IAEA Technical Cooperation Fund; Korea International Cooperation  Agency; The Joint SDG Fund; The UN Secretary-General’s Peacebuilding Fund (UN Peace Fund); United Nations Trust Fund for Human Security; United Nations World Food Programme; United States Agency for International Development</t>
  </si>
  <si>
    <t>MAF</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</si>
  <si>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quality.,17.9 Enhance international support for implementing effective and targeted capacity-building in developing countries to support national plans to implement all the sustainable development goals, including through North-South, South-South and triangular cooperation.</t>
  </si>
  <si>
    <t>Western Area Rural; Kono; Port Loko; Bombali; Sierra Leone; Southern; Kailahun; Kenema; Bo; Moyamba; Bonthe; Western Area Urban; Pujehun; Tonkolili; Kambia; Koinadugu; Eastern; Western; Northern</t>
  </si>
  <si>
    <t xml:space="preserve">Mobility and monitoring capacity of block extension workers in rural areas and border communities in 4 districts were enhanced through the provision of 8 Motor bikes.  </t>
  </si>
  <si>
    <t>1.1.1.56</t>
  </si>
  <si>
    <t>1.1.1.56 - Support ICT infrastucture to facilitate remote working amidst COVID-19</t>
  </si>
  <si>
    <t xml:space="preserve">UNDP:
- Support the digitalization of the PoM, including its business processes and establishment of e-parliament
</t>
  </si>
  <si>
    <t>Malawi Human Right Commission; Malawi parliament</t>
  </si>
  <si>
    <t>1.1.1.58.</t>
  </si>
  <si>
    <t>Monthly meetings of the technical working group to improve case management as well as the use of protocols and tools</t>
  </si>
  <si>
    <t>Angola Provincial Governments</t>
  </si>
  <si>
    <t>Capacity Development/Technical Assistance; Support Functions; Direct Support/ Service Delivery</t>
  </si>
  <si>
    <t>1.1.1.59.</t>
  </si>
  <si>
    <t>Capacity building of municipal health workers in palliative care of severe MDR TB cases with sequels</t>
  </si>
  <si>
    <t>Nigeria</t>
  </si>
  <si>
    <t>Strategic Priority 1: Sustained &amp; Inclusive Economic Growth &amp; Development</t>
  </si>
  <si>
    <t xml:space="preserve">Outcome 1.1: Increased Productivity &amp; Competitiveness  </t>
  </si>
  <si>
    <t>Output 1.1.1: Gender Responsive Legal, Institutional, and Policy Frameworks for improved productivity, competitiveness, and trade are in place</t>
  </si>
  <si>
    <t>1.1.1.6</t>
  </si>
  <si>
    <t xml:space="preserve">1.1.1.6; Development of National/State Agri value chain Investment Analysis/Framework </t>
  </si>
  <si>
    <t>Federal Government of Nigeria; Lagos State Government</t>
  </si>
  <si>
    <t>1.b Create sound policy frameworks at the national, regional and international levels, based on pro-poor and gender sensitive development strategies, to support accelerated investment in poverty eradication actions.,2.3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</si>
  <si>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Borno; Kano; Katsina; Cross River; Kaduna; Lagos; Rivers; Osun; Ondo; Nigeria; Ogun; Anambra; Bauchi; Ebonyi; Oyo</t>
  </si>
  <si>
    <t>Normative Support; Policy Advice and Thought Leadership; Capacity Development/Technical Assistance</t>
  </si>
  <si>
    <t>This is to strengthen women and youth among other players in the value chain.</t>
  </si>
  <si>
    <t>Other; Women &amp; Girls; Youth</t>
  </si>
  <si>
    <t>Basheer Ishaq</t>
  </si>
  <si>
    <t>1.1.1.63</t>
  </si>
  <si>
    <t>Training of antenatal care health workers on malaria during pregnancy</t>
  </si>
  <si>
    <t>1.1.1.65</t>
  </si>
  <si>
    <t xml:space="preserve"> Monitoring and evaluation workshops to discuss indicator data and results</t>
  </si>
  <si>
    <t>Angola Provincial Governments; Angola partners for HIV/SIDA, Tuberculosis and Malária</t>
  </si>
  <si>
    <t>1.1.1.7</t>
  </si>
  <si>
    <t xml:space="preserve">1.1.1.7 - 1.1.3 A Multi-sector co-ordination framework to monitor transformative governance  </t>
  </si>
  <si>
    <t>IOM; UNESCO</t>
  </si>
  <si>
    <t>International Organization for Migration; United Nations Educational, Scientific and Cultural Organisation</t>
  </si>
  <si>
    <t>1.1.1.72</t>
  </si>
  <si>
    <t>Implement capacity building events (training) in health facilities in order to expand the tuberculosis control network (diagnosis and treatment) by increasing health facilities with trained staff in Benguela and Kwanza Sul.</t>
  </si>
  <si>
    <t>1.1.1.73</t>
  </si>
  <si>
    <t>1. Hold immunisation working group meetings to identify progress in vaccination coverage and determine annual targets for 2024;  2. Carry out quantification of vaccine needs for 2024;  3. Estimate the appropriate flow of procurement to avoid stock-outs.</t>
  </si>
  <si>
    <t>Direct Support/ Service Delivery; Data Collection and Analysis</t>
  </si>
  <si>
    <t>1.1.1.74</t>
  </si>
  <si>
    <t>1. Conduct community health policy validation workshop;  2. Develop the strategy and implementation plan for the community health policy;  3. Develop training curriculum and standard operating procedures.</t>
  </si>
  <si>
    <t>Normative Support; Policy Advice and Thought Leadership</t>
  </si>
  <si>
    <t>1.1.1.75</t>
  </si>
  <si>
    <t>1. Set up a technical working group to cost the community health strategy; 2. Identify the costing tool; 3. Conduct costing workshops;</t>
  </si>
  <si>
    <t>Takeda pharmaceutical company limited</t>
  </si>
  <si>
    <t>Policy Advice and Thought Leadership; Capacity Development/Technical Assistance</t>
  </si>
  <si>
    <t>1.1.1.76</t>
  </si>
  <si>
    <t>1.Hold inter-agency advocacy meetings to prioritise the zero-dose child agenda;  2. Hold immunisation working group meetings to review the situation of zero-dose children;  3. Develop a comprehensive recovery plan for zero-dose children</t>
  </si>
  <si>
    <t>Global Alliance for Vaccines and Immunisation</t>
  </si>
  <si>
    <t>1.1.1.79</t>
  </si>
  <si>
    <t>Train health workers in health facilities (at least 70) and community health workers (127) on community management of acute malnutrition.</t>
  </si>
  <si>
    <t>The World Bank Pandemic Emergency Financing Facility; United Nations World Food Programme</t>
  </si>
  <si>
    <t>Angola; Luanda; Cunene; Huila; Namibe</t>
  </si>
  <si>
    <t>1.1.1.8</t>
  </si>
  <si>
    <t>1.1.1.8 - Supporting the development of a labour migration policy framework in Tanzania</t>
  </si>
  <si>
    <t>Enhance capacity of relevant ministries and agencies to strengthen policy and legal frameworks on labour migration.</t>
  </si>
  <si>
    <t>International Organization for Migration Development Fund</t>
  </si>
  <si>
    <t>Not applicable</t>
  </si>
  <si>
    <t>1.1.19</t>
  </si>
  <si>
    <t>" Provide TA to Private sector (employers and workers) and MDAs, Technical AIDS Committees (TACs), TIMS on mainstreaming and intergration of HIV,TB, NCDs into plans, policies, and strategies   "</t>
  </si>
  <si>
    <t xml:space="preserve">Formulation, Maintreaming and intergration of HIV/TB/Malaria into other  public and private sector policies, strategies, guidelines and plans for the workplace through capacity strenghening, knowledge and skills on the designing, formulating, implementing and monitoring of non-discrimination bipartite policies and programs, workplace HIV and AIDS Code of Conducts, sector HIV policies and NCDs wellness programs and OSH policies.
</t>
  </si>
  <si>
    <t>The United Nations Partnership on the Rights of Persons with Disabilities; UNAIDS Unified Budget, Results and Accountability Framework</t>
  </si>
  <si>
    <t>Association of Tanzania Employers; Tanzania Commission for AIDS; Tanzania Ministry of Health; Tanzania Ministry of Health, Community Development, Gender, Elders and Children; Tanzania Occupational Health and Safety Authority; Tanzania Zanzibar Aids Commission; Trade Union Congress of Tanzania; Zanzibar Employers Association; Zanzibar Trade Union Congress</t>
  </si>
  <si>
    <t>Tanzania, United Republic of; Tanzania Mainland; Zanzibar</t>
  </si>
  <si>
    <t>gender equality is significantly mainstreamed into the broader activity</t>
  </si>
  <si>
    <t xml:space="preserve">Activity makes a substantial contribution towards the realization of human rights. </t>
  </si>
  <si>
    <t>Older Persons; Persons affected by chronic/long-term health conditions (e.g., HIV/AIDS, leprosy, diabetes, autoimmune disease, etc.); Persons With Disabilities</t>
  </si>
  <si>
    <t>Getrude SIMA</t>
  </si>
  <si>
    <t>1.1.1.9.</t>
  </si>
  <si>
    <t>Conduct workshop on gender mainstreaming and gender-based violence for CSOs and SRs.</t>
  </si>
  <si>
    <t>Angola Ministry of Health; Angola Ministry of Social Action, Family and Promotion of Women; Angola Provincial Governments</t>
  </si>
  <si>
    <t>5.5 Ensure women's full and effective participation and equal opportunities for leadership at all levels of decision-making in political, economic and public life</t>
  </si>
  <si>
    <t>Output 1.1.3</t>
  </si>
  <si>
    <t>Build capacity of MDA data focal points to manage collect, analyse and generate reports that inform migration and labour policy frameworks and programme planning</t>
  </si>
  <si>
    <t>ILO; IOM</t>
  </si>
  <si>
    <t>International Labour Organisation; International Organization for Migration</t>
  </si>
  <si>
    <t>International Organization Development PARC; International Organization for Migration</t>
  </si>
  <si>
    <t>Lesotho Bureau of Statistics; Lesotho Ministry of Development Planning; Lesotho Ministry of Employment and Labour; Lesotho Ministry of Foreign Affairs and International Relations; Lesotho Ministry of Home Affairs</t>
  </si>
  <si>
    <t>10.7 Facilitate orderly, safe, regular and responsible migration and mobility of people, including through the implementation of planned and well-managed migration policies.,17.18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</si>
  <si>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10 Reduced Inequalities; 17 Partnerships for the Goals</t>
  </si>
  <si>
    <t>Butha-Buthe; Leribe; Berea; Mokhotlong; Thaba-Tseka; Maseru; Mafeteng; Mohale's Hoek; Quthing; Lesotho; Qacha's Nek</t>
  </si>
  <si>
    <t>Ephrem Gebre; Michael Ngabirano; Masoai Dennis</t>
  </si>
  <si>
    <t xml:space="preserve">Targeted children, Pregnant and Lactating Women, and Girls particularly in rural and urban disaster and conflict prone areas receive adequate nutrition and health services </t>
  </si>
  <si>
    <t xml:space="preserve"> Strengthen capacity of health workers on the management of Severe Acute Malnutrition through OTP and IPF trainings</t>
  </si>
  <si>
    <t>Gambia Ministry of Health ; Gambia, National Nutrition Agency (NaNA)</t>
  </si>
  <si>
    <t>2.2 By 2030, end all forms of malnutrition, including achieving, by 2025, the internationally agreed targets on stunting and wasting in children under 5 years of age, and address the nutritional needs of adolescent girls, pregnant and lactating women and older persons.</t>
  </si>
  <si>
    <t>West Coast Region; North Bank Region; Central River Region; Lower River Region; Upper River Region; Banjul; Gambia</t>
  </si>
  <si>
    <t>Liberia</t>
  </si>
  <si>
    <t xml:space="preserve">UNITED NATIONS SUSTAINABLE DEVELOPMENT COOPERATION FRAMEWORK (2020-2025) </t>
  </si>
  <si>
    <t xml:space="preserve">Pillar 1: Basic Social Services </t>
  </si>
  <si>
    <t>Outcome 1: By 2024, the most vulnerable and excluded groups have improved quality of life with rights-based, gender-sensitive, inclusive, equitable access and utilization of essential social services  in an environment free of discrimination and violence including in humanitarian situations.</t>
  </si>
  <si>
    <t>OUTPUT 1.1: Institutions are strengthened to develop and implement policies, law, strategies that promote human rights and equitable social services and norms</t>
  </si>
  <si>
    <t xml:space="preserve">Support Ministry of Finance, Legislatures, Civil Society Organization and existing national and strengthen sub-national multi-stakeholder platform to effectively engage in the development, implementation, and monitoring of VAWG legislation and policy frameworks including implement, enforce, monitor and report on public budget allocations and expenditure in line with the GRPB Policy. </t>
  </si>
  <si>
    <t>UN Women; UNDP; UNFPA; WHO</t>
  </si>
  <si>
    <t>UN Women; United Nations Development Programme; United Nations Population Fund; World Health Organization</t>
  </si>
  <si>
    <t>Core Funding; European Union; Swedish International Development Agency</t>
  </si>
  <si>
    <t>BRAC; Liberian Ministry of Education; Liberian Ministry of Health; Partners in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</si>
  <si>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t>
  </si>
  <si>
    <t>3 Good Health and Well-being; 5 Gender Equality; 10 Reduced Inequalities</t>
  </si>
  <si>
    <t>Liberia; Sinoe; Rivercess; River Gee; Nimba; Montserrado; Maryland; Lofa; Grand Kru; Grand Gedeh</t>
  </si>
  <si>
    <t xml:space="preserve">UN Women partnered with the Ministry of Gender, Children, and Social Protection, the Ministry of Finance and Development Planning, and the Ministry of Commerce and Industry to conduct capacity building exercise and awareness raising on the gender implications of macroeconomic policy, including trade, monetary and fiscal policies in eight counties, namely Bong, Lofa, Nimba, Grand Bassa, Margibi, Grand Kru, River Gee, Maryland, and Sinoe.
Key Results from the interventions are:
1.	Relevant MACs in the targeted counties have increased knowledge and skills on the different impacts of macroeconomic policies, including fiscal and monetary policies, on women and men to enhance mitigation. 
2.	CSOs, market women, rural women are aware and sensitized on the different impacts of macroeconomic policies, including fiscal and monetary policies on women and men, and are advocating for strengthened implementation of these policies and policy reform, where necessary.  
ILO: Strengthened the capacities of Government and Social Partners for the promotion, ratification and domestication of International Labour Standards (ILS). This intervention has led to Increased advocacy on Labour rights and the gradual application of ILS particularly in the private sector. This was done through a number of capacity building actions and a nationwide awareness raising campaigns on the provisions of these standards
UNFPA supported the Ministry of Health to revise the Public Health Law to include a Bill on SRHR. Lobby and advocacy efforts included the conduct of Public Hearings and deliberations by the Liberian Legislature. This support led to the passage of the Bill by the Lower house and ongoing lobby for the passage by the Liberian Senate. Additional technical and financial support were provided to finalize the national health policy and Plan, the national quality assurance standards. UNFPA also supported the Ministry of Education to deliver Comprehensive Sexuality Education using the revised Curriculum to reach over 27,000 young people in school setting. 
The support from UNFPA led to the below results: 1. National Health Policy was completed and validated. 2. National Health Strategy finalized and validated.3. Essential Package of Health Services (EPHS) completed to guide service provision. 4. RMNCAH Investment Case evaluated to inform revision. 5. Comprehensive Abortion Care Guidelines developed to service provision.
</t>
  </si>
  <si>
    <t>With UNFPA support public hearings were conducted in the 15 sub-political divisions to Liberia to lobby of the passage of the SRHR Bill, leading to the passage of the Bill by the lower House. Lobby and public hearings are ongoing to advocate for passage by the upper House, Once passed, this Law will enable women and girls to have bodily autonomy; girls the right to family planning services without parental consent as well as access to safe abortion care services. UNFPA also provided technical and financial support that led to: (a). the evaluation of the RMNCAH Investment Case to facilitate the revision and subsequent development of a RMNCAH Strategy. (b). Revision and validation of the Liberia National Health Policy and Plan. (c). the development of the Comprehensive abortion care guidelines. (d). Updating of the Midwifery Curriculum to include adolescent health competencies. (e). Revision and validation of the Essential Package of Health services ( EPHS). (f). Development of a national programme for addressing the needs of youth on drugs ( At-Risk Youth).</t>
  </si>
  <si>
    <t xml:space="preserve">WHO:WHO: Supported the MOH to conduct the first-ever health equity analysis in 2023. The assessment determined the level of inequality and deprivation within the health sector and social determinants of health. The findings were reviewed and validated in collaboration with UNICEF and UNFPA and other relevant partners and stakeholders. Supported the MOH to conduct the first-ever health equity analysis in 2023. The assessment determined the level of inequality and deprivation within the health sector and social determinants of health.  WHO supported MOH and partners during the review and development of the Essential Medicines List, Standard Treatment Guidelines, and Procurement and Supply Chain Master Plan. Key documents reviewed and developed include; NHQS, national standard treatments guidelines, Essential medicines Lists, COVID 19 case management handbook, Guidelines for Continuous Professional Development (CPD), health services planning guidelines, National Occupational Health and Safety (OHS) Guidelines, WASH Road map, Maternal newborn quality of care improvement action plan, Malaria/TB/HIV strategies, TB treatments guidelines and Training platforms, the curriculum for registered nurse and midwives , National Health Promotion Policy and Strategic Plan among others. </t>
  </si>
  <si>
    <t xml:space="preserve">WHO engaged a national consultant to support national level MOH leadership retreat to strategize and build a strong team for better results upon the inauguration of new Government. Supported the MOH, Civil Service Agency and health professional boards to organize a stakeholder consultative workshop to review and validate findings from a situational analysis on health workforce compensation mechanisms (salary scales and classification) and develop Job Descriptions for cadres of health workers.WHO supported the Liberia Medical and Dental Council and partners to finalize the first comprehensive Standards for Health Facility Accreditation and conducted a Training of Trainers for the electronic tool for health facility assessment for accreditation. Supported the situational analysis on health workforce stratification, job descriptions and compensation in collaboration with the Civil Service Agency (CSA) and professional boards to improve performance in the sector. In collaboration with partners, supported the Liberia Medical and Dental Council (LMDC) to finalize and orient the Council on the first comprehensive Standards for Health Facility Accreditation. This tool helps the Council to improve the assessment and accreditation of health facilities.   </t>
  </si>
  <si>
    <t>Strategic Priority 1- Economic Transformation: By 2029, people in Rwanda enjoy an improved quality of life sustained by a modern economy that is globally competitive, knowledge-based and environmentally sustainable</t>
  </si>
  <si>
    <t>OUTCOME 1: By 2029, people in Rwanda, especially the most vulnerable groups  have improved livelihoods and benefit from competitive, diversified, and resilient inclusive economic growth that promotes gender equality, sustainable production and consumption</t>
  </si>
  <si>
    <t>Output 1.1: Strengthened public and private systems that foster creation of decent jobs that are inclusive and productive within a resilient, green and diversified economy.</t>
  </si>
  <si>
    <t>Support the development of a Green Jobs Assessment Model (GJAM) through data collection and analysis, integrating employment and just transition objectives into national climate policies, sustainable development strategies, green economy plans, and nationally determined contributions (NDC) implementation frameworks.</t>
  </si>
  <si>
    <t>Partnership for Action on Green Economy</t>
  </si>
  <si>
    <t xml:space="preserve"> Rwanda Ministry of Environment and Natural Resources; National Institute of Statistics Rwanda; Rwanda Environment Management Authority; Rwanda Ministry of Agriculture and Animal Resources ; Rwanda Ministry of Finance and Economic Planning; Rwanda Ministry of Public service and Labour ; Rwanda Private Sector Federation</t>
  </si>
  <si>
    <t>Rwanda; Eastern Province; Northern Province; Kigali City; Southern Province; Western Province</t>
  </si>
  <si>
    <t>Capacity Development/Technical Assistance; Data Collection and Analysis; Policy Advice and Thought Leadership; Normative Support</t>
  </si>
  <si>
    <t>Responsive governance systems and local governance strengthened for socio economic oppor_x0002_tunity, inclusive basic service delivery, community security, and peacebuilding</t>
  </si>
  <si>
    <t>1.1.20</t>
  </si>
  <si>
    <t xml:space="preserve"> Improved policies and/or institutional frameworks that promote job creation and livelihood opportunities and foster the social and economic inclusion of migrants.</t>
  </si>
  <si>
    <t>African Development Bank; IOM Development Fund; The UN Secretary-General’s Peacebuilding Fund (UN Peace Fund)</t>
  </si>
  <si>
    <t>Gambia Immigration Department; Gambia Ministry of Interior; The Gambia Ministry of Trade, Industry, Regional Integration and Employment</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</si>
  <si>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training.,10.7 Facilitate orderly, safe, regular and responsible migration and mobility of people, including through the implementation of planned and well-managed migration policies.</t>
  </si>
  <si>
    <t>Capacity Development/Technical Assistance; Data Collection and Analysis; Direct Support/ Service Delivery; Other (including coordination)</t>
  </si>
  <si>
    <t>Migrants; Other; Persons With Disabilities; Youth</t>
  </si>
  <si>
    <t>United Nations Sustainable Development Partnership Framework (2018-2022)</t>
  </si>
  <si>
    <t>Strategic Priority 1 - GOVERNANCE, HUMAN RIGHT, PEACE &amp; SECURITY</t>
  </si>
  <si>
    <t>Outcome 1.1 - Good Governance and Rule of Law</t>
  </si>
  <si>
    <t>Output 1.1.2 - Evidence based and gender sensitive policies and institutional mechanisms (including anticorruption, electoral support, rule of law, and access to justice and preventing human trafficking) enabled at the national/sub-national level for good governance.</t>
  </si>
  <si>
    <t>1.1.2.1</t>
  </si>
  <si>
    <t>1.1.2.1 - Enhance capacity and institutional mechanisms for prevention and monitoring of  trafficking in persons, Force Labour,  child labour, through Alliance 8.7. network.</t>
  </si>
  <si>
    <t>European Union; Government of the Netherlands; International Labour Organisation</t>
  </si>
  <si>
    <t>CSOs; ECOWAS; FME; FMF; FMJ; FMLE; FMMSD; FMOI; FMWASD; FMYSD; Federal and State Level Authorities; NAPTIP; NLC; TUC</t>
  </si>
  <si>
    <t>1.2 By 2030, reduce at least by half the proportion of men, women and children of all ages living in poverty in all its dimensions according to national definitions.,4.1 By 2030, ensure that all girls and boys complete free, equitable and quality primary and secondary education leading to relevant and effective learning outcomes.,8.5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</si>
  <si>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1 No Poverty; 4 Quality Education; 8 Decent Jobs and Economic Growth</t>
  </si>
  <si>
    <t>Niger; Nigeria; Ondo</t>
  </si>
  <si>
    <t>Capacity Development/Technical Assistance; Convening/Partnerships/Knowledge Sharing; Data Collection and Analysis; Normative Support; Other (including coordination)</t>
  </si>
  <si>
    <t xml:space="preserve">The ACCEL Africa project, sponsored by the Government of the Netherlands, supported the development and validation of the National Policy and its National Action Plan on the elimination of child labour and forced labour, which were finalized and validated on the 15th of April 2021. This activity also marked the launch of the 2021 International Year for the Elimination of Child Labour. In addition, three states (Oyo, Ogun and Lagos) were supported to adapt the National Action Plan on the Elimination of Child Labour to the respective States. The State Action Plans for these states were validated in February 2022. Workers organizations (NLC and TUC) were supported to promote fundamental Principles and Rights at Work, including the protection of children. Studies on the situation of child labour in the Cocoa and ASGM sectors as well as on the gender responsiveness of policies and practices in the Nigerian domestic work sector were conducted. The elimination of child labour by the private sector was promoted through the development of studies, guides and tools. Child labour focal persons were appointed by private sector organizations. Support was provided to the compilation and simplification of child labour provisions in existing laws and policies. A total of 145 media professionals and staff of the National Orientation Agency (NOA) in Niger, State and Osun States were trained on the Elimination of Child Labour. Training was provided to Agricultural Extension Officers on Child Labour and Sustainable Gender Mainstreaming; child labour desk officers on the National Policy and Action Plan; and labour officers on the profiling of child labour victims and vulnerable families. The establishment of 11 Community Child Labour Monitoring Committee in Niger and Ondo states was supported, and labour officers. Support was provided for the review and finalization of the Labour Standard bill, which has been submitted for deliberation and passing into law by the National Assembly. </t>
  </si>
  <si>
    <t>ILO supported the withdrawal of 1801 children, re-integrated 1,401 back to school and 400, enrolled into vocational skills and empowered (children between ages 15-17). Over 400 stakeholders reached with capacity building programme to ensure the implementation of the National Policy against child labour and its National Action Plan. Report of the 2020 and 2021 Alliance 8.7 interventions were collated by National Stakeholders and submitted to the global office. The total amount expended exceeds the initial available funds.</t>
  </si>
  <si>
    <t>Identify key partner/financial institution to facilitate linkages to service providers as well as assess financial mechanisms of workers/employers (social partners) in the cotton supply chain</t>
  </si>
  <si>
    <t>Strengthen institutional capacities  for improved service provision for MSME development and entrepreneurship.</t>
  </si>
  <si>
    <t>Government of the Netherlands</t>
  </si>
  <si>
    <t>Egypt Ministry of Agriculture and Land Reclamation; Egypt Ministry of Social Solidarity; Egypt National Council for Women; Federation of Egyptian Industries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</si>
  <si>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</si>
  <si>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Kafr El-Shikh; Behera; Fayoum; Alexandria; Sharkia; Egypt</t>
  </si>
  <si>
    <t>Output 1.1.2 - Relevant institutions have enhanced capacities to provide gender-responsive, market-oriented, quality programmes, products and services</t>
  </si>
  <si>
    <t>1.1.2.11</t>
  </si>
  <si>
    <t>1.1.2.11 - Enhancing work-based training programmes for improved employability</t>
  </si>
  <si>
    <t>The project will focus on strengthening select Technical and Vocational Education and Training (TVET) institutions and regulatory bodies in designing, developing and implementing quality work-based, gender balanced training programmes (internships and apprenticeships) and in developing quality assurance frameworks for the same.</t>
  </si>
  <si>
    <t>Government of Norway; Government of Switzerland; The Tanzania One Fund</t>
  </si>
  <si>
    <t>Association of Tanzania Employers; HAT; PMO-PPALEYD; TCT; Trade Union Congress of Tanzania; Zanzibar Association of Tourism Investors; Zanzibar Employers Association; Zanzibar Trade Union Congress</t>
  </si>
  <si>
    <t>1.1.2.14</t>
  </si>
  <si>
    <t>1.1.2.14 - Supporting mechanisms and regulatory frameworks for improved performance (with increased outreach, simplified regulation and efficient administration) and coherence amongst regulatory bodies.</t>
  </si>
  <si>
    <t>The project focuses on supporting frameworks for improved performance and coherence amongst regulatory bodies, in their regulatory roles in relation to enhancing and promoting quality and sustainable lifestyles. It builds up on the joint work of TBS and UN Environment to support the coordination of regulatory bodies _x000D_
 The key activity will involve enhancing/ convening coordination meetings, facilitate trainings on environment standards -  as a way of strengthening coordination mechanisms and platforms for the regulatory bodies in the country; the key action will also support developing and/or review guidelines to integrate poverty-environment and gender in policies; and specific focus on Quality Policy. The key activity is expected to support the consultative process for finalization of the Quality policy</t>
  </si>
  <si>
    <t>The Tanzania One Fund</t>
  </si>
  <si>
    <t>TBS</t>
  </si>
  <si>
    <t>12.1 Implement the 10-year framework of programmes on sustainable consumption and production, all countries taking action, with developed countries taking the lead, taking into account the development and capabilities of developing countries.</t>
  </si>
  <si>
    <t>12 Responsible Consumption and Production</t>
  </si>
  <si>
    <t xml:space="preserve">Tanzania, United Republic of; </t>
  </si>
  <si>
    <t>1.1.2.15</t>
  </si>
  <si>
    <t>1.1.2.15 - Support the adoption and/or implementation of affirmative action policy and legislative frameworks and measures (Federal and State level) in Nigeria, to promote gender balance in political leadership and decision making positions.</t>
  </si>
  <si>
    <t>Government of Canada</t>
  </si>
  <si>
    <t>Nigeria Federal Ministry of Women Affairs and Social Development; State Ministry of Women Affairs and Social Development</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</si>
  <si>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</si>
  <si>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Deodata Mukazayire</t>
  </si>
  <si>
    <t xml:space="preserve">UN Women supported the National Institute for Legislative and Democratic Studies (NILDS) to push for passage the of the GEOB in the senate at the federal and state level in Kaduna. They also supported the government of Plateau state - where a GEOB has been passed - to develop an implementation framework. </t>
  </si>
  <si>
    <t>Strategic Priority 1- Economic Transformation: By 2024, people in Rwanda enjoy an improved quality of life sustained by a modern economy that is globally competitive, knowledge-based and environmentally sustainable</t>
  </si>
  <si>
    <t>OUTCOME 1: BY 2024, PEOPLE IN RWANDA BENEFIT FROM MORE INCLUSIVE, COMPETITIVE, AND SUSTAINABLE ECONOMIC GROWTH THAT GENERATES DECENT WORK AND PROMOTES QUALITY LIVELIHOODS FOR ALL</t>
  </si>
  <si>
    <t>Output 1.1.2 - Smallholder farmers, especially youth, women and most vulnerable groups in target districts have acquired skills and knowledge for agribusiness and food processing and participate productively in selected value chains</t>
  </si>
  <si>
    <t>1.1.2.18</t>
  </si>
  <si>
    <t>1.1.2.18 - Support youth networks and groups to be  empowered and equipped with knowledge and skills for effective participation in agricultural value chains</t>
  </si>
  <si>
    <t>MUL (Mulitlateral Fund)</t>
  </si>
  <si>
    <t xml:space="preserve">Rwanda Ministry of Agriculture and Animal Resources </t>
  </si>
  <si>
    <t>4.4 By 2030, substantially increase the number of youth and adults who have relevant skills, including technical and vocational skills, for employment, decent jobs and entrepreneurship.,8.6 By 2020, substantially reduce the proportion of youth not in employment, education or training.</t>
  </si>
  <si>
    <t>4 Quality Education; 8 Decent Jobs and Economic Growth</t>
  </si>
  <si>
    <t>Rwanda; Nyamagabe; Rutsiro; Burera; Kirehe; Eastern Province; Western Province; Karongi; Northern Province; Southern Province</t>
  </si>
  <si>
    <t>1.1.2.19</t>
  </si>
  <si>
    <t xml:space="preserve">Developing capacities in agricultural innovation systems: scaling up the Tropical Agriculture Platform Framework </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</si>
  <si>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services.,9.b Support domestic technology development, research and innovation in developing countries, including by ensuring a conducive policy environment for, inter alia, industrial diversification and value addition to commodities.</t>
  </si>
  <si>
    <t>8 Decent Jobs and Economic Growth; 9 Industry, Innovation and Infrastructure</t>
  </si>
  <si>
    <t>1.1.2.2</t>
  </si>
  <si>
    <t>1.1.2.2 - Develop/improve capacity of key Institutions on Policy Frameworks and International Labour Standards on resolution of  Workplace &amp; Industrial  governance matters.</t>
  </si>
  <si>
    <t>FMLE; Industrial Arbitration Panel; NECA; NICN; NJI; NLC; National Industrial Court; TUC</t>
  </si>
  <si>
    <t>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</si>
  <si>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Nigeria; Borno; Federal Capital Territory</t>
  </si>
  <si>
    <t>Capacity Development/Technical Assistance; Convening/Partnerships/Knowledge Sharing; Normative Support; Other (including coordination)</t>
  </si>
  <si>
    <t>The ILO provided support, through the organization of a capacity-building workshop in August 2022 to the members of the Industrial Arbitration Panel, including international best practices, and the relevant provisions in International Labour Standards. The training strengthened their capacity for effective resolution of industrial disputes in line with international best practices and in accordance with international labour standards</t>
  </si>
  <si>
    <t xml:space="preserve">Output 1.1.2. Strengthened devolution and inter-governmental relations to enhance coordination for inclusive, equitable, transparent, accountable, and effective service delivery for all citizens including women, youth, children and those at risk of being left behind particularly in the ASALs and in urban informal settlements </t>
  </si>
  <si>
    <t>Sub Output 1.1.2.2. Support county governments in the development and implementation of inclusive and gender responsive policy formulation in all sectors (including spatial plans, County Integrated Development Plans (CIDPs), Sector plans, ADPs, etc) and planning frameworks while linking to SDGs and leaving no one behind.</t>
  </si>
  <si>
    <t>FAO; ILO; UN Women; UNDP; UNICEF</t>
  </si>
  <si>
    <t>Food and Agriculture Organization of the United Nations; International Labour Organisation; UN Women; United Nations Children's Fund; United Nations Development Programme</t>
  </si>
  <si>
    <t>Embassy of Finland; European Union; Food and Agriculture Organization of the United Nations; Japan Ministry of Foreign Affairs; Ministry of Foreign Affairs, Netherlands; Swedish International Development Agency; United Nations Development Programme; United State Department of Labour</t>
  </si>
  <si>
    <t>Central Organization of Trade Unions Kenya; Council Of Governors Kenya; County Governments Kenya; Federation of Kenya Employers; Ministry of Labour and Social Protection Kenya; National Gender &amp; Equality Commission Kenya; National Social Security Fund Kenya; State Department for Gender and Affirmative Action Kenya; United Nations Development Programme</t>
  </si>
  <si>
    <t>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t>
  </si>
  <si>
    <t>1 No Poverty; 5 Gender Equality</t>
  </si>
  <si>
    <t>Samburu; Nairobi; Lamu; Kenya; Wajir; Turkana; Mandera; Kwale; Isiolo; Garissa; Busia; Bungoma; Kajiado; West Pokot</t>
  </si>
  <si>
    <t>Data Collection and Analysis; Capacity Development/Technical Assistance; Policy Advice and Thought Leadership</t>
  </si>
  <si>
    <t>Children ; Women &amp; Girls; Youth</t>
  </si>
  <si>
    <t>Martin Kiandiko; Joan Vwamu; Valerie Munyeti; Kristina Leuchowius</t>
  </si>
  <si>
    <t>1.1.2.21</t>
  </si>
  <si>
    <t>1.1.2.21 - Identify, train female agriculture extension workers in 4 Districts and facilitate their outreach in the JP-RWEE project sites</t>
  </si>
  <si>
    <t>The Joint SDG Fund</t>
  </si>
  <si>
    <t xml:space="preserve">Care International (CARE); Imbuto Foundation; Rwanda Ministry of Agriculture and Animal Resources </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</si>
  <si>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</si>
  <si>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Fiji; ; Nyaruguru; </t>
  </si>
  <si>
    <t xml:space="preserve">1.1.2 Capacities of institutions strengthened for inclusive economic planning and management </t>
  </si>
  <si>
    <t>1.1.2.22</t>
  </si>
  <si>
    <t xml:space="preserve">Support national capacity for effective finance management, internal control and increase accountability in government operations through the revision and development of frameworks, Policies, trainings as well as seminars  </t>
  </si>
  <si>
    <t>Support national capacity for effective finance management, internal control and increase accountability in government operations through the revision and development of frameworks, Policies, trainings as well as seminars (PFM)</t>
  </si>
  <si>
    <t>1.1 By 2030, eradicate extreme poverty for all people everywhere, currently measured as people living on less than $1.25 a day.,1.b Create sound policy frameworks at the national, regional and international levels, based on pro-poor and gender sensitive development strategies, to support accelerated investment in poverty eradication actions.</t>
  </si>
  <si>
    <t>Capacity Development/Technical Assistance; Convening/Partnerships/Knowledge Sharing; Data Collection and Analysis; Direct Support/ Service Delivery; Policy Advice and Thought Leadership; Support Functions</t>
  </si>
  <si>
    <t>Public Finance Management Initiatives such as Digital Tax Collection, and currently initiated to institutionalize and popularized a toll-free line with PURA seeking to heighten public scrutiny in way manner their revenue is being managed. The LGA strategic supported also entrenched a culture of the respective councils to organize an interface for the council to report back to the taxpayers and solicit inputs from stakeholders on their 2021 plans for better service delivery.</t>
  </si>
  <si>
    <t>1.1.2.3</t>
  </si>
  <si>
    <t>Sub Output 1.1.2.3 Support the standardization and institutionalization of the Devolution performance management framework for inclusive, accountable, and gender responsive service delivery at the county level, with a particular focus on leaving no one behind.</t>
  </si>
  <si>
    <t xml:space="preserve">Sub Output 1.1.2.3 Support the standardization and institutionalization of the Devolution performance management framework for inclusive, accountable, and gender responsive service delivery at the county level, with a particular focus on leaving no one behind.  </t>
  </si>
  <si>
    <t>UN Women; UNDP</t>
  </si>
  <si>
    <t>UN Women; United Nations Development Programme</t>
  </si>
  <si>
    <t>Embassy of Japan; Embassy of Sweden; Government of Finland; United Nations Development Programme</t>
  </si>
  <si>
    <t>Council Of Governors Kenya; County Governments Kenya; State Department for Gender and Affirmative Action Kenya</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</si>
  <si>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t>
  </si>
  <si>
    <t>Kajiado; Busia; Kilifi; Isiolo; Garissa; Kenya; West Pokot; Mandera; Lamu; Narok</t>
  </si>
  <si>
    <t xml:space="preserve">Women &amp; Girls; Youth; Children </t>
  </si>
  <si>
    <t>Kristina Leuchowius; Joan Vwamu</t>
  </si>
  <si>
    <t>Guinea-Bissau</t>
  </si>
  <si>
    <t>Consolidate the democratic rule of law, promote good governance, and reform State institutions</t>
  </si>
  <si>
    <t>Outcome 1.1 - By 2020, the State institutions, including defense, security, and justice, consolidate the stability and the Rule of Law, democratic participation, and equitable access to opportunities for all</t>
  </si>
  <si>
    <t>Output 1.1.2 - Judicial and security institutions are more capable to deliver justice, and to prevent and combat all forms of transnational organized crime, illicit trafficking, corruption and impunity.</t>
  </si>
  <si>
    <t>1.1.2.4</t>
  </si>
  <si>
    <t>1.1.2.4 - Capacity-building of institutions implementing the reform of the security sector on resource mobilization and harmonization and coordination of international aid in the area of security, rule of law, justice, correction, border control (including maritime border control) and transnational crime and other criminal networks, in partnership with UNODC.</t>
  </si>
  <si>
    <t>IOM; UNDP; UNHCR; UNOPS</t>
  </si>
  <si>
    <t>International Organization for Migration; United Nations Development Programme; United Nations High Commissioner for Refugees; United Nations Office for Project Services</t>
  </si>
  <si>
    <t>United Nations Sustainable Development Cooperation Framework (2025-2030)</t>
  </si>
  <si>
    <t xml:space="preserve">Food Systems, Natural Resource Management and Climate Change </t>
  </si>
  <si>
    <t>People in Sierra Leone, especially the most vulnerable, are food and nutrition secure, benefit from effective natural resource management, are resilient to the effects of climate change, and equipped to prevent and respond to disasters.</t>
  </si>
  <si>
    <t>Farmers, fisherfolks, and nature-based SMEs adopt sustainable practices and standards and benefit from increased access to technology, finance, information, and facilities for improved income, livelihoods, and production of diverse, safe and nutritious food</t>
  </si>
  <si>
    <t>1.1.25</t>
  </si>
  <si>
    <t>Capacity building of communities and dissemination of new technical knowledge between communities and Ministry of Agriculture and Forestry (MAF) extension services as well as SLARI through building the capacities of extension workers and community youth contractors</t>
  </si>
  <si>
    <t>Sierra Leone Ministry of AgricultureForetry and Food Security</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</si>
  <si>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definitions.,1.5 By 2030, build the resilience of the poor and those in vulnerable situations and reduce their exposure and vulnerability to climate-related extreme events and other economic, social and environmental shocks and disasters.,8.1 Sustain per capita economic growth in accordance with national circumstances and, in particular, at least 7 per cent gross domestic product growth per annum in the least developed countries.</t>
  </si>
  <si>
    <t>Kenema; Kono; Moyamba; Kambia; Eastern; Northern; Southern; Sierra Leone</t>
  </si>
  <si>
    <t>Convening/Partnerships/Knowledge Sharing; Capacity Development/Technical Assistance</t>
  </si>
  <si>
    <t>1.1 Farmers, fisherfolks, and nature-based SMEs adopt sustainable practices and standards and benefit from increased access to technology, finance, information, and facilities for improved income, livelihoods, and production of diverse, safe and nutritious food</t>
  </si>
  <si>
    <t>Alusine  Bakarr</t>
  </si>
  <si>
    <t>1.1.26</t>
  </si>
  <si>
    <t>Support the development of inclusive and gender responsive legal and policy frameworks, relevant plans, regulations and guidelines on protection of women, children, victims of trafficking and vulnerable migrants at national and local levels</t>
  </si>
  <si>
    <t>TA for development and/or integration of child protection interventions in relevant national plans and strategies; advocate and build programming capacities for roll out of national plans and strategies nationwide e.g. The NPA-VAWC and the second Five year strategy for progressive child justice reform 2020/21-2024/25</t>
  </si>
  <si>
    <t>Core Funding; Tanzania One UN Fund</t>
  </si>
  <si>
    <t>President's Office, Regional Administration and Local Government Tanzania; Tanzania Communications Regulatory Authority; Tanzania Local Government Authority; Tanzania Ministry of Community Development, Gender, Women and Special Groups; Tanzania Ministry of Constitution and Legal Affairs; Tanzania Ministry of Home Affairs; Tanzania Regional Administrative Secreatary Dar es salaam; Tanzania Regional Administrative Secreatary Iringa; Tanzania Regional Administrative Secreatary Kigoma; Tanzania Regional Administrative Secreatary Songwe; Tanzania Regional Administrative Secreatry Njombe; Tanzania Regional Administratuve Secreatary Mbeya</t>
  </si>
  <si>
    <t>16.1 Significantly reduce all forms of violence and related death rates everywhere.</t>
  </si>
  <si>
    <t>Gender Equality is a significant factor in eliminating violence against children</t>
  </si>
  <si>
    <t>Makes a substantial contribution towards the realization of children's rights</t>
  </si>
  <si>
    <t xml:space="preserve">Children </t>
  </si>
  <si>
    <t>Evance Mori</t>
  </si>
  <si>
    <t>1.1.2.6</t>
  </si>
  <si>
    <t>1.1.2.6 - Investments in NIRDA’s own facilities and equipment and in pilot projects /demonstrate a new way of working responsive to private sector needs and opportunities in strategic value chains- banana value chain and garments value chain)</t>
  </si>
  <si>
    <t>NIRDA</t>
  </si>
  <si>
    <t>1.1.3</t>
  </si>
  <si>
    <t>1.1.3 - Collaborate with the Bank of South Sudan to conduct a survey on remittance flows and make recommendations for institutional reform and establish a diaspora and remittances working group</t>
  </si>
  <si>
    <t xml:space="preserve">Collaborate with the Bank of South Sudan to conduct a survey on remittance flows and make recommendations for institutional reform and establish a diaspora and remittances working group								
</t>
  </si>
  <si>
    <t>IMO</t>
  </si>
  <si>
    <t>International Maritime Organization</t>
  </si>
  <si>
    <t>Bank of South Sudan; Ministry of Finance; Ministry of Foreign Affairs, Netherlands</t>
  </si>
  <si>
    <t>10.c By 2030, reduce to less than 3 per cent the transaction costs of migrant remittances and eliminate remittance corridors with costs higher than 5 per cent.</t>
  </si>
  <si>
    <t>; South Sudan</t>
  </si>
  <si>
    <t xml:space="preserve">Reforms on remittances help to streamline remittance flows that are normally sent by relatives to support families especially women and children </t>
  </si>
  <si>
    <t>This activity somehow contributes to realization of economic rights of the vulnerable groups like women</t>
  </si>
  <si>
    <t>Streamlined flow of remittances helps to stop money laundering and resources being used to fuel conflict both at national and state level by wrong elements in the diaspora with negative interests</t>
  </si>
  <si>
    <t>Peace and Partnerships</t>
  </si>
  <si>
    <t xml:space="preserve">By 2026, Botswana is a just society, where leaders are accountable, transparent and responsive, corruption is reduced, and people are empowered to access information, services and opportunities and participate in decisions that affect their lives and livelihoods  </t>
  </si>
  <si>
    <t>Increased availability and use of high-quality, disaggregated data by a more diverse range of stakeholders</t>
  </si>
  <si>
    <t>Support implementation of SDG Financing Strategy through the Integrated National Financing Framework.</t>
  </si>
  <si>
    <t>-	Develop the SDG Financing Strategy.
-	Establish a multi-stakeholder national dialogue platform.
-	In-depth analysis of socio-economic impacts of the global crisis in Botswana household, women, youth and vulnerable groups is conducted and policy options and mitigations actions are provided to the government.</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</si>
  <si>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dimensions.,3.c Substantially increase health financing and the recruitment, development, training and retention of the health workforce in developing countries, especially in least developed countries and small island developing States.,5.c Adopt and strengthen sound policies and enforceable legislation for the promotion of gender equality and the empowerment of all women and girls at all levels.,8.10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status.,17.3 Mobilize additional financial resources for developing countries from multiple sources.,17.9 Enhance international support for implementing effective and targeted capacity-building in developing countries to support national plans to implement all the sustainable development goals, including through North-South, South-South and triangular cooperation.</t>
  </si>
  <si>
    <t>1 No Poverty; 3 Good Health and Well-being; 5 Gender Equality; 8 Decent Jobs and Economic Growth; 9 Industry, Innovation and Infrastructure; 10 Reduced Inequalities; 17 Partnerships for the Goals</t>
  </si>
  <si>
    <t>Letlhakeng; Charleshill; Palapye; Francistown; Bobirwa; Gaborone; Mabutsane; Botswana; Serowe; Selebe Phikwe; Okavango; Dukwi; North West; Kgatleng; Tsabong; Mahalapye; Hukuntsi; Boteti; Ghanzi; North East; Tutume; Tonota</t>
  </si>
  <si>
    <t>Normative Support; Data Collection and Analysis; Capacity Development/Technical Assistance; Direct Support/ Service Delivery</t>
  </si>
  <si>
    <t xml:space="preserve">Douglas Seremane </t>
  </si>
  <si>
    <t>UNDP helped finalize Botswana’s Sustainable Financing Strategy 2023-2030 which uses INFF methodology to identify funding sources for attaining the SDGs. The BSFS recommends policies to crowd in the private sector to finance SDG attainment; and increase fiscal space on both the revenue and expenditure sides of the budget to reduce the budget deficit, which then can be more easily financed using the whole spectrum of financing, not only debt-creating ones.</t>
  </si>
  <si>
    <t>1.1.3.1</t>
  </si>
  <si>
    <t>1.1.3.1 - 1.3.1: Provide technical and financial support for strengthening policy and legal frameworks supporting of elections, including gaps identified in the 2017 elections</t>
  </si>
  <si>
    <t>support to electoral process</t>
  </si>
  <si>
    <t>Australian Agency for International Development; Government of Finland; Swedish International Development Agency</t>
  </si>
  <si>
    <t>ORPP</t>
  </si>
  <si>
    <t>5.c Adopt and strengthen sound policies and enforceable legislation for the promotion of gender equality and the empowerment of all women and girls at all levels.,16.1 Significantly reduce all forms of violence and related death rates everywhere.,16.6 Develop effective, accountable and transparent institutions at all levels.</t>
  </si>
  <si>
    <t>Output 1.1.3: Equitable access to quality education is improved for school-aged children and youths</t>
  </si>
  <si>
    <t>1.1.3.1.1:</t>
  </si>
  <si>
    <t>1.1.3.1.1: Provide technical and financial support for scaling up of Child Friendly School (CFS) framework  (teachers training, life skills education, PTA trainings)</t>
  </si>
  <si>
    <t>White Nile; Kassala; Sennar; Red Sea; Northern; Khartoum; Gedaref; River Nile; Blue Nile; Sudan</t>
  </si>
  <si>
    <t>1.1.31a</t>
  </si>
  <si>
    <t>Provide technical and financial to MDAs and LGAs to design, develop, review and update evidence-informed gender responsive,  right-  based policies, strategies, plans and regulatory frameworks for early childhood, school aged, adolescent and maternal nutrition</t>
  </si>
  <si>
    <t>Support was provided to translate into Kiswahili and disseminate the national nutritional care and support guidelines for PLHIV to ensure wider coverage and enhance the nutrition situation of  PLHIV.   In addition, the Government of Tanzania joined the global School Meals Coalition as affirmation of its commitment to improving nutrition among school-aged children. Following the development of School Feeding Guidelines in Tanzania Mainland, preparatory activities have been completed to initiate the development of a similar Guideline for Zanzibar to define the framework for school feeding in Zanzibar. Moreover, preparatory work was undertaken for the National School Census to obtain information to design evidence-based school feeding programmes.</t>
  </si>
  <si>
    <t>Global Affairs Canada; Strategic Resource Allocation Committee</t>
  </si>
  <si>
    <t>President's Office, Regional Administration and Local Government Tanzania; Tanzania Bureau of Standards; Tanzania Ministry of Education, Science and Technology</t>
  </si>
  <si>
    <t>Zanzibar; Tanzania Mainland; Tanzania, United Republic of</t>
  </si>
  <si>
    <t>Direct Support/ Service Delivery; Data Collection and Analysis; Convening/Partnerships/Knowledge Sharing; Capacity Development/Technical Assistance; Policy Advice and Thought Leadership; Normative Support</t>
  </si>
  <si>
    <t xml:space="preserve">Interventions don’t have specific objectives on gender equality but the design and implementation takes into consideration gender aspects. </t>
  </si>
  <si>
    <t>Interventions have significant focus on human rights.</t>
  </si>
  <si>
    <t>Vera Lugutuah Kwara; Deborah Esau</t>
  </si>
  <si>
    <t>1.1.31b</t>
  </si>
  <si>
    <t>Provide technical and financial to MDAs and LGAs to design, develop, review and update evidence-informed gender responsive,  right-  based policies, strategies, plans and regulatory frameworks for early childhood, school aged, adolescent and maternal nutrition.</t>
  </si>
  <si>
    <t xml:space="preserve">Build capacities of governments and stakeholders for developing and implementing sectoral and cross-sectoral policies, programmes and related instruments for Food and Nutrition Security and Sustainable Agriculture (FNSSA) Food and Nutrition Security Impact, Resilience, Sustainability and Transformation (FIRST)
</t>
  </si>
  <si>
    <t>Local Government Areas; Tanzania  Prime Minister's Office – Labour, Youth, Employment and Persons with Disabilities; Tanzania Food And Nutrition Centre; Tanzania Ministry of Agriculture; Tanzania Ministry of Agriculture Training Institute; Tanzania Ministry of Livestock and Fisheries</t>
  </si>
  <si>
    <t>Tanzania Mainland; Tanzania, United Republic of; Zanzibar</t>
  </si>
  <si>
    <t>Capacity Development/Technical Assistance; Normative Support; Direct Support/ Service Delivery; Support Functions; Policy Advice and Thought Leadership; Data Collection and Analysis; Convening/Partnerships/Knowledge Sharing</t>
  </si>
  <si>
    <t>Women &amp; Girls; Persons With Disabilities; Youth</t>
  </si>
  <si>
    <t>Julius Sonoko</t>
  </si>
  <si>
    <t>1.1.31c</t>
  </si>
  <si>
    <t xml:space="preserve">Support the development and review of the national multisectoral nutrition action plan, and other nutrition sensitive sectoral policies, strategies, guidelines, plans and regulatory frameworks, with meaningful participation and consultations of key stakeholders, including right holders. 
</t>
  </si>
  <si>
    <t>Government of Canada; Government of Norway</t>
  </si>
  <si>
    <t>President's Office, Regional Administration and Local Government Tanzania; Tanzania Food And Nutrition Centre; Tanzania Ministry of Health</t>
  </si>
  <si>
    <t>Data Collection and Analysis; Capacity Development/Technical Assistance; Policy Advice and Thought Leadership; Convening/Partnerships/Knowledge Sharing</t>
  </si>
  <si>
    <t xml:space="preserve">Limited contribution </t>
  </si>
  <si>
    <t xml:space="preserve">Significant contribution </t>
  </si>
  <si>
    <t>Youth; Persons With Disabilities; Children ; Women &amp; Girls</t>
  </si>
  <si>
    <t>Joyce Ngegba</t>
  </si>
  <si>
    <t>1.1.32</t>
  </si>
  <si>
    <t>Training of Implementing Partners Focal persons on Project operational SOPs (planning &amp; implementation minimum requirements &amp; best practices) &amp; UNDP New HACT Framework</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</si>
  <si>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</si>
  <si>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Capacity Development/Technical Assistance; Convening/Partnerships/Knowledge Sharing; Support Functions</t>
  </si>
  <si>
    <t xml:space="preserve">40 people from Implementing partners were trained UNDP HACK process during the mid-year review meeting to increase compliance with UNDP policies and ensure judicious utilization of resources. </t>
  </si>
  <si>
    <t>Output 1.1.3 - Access to diversified, nutritious and safe food is increased, and adequate dietary intake improved</t>
  </si>
  <si>
    <t>1.1.3.2</t>
  </si>
  <si>
    <t>1.1.3.2 - Formative research on practices, beliefs and social norms that either impede or support the use of appropriate nutrition and care practices as well as the existing channels of communication and influence within families and communites relating to nutrition - incl. study on adolescent health seeking, nutrition practices, network, communication and support structures available</t>
  </si>
  <si>
    <t>Irish Department of Foreign Affairs ; United Nations Children's Fund</t>
  </si>
  <si>
    <t>MoHS</t>
  </si>
  <si>
    <t>2.2 By 2030, end all forms of malnutrition, including achieving, by 2025, the internationally agreed targets on stunting and wasting in children under 5 years of age, and address the nutritional needs of adolescent girls, pregnant and lactating women and older persons.,3.2 By 2030, end preventable deaths of newborns and children under 5 years of age, with all countries aiming to reduce neonatal mortality to at least as low as 12 per 1,000 live births and under-5 mortality to at least as low as 25 per 1,000 live births.</t>
  </si>
  <si>
    <t>2 Zero Hunger; 3 Good Health and Well-being</t>
  </si>
  <si>
    <t xml:space="preserve">Formative research on adolescent health, nutrition, and support structures is underway - institutional contractor onboard last Dec 2021, and review of related literature and coordination with relevant MoHS focal points on-going.
</t>
  </si>
  <si>
    <t>Output 1.1.3 - Parliament, key ministries, judicial and military institutions have improved infrastructure, equipment, skills and mechanisms to conduct elections, institutional, legal and policy reform, in line with international human rights standards.</t>
  </si>
  <si>
    <t>1.1.3.2 - Provide technical assistance to the professionalization of justice and corrections actors within the institutional and legal framework in line with international standards on human rights, impunity and gender-sensitivity.</t>
  </si>
  <si>
    <t>UNDPO</t>
  </si>
  <si>
    <t>United Nations Department of Peace Operations</t>
  </si>
  <si>
    <t>1.1.3.20</t>
  </si>
  <si>
    <t>1.1.3.20 - Support national authorities and civil society organizations in the protection of rights of child victims of abuse and exploitation, including by revision of legal and policy framework, capacity-building and direct provision of support to selected shelters.</t>
  </si>
  <si>
    <t>Government</t>
  </si>
  <si>
    <t>16.6 Develop effective, accountable and transparent institutions at all levels.,16.7 Ensure responsive, inclusive, participatory and representative decision-making at all levels.</t>
  </si>
  <si>
    <t>1.1.3.3</t>
  </si>
  <si>
    <t>1.1.3.3 - Development, implementation, monitoring and evaluation of an integrated multi-channelled SBCC strategy and tools informed by the evidence from researches to promote maternal, infant and young child and adolescent nutrition - incl. strengthening of capacity of primary health care workers, community health workers, and mother support groups;</t>
  </si>
  <si>
    <t>Government of France; Government of Germany; Government of Ireland; Irish Department of Foreign Affairs ; United Nations Children's Fund</t>
  </si>
  <si>
    <t>Direct Support/ Service Delivery; Policy Advice and Thought Leadership; Capacity Development/Technical Assistance</t>
  </si>
  <si>
    <t>Output 1.1.3: Support coordination to ensure policy coherence and stakeholder engagement</t>
  </si>
  <si>
    <t>1.1.3.3: Mainstream engagement of GOK/UN working framework ( PFMA) UN government immunities etc</t>
  </si>
  <si>
    <t>Mainstreaming engagement of GOK/UN working framework ( PFMA) UN government immunities etc</t>
  </si>
  <si>
    <t>UN RCO; UNDP</t>
  </si>
  <si>
    <t>United Nations Development Programme; United Nations Resident Coordinator Office</t>
  </si>
  <si>
    <t>Design and pilot an innovative social finance mechanism for the householders, farmers and workers and monitor it  to check its functionality and sustainability</t>
  </si>
  <si>
    <t>Develop inclusive and sustainable clusters and value chains for economic diversification and enhanced competitiveness.</t>
  </si>
  <si>
    <t>Egypt Ministry of Agriculture and Land Reclamation; Egypt National Council for Women; Federation of Egyptian Industries</t>
  </si>
  <si>
    <t>Kafr El-Shikh; Behera; Fayoum; Sharkia; Alexandria; Egypt; Burg al-Arab; Al-Husayniya</t>
  </si>
  <si>
    <t>Capacity Development/Technical Assistance; Normative Support; Other (including coordination); Direct Support/ Service Delivery</t>
  </si>
  <si>
    <t xml:space="preserve"> 03 Pillar 1.1: Basic Services (Education).</t>
  </si>
  <si>
    <t xml:space="preserve"> Output 1.1.3: Equitable access to quality education is improved for school-aged children and youths</t>
  </si>
  <si>
    <t>1.1.3.3.1</t>
  </si>
  <si>
    <t>1.1.3.3.1 Provide technical and financial support for scaling up of Child Friendly School (CFS) framework  (teachers training, life skills education, PTA trainings).</t>
  </si>
  <si>
    <t>4.2 By 2030, ensure that all girls and boys have access to quality early childhood development, care and pre-primary education so that they are ready for primary education.</t>
  </si>
  <si>
    <t>South Kordofan; White Nile; Kassala; East Darfur; Khartoum; Blue Nile; Sudan; Central Darfur; Red Sea; North Kordofan; South Darfur; North Darfur; West Darfur; West Kordofan</t>
  </si>
  <si>
    <t>Output 1.1.3 - Micro, small, medium and large enterprises, in particular those led by women and youth, have strengthened capacities to increase productivity, add value to their products and access markets</t>
  </si>
  <si>
    <t>1.1.3.42</t>
  </si>
  <si>
    <t>1.1.3.42 - Develop Digital services for farmers to access information, access and market through mobile and other networks (KJP, ITC contribution)</t>
  </si>
  <si>
    <t>Develop and roll out digital platforms and payment systems linking smallholder farmers and the other remaining actors in the value chain</t>
  </si>
  <si>
    <t>ITC</t>
  </si>
  <si>
    <t>International Trade Centre</t>
  </si>
  <si>
    <t>Government of Norway</t>
  </si>
  <si>
    <t>PASS</t>
  </si>
  <si>
    <t>1.1 By 2030, eradicate extreme poverty for all people everywhere, currently measured as people living on less than $1.25 a day.</t>
  </si>
  <si>
    <t>1.1.3.48</t>
  </si>
  <si>
    <t>1.1.3.48 - Support to establishment of UN Global Compact Local Network in Tanzania</t>
  </si>
  <si>
    <t>This project aims to strengthen the Global Compact Local Network in Tanzania (GCLNT) to make it capable of advocating and galvanizing businesses and other relevant actors operating in Tanzania to adopt socially responsible practices by embracing the UN Global Compact Universal 10 principles, while seizing opportunities offered by the Sustainable Development Goals</t>
  </si>
  <si>
    <t>The Tanzania One Fund; United Nations Development Programme</t>
  </si>
  <si>
    <t>5.5 Ensure women's full and effective participation and equal opportunities for leadership at all levels of decision-making in political, economic and public life,12.6 Encourage companies, especially large and transnational companies, to adopt sustainable practices and to integrate sustainability information into their reporting cycle.</t>
  </si>
  <si>
    <t>5 Gender Equality; 12 Responsible Consumption and Production</t>
  </si>
  <si>
    <t>1.1.3.49</t>
  </si>
  <si>
    <t>1.1.3.49 - Improving Working Conditions Productivity and Workplace cooperation among workers and employers in SMEs.</t>
  </si>
  <si>
    <t>The project aims to link productivity improvements with better working conditions, good industrial relations and good environmental practices by capacitating enterprises in promotion of decent employment and compliance with business and labour related laws and regulations. Aligning with Goal 5, 8, 9 and 12, the project helps SMEs improve working conditions and processes, particularly by mainstreaming gender, promoting decent work, achieving cleaner and more sustainable production patterns</t>
  </si>
  <si>
    <t>Association of Tanzania Employers; CHODAWU; PMO-PPALEYD; Trade Union Congress of Tanzania; Zanzibar Employers Association; Zanzibar Trade Union Congress</t>
  </si>
  <si>
    <t>1.1.34a</t>
  </si>
  <si>
    <t>Support the development of inclusive and gender responsive legal and policy frameworks and relevant plans, regulations and guidelines on protection of women, children, victims of trafficking and vulnerable migrants at national and local levels</t>
  </si>
  <si>
    <t xml:space="preserve">UNFPA: Provide TA &amp; FA to the Government, Regional Authorities and LGAs for dialogue, development and monitoring of legislation and policies that address GBV/VAWC, including FGM and child marriage, particularly the national gender policies, NPA-VAWCs, and  Marriage Act. to advance gender equality.
</t>
  </si>
  <si>
    <t>Government of Denmark; Government of Finland; Korea International Cooperation  Agency; Tanzania One UN Fund; Tanzania SDG Acceleration Fund; UNFPA Core funds; United Nations Partnership on the Rights of Persons with Disabilities</t>
  </si>
  <si>
    <t>Local Government Areas; National Civil Society Organizations; Tanzania Ministry of Community Development, Gender, Elderly and Children; Tanzania Ministry of Community Development, Gender, Women and Special Groups; Tanzania Ministry of Constitution and Legal Affairs</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</si>
  <si>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</si>
  <si>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Dodoma; Tanzania Mainland; Zanzibar; Tanzania, United Republic of</t>
  </si>
  <si>
    <t>Gender equality is the primary objective, especially focusing on addressing the vulnerability of women and adolescent girls to GBV, drop-outs, forced marriage, FGM etc.)</t>
  </si>
  <si>
    <t>Ensure the human right to dignified GBV/VAWC care and protection services through advocacy</t>
  </si>
  <si>
    <t>Persons with albinism; Persons With Disabilities; Women &amp; Girls</t>
  </si>
  <si>
    <t>Maja Hansen</t>
  </si>
  <si>
    <t>1.1.34b</t>
  </si>
  <si>
    <t xml:space="preserve">Supporting the development/review/revision of national guidelines/policy frameworks, including the operationalization of a national network of safe houses providing quality, accessible and timely protection services for Victims of Trafficking, exploitation and vulnerable migrants including women and children.  
</t>
  </si>
  <si>
    <t>Bi-lateral donors; Core Funding</t>
  </si>
  <si>
    <t>Non Governmental Organizations; Tanzania Ministry of Community Development, Gender, Women and Special Groups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</si>
  <si>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t>
  </si>
  <si>
    <t>5 Gender Equality; 8 Decent Jobs and Economic Growth; 16 Peace and Justice - Strong Institutions</t>
  </si>
  <si>
    <t>Policy Advice and Thought Leadership; Capacity Development/Technical Assistance; Convening/Partnerships/Knowledge Sharing; Normative Support</t>
  </si>
  <si>
    <t>Gender equality and inclusion of specific needs of women and children will be a key component n the development, review, and revision of policies, plans, regulations and guidelines.</t>
  </si>
  <si>
    <t xml:space="preserve">Promoting the right to dignified care and protection services for victims of human rights abuse such as victims of trafficking, exploitation, and vulnerable migrants. </t>
  </si>
  <si>
    <t>Women &amp; Girls; Migrants; Children ; Victims of grave human rights violations of (slavery, torture, trafficking, sexual exploitation and abuse...)</t>
  </si>
  <si>
    <t>David Hofmeijer</t>
  </si>
  <si>
    <t>1.1.34d</t>
  </si>
  <si>
    <t xml:space="preserve">The project focuses on supporting the Government of Tanzania, the Revolutionary Government of Zanzibar and workers' and employers' organisations in the development/finalization of the legal and policy frameworks as well as the development and implementation of plans and strategies for the prevention and elimination of child labour.
</t>
  </si>
  <si>
    <t>ABC - Brazilian Cooperation Agency; Core Funding; Government of Norway; Tanzania One UN Fund</t>
  </si>
  <si>
    <t>Association of Tanzania Employers; Tanzania  Prime Minister's Office – Labour, Youth, Employment and Persons with Disabilities; Trade Union Congress of Tanzania; Zanzibar Employers Association; Zanzibar Trade Union Congress</t>
  </si>
  <si>
    <t>Tanzania Mainland; Zanzibar; Tanzania, United Republic of</t>
  </si>
  <si>
    <t>Principal focus</t>
  </si>
  <si>
    <t>Migrants; Women &amp; Girls; Persons With Disabilities; Persons affected by chronic/long-term health conditions (e.g., HIV/AIDS, leprosy, diabetes, autoimmune disease, etc.)</t>
  </si>
  <si>
    <t>Glory Blasio Emmanuel; Getrude SIMA</t>
  </si>
  <si>
    <t>1.1.34e</t>
  </si>
  <si>
    <t xml:space="preserve">Strengthen capacities of justice institutions to monitor and report localised international and regional commitments and reform gender discriminatory policies and legal frameworks related to VAW
</t>
  </si>
  <si>
    <t>Core Funding; European Union; Tanzania One UN Fund</t>
  </si>
  <si>
    <t>Law Reform Commission; National Civil Society Organizations; Tanzania  Prime Minister's Office – Labour, Youth, Employment and Persons with Disabilities; Tanzania Ministry of Community Development, Gender, Women and Special Groups; Tanzania Ministry of Constitution and Legal Affairs; Tanzania President's Office, Constitution, Legal Affairs, Public Service and Good Governance - Zanzibar</t>
  </si>
  <si>
    <t>5.2 Eliminate all forms of violence against all women and girls in the public and private spheres, including trafficking and sexual and other types of exploitation.</t>
  </si>
  <si>
    <t>Tanzania Mainland; Zanzibar; Dodoma; Tanzania, United Republic of</t>
  </si>
  <si>
    <t>Normative Support; Support Functions; Convening/Partnerships/Knowledge Sharing; Policy Advice and Thought Leadership</t>
  </si>
  <si>
    <t>The significant focus is to promote gender equality and women empowerment in all aspects of development.</t>
  </si>
  <si>
    <t xml:space="preserve">Principal focus is to promote the rights of women and girls from violation of all forms of  discrimination that put women at risks of all forms of violence in public and private spheres. </t>
  </si>
  <si>
    <t>Persons With Disabilities; Women &amp; Girls</t>
  </si>
  <si>
    <t>RACHEAL BOMA</t>
  </si>
  <si>
    <t>1.1.3.55</t>
  </si>
  <si>
    <t>1.1.3.55 - Develop Digital services for farmers to access information, access and market through mobile and other networks (KJP, ITC contribution)</t>
  </si>
  <si>
    <t>To be identified</t>
  </si>
  <si>
    <t>1.1 By 2030, eradicate extreme poverty for all people everywhere, currently measured as people living on less than $1.25 a day.,5.b Enhance the use of enabling technology, in particular information and communications technology, to promote the empowerment of women.</t>
  </si>
  <si>
    <t>1.1.36</t>
  </si>
  <si>
    <t>Support for awareness raising and capacity building of key stakeholders on the Violence and Harassment Convention, 2019 (No. 190) to ensure equal treament of women and men at workplaces.</t>
  </si>
  <si>
    <t xml:space="preserve">This project aims to raise awareness and capacity building of MDAs, workers' and employers' organisations and other stakeholders on Convention 190 to address issues of violence and harassment. Violence and harassment is a daily reality especially for large number of women and children. In Tanzania its prevalence is high hence addressing it, is a central development goal in its own right and key to achieving other development outcomes for women, their families, communities and the nation. Violence also affects negatively on economic growth and on poverty reduction initiatives. Discrimination, gender based violence and violence against women are critical bottleneck in achieving National Development Goals. Violence prevents the Tanzanian economy from attaining its full economic potential as it is diverting resources from their optimal use and it has significant negative impact on attaining of Sustainable Development Goals (SDGs) 2030, African Agenda 2063 - The Africa We Want, and the Tanzania Development Vision 2025 which target high quality livelihood, good governance and the rule of law.
</t>
  </si>
  <si>
    <t>Government of Norway; International Labour Organisation; UNAIDS Unified Budget, Results and Accountability Framework</t>
  </si>
  <si>
    <t>Association of Tanzania Employers; Tanzania Attorney General's Chambers; Tanzania Ministry of Community Development, Gender, Women and Special Groups; Tanzania Women’s Lawyers Association; Trade Union Congress of Tanzania; Zanzibar Employers Association; Zanzibar Trade Union Congress</t>
  </si>
  <si>
    <t>5.1 End all forms of discrimination against all women and girls everywhere.,5.2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</si>
  <si>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Tanzania, United Republic of; Zanzibar; Tanzania Mainland</t>
  </si>
  <si>
    <t>Women &amp; Girls; Persons With Disabilities; Youth; Persons affected by chronic/long-term health conditions (e.g., HIV/AIDS, leprosy, diabetes, autoimmune disease, etc.)</t>
  </si>
  <si>
    <t>Marwa Maridadi Phanuel; Getrude SIMA</t>
  </si>
  <si>
    <t>Output 1.1.3 - Oversight institutions and civil society enabled to engage duty bearers to ensure increased demand for accountability, responsiveness and active, free and meaningful participation of rights holders including marginalized groups in decision-making at all levels.</t>
  </si>
  <si>
    <t>1.1.3.6</t>
  </si>
  <si>
    <t>1.1.3.6 - Support the review and strengthening  of CSO coordination networks.</t>
  </si>
  <si>
    <t>Pipeline</t>
  </si>
  <si>
    <t>UNDP; UNFPA</t>
  </si>
  <si>
    <t>United Nations Development Programme; United Nations Population Fund</t>
  </si>
  <si>
    <t>Government of Norway; United Kingdom Department for International Development</t>
  </si>
  <si>
    <t>Pending</t>
  </si>
  <si>
    <t>Output 1.1.3 - Reliable data and evidence produced informing targeting and programming.</t>
  </si>
  <si>
    <t xml:space="preserve">Develop a Decentralized Fiscal Framework (DFF) </t>
  </si>
  <si>
    <t>Namibia Ministry of Urban and Rural Development</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</si>
  <si>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round.,5.1 End all forms of discrimination against all women and girls everywhere.,7.1 By 2030, ensure universal access to affordable, reliable and modern energy services.,8.1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all.,10.1 By 2030, progressively achieve and sustain income growth of the bottom 40 per cent of the population at a rate higher than the national average.,13.1 Strengthen resilience and adaptive capacity to climate-related hazards and natural disasters in all countries.,16.1 Significantly reduce all forms of violence and related death rates everywhere.,17.1 Strengthen domestic resource mobilization, including through international support to developing countries, to improve domestic capacity for tax and other revenue collection.</t>
  </si>
  <si>
    <t>1 No Poverty; 2 Zero Hunger; 5 Gender Equality; 7 Affordable and Clean Energy; 8 Decent Jobs and Economic Growth; 9 Industry, Innovation and Infrastructure; 10 Reduced Inequalities; 13 Climate Action; 16 Peace and Justice - Strong Institutions; 17 Partnerships for the Goals</t>
  </si>
  <si>
    <t>Maano Shimanda; Israel Tjizake</t>
  </si>
  <si>
    <t>1.1.3.8</t>
  </si>
  <si>
    <t>1.1.3.8 - Provide technical and financial support for strengthening policy and legal frameworks supporting of elections, including gaps identified in the 2017 elections</t>
  </si>
  <si>
    <t>This activity focuses on supporting policy and legal reforms that are inclusive and gender responsive</t>
  </si>
  <si>
    <t>Support SMEs along selected (sub-) sectors/value chains provided to increase productivity and improve working conditions</t>
  </si>
  <si>
    <t>Egypt Ministry of International Cooperation</t>
  </si>
  <si>
    <t>1.2 By 2030, reduce at least by half the proportion of men, women and children of all ages living in poverty in all its dimensions according to national definitions.,2.3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</si>
  <si>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2 Zero Hunger; 8 Decent Jobs and Economic Growth</t>
  </si>
  <si>
    <t>Gharbia; Egypt; Zifta</t>
  </si>
  <si>
    <t>Direct Support/ Service Delivery; Other (including coordination); Convening/Partnerships/Knowledge Sharing; Capacity Development/Technical Assistance</t>
  </si>
  <si>
    <t>United Nations Sustainable Development Cooperation Framework (UNSDCF) 2022-2026</t>
  </si>
  <si>
    <t xml:space="preserve">STRATEGIC PRIORITY AREA  1: HUMAN DEVELOPMENT							</t>
  </si>
  <si>
    <t>Outcome 1: By 2026, more people, particularly the most vulnerable and marginalized, have a more equitable access to and utilization of quality, inclusive, resilient, gender- and shock-responsive social protection and essential social services.</t>
  </si>
  <si>
    <t>Output 1.1: Mechanisms and capacities of community actors and institutions to address discriminatory gender and social cultural norms, and prevent and respond to violence and harmful practices are strengthened.</t>
  </si>
  <si>
    <t>1.1.3 - UNESCO ED</t>
  </si>
  <si>
    <t>Unified Budget, Results and Accountability Framework (UBRAF)</t>
  </si>
  <si>
    <t>In the context of the 2020-2021 UNAIDS UBRAF, UNESCO has received funding to implement activities in 35 countries. Activities are programmed in line with country priorities and UNESCO's areas of responsibility as a UNAIDS Cosponsor. The Joint Programme reporting exercise is an essential element of accountability and an opportunity to showcase UNAIDS added value by documenting its most significant collective results as well as the individual achievements of the Cosponsors and the Secretariat as contributions to ending AIDS as a public health threat by 2030.</t>
  </si>
  <si>
    <t>ASSOCIACAO COALIZAO DA JUVENTUDE MOCAMBICANA; Associação Moçambicana para o Desenvolvimento da Família; FORCOM FORUM NACIONAL DAS RADIOS COMUNITARIAS; Inter-Confessional Council of Religions; Mozambique Ministry of Education and Human Development; Mozambique National Institute for Employment and Training; Mozambique National Youth Council; RADIO MOCAMBIQUE</t>
  </si>
  <si>
    <t>Maputo; Gaza; Mozambique; Nampula</t>
  </si>
  <si>
    <t>Capacity Development/Technical Assistance; Convening/Partnerships/Knowledge Sharing; Direct Support/ Service Delivery</t>
  </si>
  <si>
    <t>Ilidio Aizeque</t>
  </si>
  <si>
    <t>Through the UBRAF Programme (UNAIDS Unified Budget, Results, and Accountability Framework), support was provided to the government and CSOs to deliver quality Comprehensive Sexuality Education that empowers adolescents and young people and builds agency, while developing the skills, knowledge, attitudes, and competencies required for preventing HIV, reducing early and unintended pregnancies, and eliminating gender-based violence.Key Achievements·      21 (12 female) gender focal points and school directors empowered and their capacity built in addressing gender inequality issues such as Gender Based Violence and School Related Gender Based Violence (SRGBV) and the integrated and referral mechanism, GBV and SRGBV experiences shared including cases reporting, referrals, Circles of Interest support and activities to victims and survivors. As result 15,430 Children (6,857 girls) were reached through dissemination messages on GBV prevention and referral mechanisms, prevention of early marriage, and sexual harassment.·      20 (3 female) Focal points and school directors participated in a dialogue surrounding the revitalization of Circles of Interest and the use of the GBV referral mechanism in order to promote the use of the Circles of Interest in the engagement of youth in Comprehensive Sexuality Education.25 Radio Journalist training in Let’s Talk Content for promotion of the campaign to end Early and Unwanted Pregnancies and HIV</t>
  </si>
  <si>
    <t xml:space="preserve">The UBRAF is a Youth-centered program oriented towards improving sexual and reproductive health and rights (SRHR) of adolescent girls and young women (AGYW) contributing to gender equality and youth development on multiple fronts: a) fostering safer educational environments by strengthening the collective capacity to address and combat violence, fostering a more secure space for youth development; b) ensuring broader accessibility to crucial sexual and reproductive health information for male and female youth. This was achieved through a combination of skills building trainings of key partners with a focus on HIV, CSE, SGBV prevention and Referral Mechanism in and out of schools. In overall, UNESCO’s intervention supported the Mozambican government in reaching the goals set forth in the 2021- 2030 ESA Commitment as well as contributing to the roll out of the National Health Strategy for Adolescents and Youth.Key achievements20 (17 female) Gender Focal Points, trained in the Multisectoral Mechanism for Prevention, Reporting, Referral, and Response to Violence Against Children in Schools and Assistance to Victims, enhancing their capacity to address and combat violence in educational settings. 20 Schools are more aware of how to reinforce awareness raising to students and teachers about GBV, as well as how to properly refer identified cases.Let's Talk radio drama translated into Portuguese and validated by multisectoral committee overseeing SRH intervention countrywide. A consultancy for broadcasting was selected aimed at ensuring the accessibility of crucial information on sexual and reproductive health to Portuguese-speaking populations, contributing to a broader and more inclusive audience reach during summer school break (December and January). Around 6,000 adolescent and youth engaged on dissemination/promotion through key messages on Comprehensive Sexuality Education (CSE), HIV and other pertinent health topics, through   o  dissemination of Podcast. </t>
  </si>
  <si>
    <t>(2025) 2.1.3.13 The UN-HRDDP Task Force and the UN-ATMIS Joint Working Group convene quarterly to discuss progress on HRDDP implementation and review mitigation measures.</t>
  </si>
  <si>
    <t>16.1 Significantly reduce all forms of violence and related death rates everywhere.,16.2 End abuse, exploitations, trafficking and all forms of violence against and torture of children.</t>
  </si>
  <si>
    <t xml:space="preserve"> Improved Case Management of NCDs in connection with National Service Framework for NCDs</t>
  </si>
  <si>
    <t>Mauritius Ministry of Health and Wellness</t>
  </si>
  <si>
    <t>3.4 By 2030, reduce by one third premature mortality from noncommunicable diseases through prevention and treatment and promote mental health and well-being.</t>
  </si>
  <si>
    <t>There is no indication that gender sensitivity will be taken into account in implementing this activity.</t>
  </si>
  <si>
    <t>Children ; Persons With Disabilities; Older Persons; Women &amp; Girls; Youth; Persons affected by chronic/long-term health conditions (e.g., HIV/AIDS, leprosy, diabetes, autoimmune disease, etc.)</t>
  </si>
  <si>
    <t>Output 1.1.4 - The population, especially the most vulnerable, has improved access to law and justice to better claim and exercise their rights.</t>
  </si>
  <si>
    <t>1.1.4.1</t>
  </si>
  <si>
    <t>1.1.4.1 - Support implementation of a reformed institutional framework for management of human resources and modernization of administrative structures at central and regional level.</t>
  </si>
  <si>
    <t>UNDP; UNODC</t>
  </si>
  <si>
    <t>United Nations Development Programme; United Nations Office on Drugs and Crime</t>
  </si>
  <si>
    <t>Other (including coordination)</t>
  </si>
  <si>
    <t xml:space="preserve"> 04 Pillar 1.1: Basic Services (Social Protection).</t>
  </si>
  <si>
    <t>Output 1.1.4: National and sub-national government partners have strengthened institutional capacities to develop and deliver child and women-sensitive social protection, particularly to children and families in the most-vulnerable situations</t>
  </si>
  <si>
    <t>1.1.4.1:</t>
  </si>
  <si>
    <t>Indicator 1.1.4.1: Support the development of Sudan’s social protection strategic framework</t>
  </si>
  <si>
    <t>1.3 Implement nationally appropriate social protection systems and measures for all, including floors, and by 2030 achieve substantial coverage of the poor and the vulnerable.</t>
  </si>
  <si>
    <t>Khartoum; Sudan</t>
  </si>
  <si>
    <t>Output 1.1.4 - Continuous capacity building programmes, aimed at the those who provide productive and social services, as well as those providing planning, management and monitoring of budgeted services and programmes in an integrated way, so as to guarantee quality and equity of services at the community, municipal, provincial and national levels</t>
  </si>
  <si>
    <t>1.1.4.10</t>
  </si>
  <si>
    <t>1.1.4.10 - Provide technical assistance to key working groups, Surveillance and POE, including secretariat support on Covid-19</t>
  </si>
  <si>
    <t>1.1.4.101</t>
  </si>
  <si>
    <t>1. Expand the training programs of INAPEM's network of service providers for agro-industrial plans (Rural Invest). 2. Expand the Training Program in Support Services for Cooperatives and Managers with My.Coop and the Cooperative Business School.</t>
  </si>
  <si>
    <t>Angola Ministry of Economy and Planning</t>
  </si>
  <si>
    <t>1.1.4.106</t>
  </si>
  <si>
    <t>1. Design an integrated model of productive inclusion with the Education, Health, Water and Agriculture sectors "CHITAKAVANÇA". 2. Hold six workshops at national and local level on the social protection system with a focus on productive inclusion.</t>
  </si>
  <si>
    <t>Angola Ministry of Agriculture and Fisheries</t>
  </si>
  <si>
    <t>1.1.4.107</t>
  </si>
  <si>
    <t>1. Hire 1 international expert to support the preparation of non-contributory social protection training using the TRANSFORM methodology. 2. Carry out training for social agents, community development agents and extension workers using the TRANSFORM methodology.</t>
  </si>
  <si>
    <t>1.1.4.108</t>
  </si>
  <si>
    <t>Draw up the LoA with INE for the implementation of the Workshop with users and pilot test</t>
  </si>
  <si>
    <t>Angola Ministry of Agriculture and Fisheries; Angola National Institute for Statistics</t>
  </si>
  <si>
    <t>1.1.4.109</t>
  </si>
  <si>
    <t>Bengo; Angola</t>
  </si>
  <si>
    <t>Output 1.1.4 - As capacidades institucionais dos sistemas de proteção social e de proteção da criança são reforçadas, para garantir um acesso inclusivo e equitativo aos serviços e benefícios para os grupos mais vulneráveis, em particular as crianças e as mulheres (UNICEF, UNDP, ILO, WHO, UN-HABITAT e UN WOMEN)</t>
  </si>
  <si>
    <t>1.1.4.11</t>
  </si>
  <si>
    <t>1.1.4.11 - Workshops participativos em municípios que possuem estratégias para a implementação de projetos participativos de melhoramento de assentamentos informais (UN HABITAT)</t>
  </si>
  <si>
    <t>Workshops participativos em municípios que possuem estratégias para a implementação de projetos participativos de melhoria dos assentamentos informais são realizados no âmbito do PSUP. O objetivo da atividade é promover a capacitação dos gabinetes técnicos das Câmaras Municipais sobre a implementação de projetos participativos de melhoria dos assentamentos informais.</t>
  </si>
  <si>
    <t>UN-HABITAT</t>
  </si>
  <si>
    <t>United Nations Human Settlement Programme</t>
  </si>
  <si>
    <t>Cabo Verde Goverment</t>
  </si>
  <si>
    <t>MIOTH - Ministério das Infra-estruturas, Ordenamento do Território e Habitação</t>
  </si>
  <si>
    <t>11.1 By 2030, ensure access for all to adequate, safe and affordable housing and basic services and upgrade slums.</t>
  </si>
  <si>
    <t>Praia; Cabo Verde; Santa Cruz; Sal; ; Boa Vista</t>
  </si>
  <si>
    <t xml:space="preserve"> Output 1.1.4: National and sub-national government partners have strengthened institutional capacities to develop and deliver child and women-sensitive social protection, particularly to children and families in the most-vulnerable situations.</t>
  </si>
  <si>
    <t xml:space="preserve">1.1.4.1.1: </t>
  </si>
  <si>
    <t>1.1.4.1.1: Support the development of Sudan’s social protection strategic framework</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</si>
  <si>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t>
  </si>
  <si>
    <t>Kassala; Red Sea; Gedaref; River Nile; Sudan</t>
  </si>
  <si>
    <t>1.1.4.13</t>
  </si>
  <si>
    <t>1.1.4.13 - Review health workforce policies and strategies towards UHC agenda and support its implementation</t>
  </si>
  <si>
    <t>1.1.4.15</t>
  </si>
  <si>
    <t>1.1.4.15 - Strengthened capacity of health workers to control hepatitis</t>
  </si>
  <si>
    <t>Angola; Angola</t>
  </si>
  <si>
    <t>Output 1.1.1 - Institutions and communities, especially small-scale farmers, youth and women in target areas have the requisite technical capacities and inputs for innovative, sustainable, climate-resilient, and integrated agriculture production and productivity</t>
  </si>
  <si>
    <t>1.1.4.19</t>
  </si>
  <si>
    <t>1.1.4.19 - Provide support to Women’s cooperatives and other organizations to provide care services in rural and/or urban areas to reduce and redistribute unpaid care work</t>
  </si>
  <si>
    <t>3R activities under outcome 2 as per prodoc</t>
  </si>
  <si>
    <t>Rwanda Men's Resource Centre</t>
  </si>
  <si>
    <t>5.4 Recognize and value unpaid care and domestic work through the provision of public services, infrastructure and social protection policies and the promotion of shared responsibility within the household and the family as nationally appropriate.</t>
  </si>
  <si>
    <t>Nyaruguru; Ngoma; Eastern Province; Kirehe; Rwanda; Southern Province</t>
  </si>
  <si>
    <t>Output 1.1.4 - Private and public institutions have the requisite technical and financial capacity to create resilient decent employment, foster innovation, skills development and promote entrepreneurship and financial inclusion for all, especially women, youth and other vulnerable groups</t>
  </si>
  <si>
    <t>1.1.4.26</t>
  </si>
  <si>
    <t>1.1.4.26 - Increase capacity of youth-led organizations and networks for effective youth participation in policy dialogue and advocacy</t>
  </si>
  <si>
    <t>Increase capacity of youth-led organizations and networks for effective youth participation in policy dialogue and advocacy</t>
  </si>
  <si>
    <t>CSOs</t>
  </si>
  <si>
    <t>8.6 By 2020, substantially reduce the proportion of youth not in employment, education or training.</t>
  </si>
  <si>
    <t>1.1.4.3</t>
  </si>
  <si>
    <t>1.1.4.3 - Follow up the daily academic coordination for the implementation of the programme. Support the development of the end of course work of 21 students</t>
  </si>
  <si>
    <t>Angola Ministry of Economy and Planning; Angola National Institute for Statistics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</si>
  <si>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</si>
  <si>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Luanda; Angola</t>
  </si>
  <si>
    <t>Helinton Carvalho</t>
  </si>
  <si>
    <t>1.1.4.30</t>
  </si>
  <si>
    <t>1.1.4.30 - Support women MSME owner to grow business and prepare youth for work</t>
  </si>
  <si>
    <t>The project "Digitizing Women-Owned MSMEs for Growth and Job Creation" aims to prepare Rwandan youth for the world of work and to empower Rwanda’s women-owned MSMEs to grow through digitizing their business records and operations, training them on business skills, and supporting them to access formal finance.</t>
  </si>
  <si>
    <t>Rwanda Ministry of Trade and Industry</t>
  </si>
  <si>
    <t>Rwanda Chamber of Women Entrepreneurs</t>
  </si>
  <si>
    <t>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t>
  </si>
  <si>
    <t>1 No Poverty; 4 Quality Education</t>
  </si>
  <si>
    <t>Roselyne UWAMAHORO</t>
  </si>
  <si>
    <t>1.1.44</t>
  </si>
  <si>
    <t xml:space="preserve">Conduct a consultative workshop with Refela to carry  out women and youth activities jointly with UNDP  youth country team to kick-start the implementation  of the pilot project. </t>
  </si>
  <si>
    <t>3.8 Achieve universal health coverage, including financial risk protection, access to quality essential health-care services and access to safe, effective, quality and affordable essential medicines and vaccines for all.</t>
  </si>
  <si>
    <t xml:space="preserve">.  </t>
  </si>
  <si>
    <t>Output 1.1.4 - Communities (and women in particular) acquire the knowledge to adopt appropriate practices and behaviors to reduce chronic undernutrition</t>
  </si>
  <si>
    <t>1.1.4.4</t>
  </si>
  <si>
    <t>1.1.4.4 - Conduct trainings to young women to increase access to decent work and economic autonomy opportunities</t>
  </si>
  <si>
    <t>More Specifically:_x000D_
_x000D_
Organize training and provide technical support to young women to engage in economic activities at community level_x000D_
_x000D_
Organize vocational, professional orientation, financial literacy and business management tools to successfully engage in economic activities at community level_x000D_
_x000D_
Provide start up financial support, access to  business assets and  management extension services to young women to successful implement economic activities at the community level_x000D_
_x000D_
Document and disseminate good practices</t>
  </si>
  <si>
    <t>European Union; Global Affairs Canada; Government of Norway; Government of Sweden; Iceland; United Kingdom Department for International Development</t>
  </si>
  <si>
    <t>Gender Links; Mozambique National Institute for Employment and Training; UN Women</t>
  </si>
  <si>
    <t>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</si>
  <si>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Mozambique; Zambezia; Nampula; Gaza; Manica</t>
  </si>
  <si>
    <t>1.1.4.4 - Support the establishment of an institutional framework for the development of electronic administration and streamlining of procedures.</t>
  </si>
  <si>
    <t>1.1.46</t>
  </si>
  <si>
    <t>Organize relevant workshops and training of trainers’ sessions to support volunteer centers and centers of  excellence in relevant thematic skill areas to build capacities of local experts, REFELA and municipal focal  points</t>
  </si>
  <si>
    <t xml:space="preserve">Activity Deferred to 2024. </t>
  </si>
  <si>
    <t>1.1.47</t>
  </si>
  <si>
    <t>Summarize the local experiences, knowledge, and good practices to feed into the development of the  national volunteer policy and strategy. (UNDP started  the process few years ago which need to be further  elaborated and adopted. This will provide a legal framework for support volunteering in the country</t>
  </si>
  <si>
    <t>1.1.4.7</t>
  </si>
  <si>
    <t>1.1.4.7 - Support workers in selected sectors to generate increased earnings and income through skills development and productivity enhancement</t>
  </si>
  <si>
    <t>Identify potential for low-risk and sustainable model to promote skills in value-add services associated with tailoring and design for competitive and quality products. _x000D_
Co-develop a training module to include business management in the formal tailoring curriculum and also test viability of developing management courses._x000D_
Work with public and private TVET institutions to develop low-cost, short-courses in high-demand, specialised trades._x000D_
Trial new, short-course training models with private, non-TVET businesses, such as construction material suppliers in specialised trades in high-demand.</t>
  </si>
  <si>
    <t xml:space="preserve">CoK Trade Unions; Rwanda Ministry of Public service and Labour </t>
  </si>
  <si>
    <t xml:space="preserve">Rwanda; Kigali City; </t>
  </si>
  <si>
    <t>Francois Murwanashyaka</t>
  </si>
  <si>
    <t>1.1.49</t>
  </si>
  <si>
    <t>Organize training workshops for youth for TVET and life skills development. Support  youth to be more active in their communities, with  focus on social responsibility and community  development, encouraging them to be active  members of their local community to utilize the skills acquired through trainings</t>
  </si>
  <si>
    <t>1.1.4.9.</t>
  </si>
  <si>
    <t>1.1.4.9 - Train health workers assigned to deliver HIV-related health services</t>
  </si>
  <si>
    <t>Angola partners for HIV/SIDA, Tuberculosis and Malária</t>
  </si>
  <si>
    <t>Ana Guimaraes; Cláudia Fernandes; Janeiro Janeiro</t>
  </si>
  <si>
    <t>1.1.5</t>
  </si>
  <si>
    <t>Support a gender responsive permanent constitution-making process, through capacity strengthening and deployment of a Senior Gender Advisor to support the work of Constitution Making Institutions, including the R-NCRC and NCC.</t>
  </si>
  <si>
    <t>"Work/support has been on preparatory level through sensitization of communities to know and appreciate their role on the CMP process. UNDP is working with UNWOMEN, UNESCO, UNMISS to awareness raising on the role of citizens in CMP process, technical support for drafting of the Constitution.</t>
  </si>
  <si>
    <t>Government of Norway; Peace Building Funds; UN Women</t>
  </si>
  <si>
    <t>South Sudan Transitional National Legislative Assembly</t>
  </si>
  <si>
    <t>Capacity Development/Technical Assistance; Normative Support</t>
  </si>
  <si>
    <t>A Term of Reference (ToR) was developed and advertised in January 2023 to recruit an international UNV to fill the position of the Senior Gender Advisor to support the work of the constitution-making institutions including the R-NCRC and NCC. However, non of the candidates who applied met the requirements. On 05/04/2023, the ToR was revised and forwarded to management for clearance to recruit an international consultant to fill the position. Furthermore, the Reconstituted National Constitutional Review Commission (R-NCRC) that oversees the Constitution Making Process (CMP) was formed in November 2023 while other institutions for the CMP have not yet formed. Therefore, its activity to support the CMP institutions was not conducted in 2023.</t>
  </si>
  <si>
    <t xml:space="preserve">UN Women (mid-term): UN Women was in the process of finalizing the recruitment of a Senior Gender Advisor to be deployed at the R-NCRC. The Senior Gender Advisor to R-NCRC shall provide technical assistance to the constitution making process bodies to fulfill their mandated roles and assist women's leaders in developing position papers providing comparative analysis on areas/issues of concern/ contention from a gender-perspective during the CMP.  </t>
  </si>
  <si>
    <t xml:space="preserve">Output 1.5 Facilitation of empowered/ informed citizens and rights holders to engage in governance processes.) </t>
  </si>
  <si>
    <t>1.1.5.3</t>
  </si>
  <si>
    <t xml:space="preserve">1.1.5.3: Support to the networks of social justice movements (Including women social justice movements) to increase their coverage and capacity to engage in democratic governance processes. </t>
  </si>
  <si>
    <t xml:space="preserve">Supporting networks of social justice movements (Including women social justice movements) to increase their coverage and capacity to engage in democratic governance processes. </t>
  </si>
  <si>
    <t>OHCHR; UNDP</t>
  </si>
  <si>
    <t>European Union; United Nations High Commissioner for Human Rights</t>
  </si>
  <si>
    <t>10.2 By 2030, empower and promote the social, economic and political inclusion of all, irrespective of age, sex, disability, race, ethnicity, origin, religion or economic or other status.</t>
  </si>
  <si>
    <t xml:space="preserve">1. Support to Social Justice Centres as well as HRDs 60 (43 female and 47 males) to undertake civic engagement dialogues inn preparation for the elections that aimed at enhancing youth engagement in governance processes during electoral period and advocate for issue-based elections.
2. 3 youth led organizations supported to promote human rights change, being Sisters for Justice, Kilifi Social Justice Centre and the Coalition for Grassroots Human Rights Defenders.
</t>
  </si>
  <si>
    <t>Support inclusive economic growth and transformation</t>
  </si>
  <si>
    <t xml:space="preserve"> Outcome 1: Inclusive, Resilient, Sustainable Economic Growth and Transformation</t>
  </si>
  <si>
    <t>Strengthened institutional and stakeholder capacities and regulatory frameworks for integrating climate change, environmental considerations and economic diversification, including natural resources management, food systems, value chains, enhanced trade, the blue, green and circular economy, private sector development, digitalization, decent employment and livelihoods.</t>
  </si>
  <si>
    <t>1.1.55</t>
  </si>
  <si>
    <t xml:space="preserve">Informal workers take measures towards the organization and representing a collective voice. </t>
  </si>
  <si>
    <t>United States Department of Labor</t>
  </si>
  <si>
    <t>Ghana Statistical Service; Ghana Trade Union Congress; Ghana's Employers Association; Management Development &amp; Productivity Institute; Ministry of Employment &amp; Labour Relations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</si>
  <si>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employment.,10.2 By 2030, empower and promote the social, economic and political inclusion of all, irrespective of age, sex, disability, race, ethnicity, origin, religion or economic or other status.</t>
  </si>
  <si>
    <t>Ghana; Oti; Bono East</t>
  </si>
  <si>
    <t>Other (including coordination); Convening/Partnerships/Knowledge Sharing; Support Functions; Capacity Development/Technical Assistance</t>
  </si>
  <si>
    <t>Ana Podjanin</t>
  </si>
  <si>
    <t>Activities deferred to a later implementation phase</t>
  </si>
  <si>
    <t>Activity delayed and planned to begin in 2025</t>
  </si>
  <si>
    <t>Output 1.1.5 - All relevant stakeholders (public office holders, CSOs, unions, political parties, media, traditional and religious leaders, women and youth groups, private sector) are sensitized and better equipped to promote and enhance inclusive political and social dialogue, contribution to reform, rule of law, good governance, human rights and gender parity.</t>
  </si>
  <si>
    <t>1.1.5.5</t>
  </si>
  <si>
    <t>1.1.5.5 - Enhance the women mediation network to promote peace and social mediation.</t>
  </si>
  <si>
    <t>Women Mediation Network</t>
  </si>
  <si>
    <t>Output 1.1.5 - Improved competitiveness and trade compliance of selected value chains</t>
  </si>
  <si>
    <t>1.1.5.5 - Enhancing the resilience of formal and informal MSMEs and informal sector workers, including by supporting innovation, alternative financing schemes, value chain improvement, environmental sustainability and gender sensitivity.</t>
  </si>
  <si>
    <t>FAO; IFAD; ILO; UNCDF</t>
  </si>
  <si>
    <t>Food and Agriculture Organization of the United Nations; International Fund for Agricultural Development; International Labour Organisation; United Nations Capital Development Fund</t>
  </si>
  <si>
    <t>European Union; The Joint SDG Fund; The UN Secretary-General’s Peacebuilding Fund (UN Peace Fund)</t>
  </si>
  <si>
    <t>Eastern; Western; Northern; Southern; Sierra Leone</t>
  </si>
  <si>
    <t xml:space="preserve">UNCDF: There was no implementation of activities under this output.With funds from EU, ILO through relevant government MDA partners like SMEDA, SLeCAD, SLLCA has held several training programmes and business compititions for rural MSMEs and key players along cassava, oil palm and vegetable value chains to promote innovation and increased access to enterprise and business development services. Through APEX Bank, the ILO trained and provided financial loans to MSMEs in Bo, Kenema, Port Loko and Bombali districts. </t>
  </si>
  <si>
    <t>1.1.5.6</t>
  </si>
  <si>
    <t>1.1.5.6 - Provide technical assistance and support to the Human Rights Defenders Network and other civil society actors to establish early-warning and effective coordination mechanisms.</t>
  </si>
  <si>
    <t>HRDN</t>
  </si>
  <si>
    <t>1.1.57</t>
  </si>
  <si>
    <t>Interventions in the textile and garments sector implemented for addressing productivity and decent work constraints</t>
  </si>
  <si>
    <t>Norwegian Agency for Development Cooperation; State Secretariat for Economic Affairs Moldova</t>
  </si>
  <si>
    <t>Ghana Ministry of trade and industry; Ghana Trade Union Congress; Ghana's Employers Association; Ministry of Employment &amp; Labour Relations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</si>
  <si>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markets.,12.5 By 2030, substantially reduce waste generation through prevention, reduction, recycling and reuse.,12.6 Encourage companies, especially large and transnational companies, to adopt sustainable practices and to integrate sustainability information into their reporting cycle.</t>
  </si>
  <si>
    <t>8 Decent Jobs and Economic Growth; 9 Industry, Innovation and Infrastructure; 12 Responsible Consumption and Production</t>
  </si>
  <si>
    <t>Convening/Partnerships/Knowledge Sharing; Support Functions; Capacity Development/Technical Assistance; Direct Support/ Service Delivery</t>
  </si>
  <si>
    <t xml:space="preserve">15 Employers and 956 workers from 15 SMEs in the textiles and garments (TG) sector been assisted by the ILO to adopt productivty enhancing industrial practices in production, quality control, productivity measurements, basic enterprise policies, compliance to standards, and safety at work. This was achieved through the delivery of technical trainings for workers and line managers and in-factory coaching and advisory services of business owners delivered by project Implementing Partners, such as the SCORE Training Solutions Ghana (STSG), formed during the previous interventions in the framework of SCORE in Ghana and the engagement of an international garment manufacturing expert. The project has also delivered technical training aimed to workers, with the intention of increassing their employability and the productivity of labour. To do so the project has coordinated and partnered with other donors in the sector to avoid duplications and find synergies. For instance, project has partnered with GIZ and the Accra Technical Training Centre (ATTC) to deliver training on quality control management for 100 staff of 6 TG enterprises.. </t>
  </si>
  <si>
    <t>124 SMEs textiles and garments as well as the shea sectors were assisted by the ILO to adopt productivity enhancing practices in production, quality control, productivity measurements, basic enterprise policies, compliance to standards, and safety at work. The project has also delivered technical training aimed to workers, with the intention of increasing their employability and the productivity of labour. To do so the project has coordinated and partnered with other donors in the sector to avoid duplications and find synergies. This has improved the working conditions of 7,452 workers—majority women</t>
  </si>
  <si>
    <t>1.1.5.7</t>
  </si>
  <si>
    <t>1.1.5.7 - Prevent and respond to gender-based violence and harmful practices, through men’s clubs, networks of former FGM practitioners and religious and traditional leaders.</t>
  </si>
  <si>
    <t>UNDP; UNDPO; UNFPA</t>
  </si>
  <si>
    <t>United Nations Department of Peace Operations; United Nations Development Programme; United Nations Population Fund</t>
  </si>
  <si>
    <t>MJ</t>
  </si>
  <si>
    <t>1.1.58</t>
  </si>
  <si>
    <t>Interventions in the shea sector implemented for addressing productivity and decent work constraints</t>
  </si>
  <si>
    <t>Ghana Ministry of trade and industry; Ghana Trade Union Congress; Ghana Tree Crops Authority; Ghana's Employers Association; Ministry of Employment &amp; Labour Relations</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</si>
  <si>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markets.,12.5 By 2030, substantially reduce waste generation through prevention, reduction, recycling and reuse.</t>
  </si>
  <si>
    <t>Ghana; Northern; Upper West</t>
  </si>
  <si>
    <t>Support Functions; Convening/Partnerships/Knowledge Sharing; Capacity Development/Technical Assistance; Direct Support/ Service Delivery</t>
  </si>
  <si>
    <t>The ILO has improved productivity and working conditions in beneficary enterprises in the shea sector through the implementation of better practices in production, quality control, productivity measurements, basic enterprise policies, compliance to standards, and safety at work. These were achieved, as in TG through the delivery of productivity improvement training programmes and in-factory coaching and advisory services for 152 workers in 16 companies , delivered by project implementing partners, such as the Management Development and Productivity Institute (MDPI), a long-standing ILO partner operating under the Ministry of Employment and Labour Relations (MELR), and having a strong expertise in the implementation of SCORE training programmes. ILO hired a local shea expert, an engineer who is also a professor in the local university and has specialized in shea production. She has provided quality assurance to GRATIS in the manufacturing of machines, delivered training on shea butter production and machine operation for 15 beneficiaries, provided advise on industrial organization for shea production for beneficiary companies and closely following the rollout of other capacity building activities among beneficiary enterprises.</t>
  </si>
  <si>
    <t>1.1.6</t>
  </si>
  <si>
    <t>Policies, Laws &amp; Accountability Frameworks Strengthened</t>
  </si>
  <si>
    <t xml:space="preserve">Enhanced integration of SRHR, including the prevention of &amp; response to GBV and harmful practices into policies and plans, relevant laws and accountability frameworks, which are effectively implemented, monitored and evaluated. 
UNICEF supported the Completion of these Policies (the National Action Plan on the Elimination of Worst Forms of Child Labor and the National Human Rights Action Plan). Under review are the Children’s Law, FGM Bill, Legal Aid Bill, and the Revised Elections Law </t>
  </si>
  <si>
    <t>UN Women; UNESCO; UNICEF</t>
  </si>
  <si>
    <t>UN Women; United Nations Children's Fund; United Nations Educational, Scientific and Cultural Organisation</t>
  </si>
  <si>
    <t>Core Funding; Government of France; Government of Ireland; Government of Japan; Government of Norway; Government of Sweden</t>
  </si>
  <si>
    <t>Liberian Ministry of Education; Liberian Ministry of Youths and Sports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</si>
  <si>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</si>
  <si>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Lower Jloh; Kongba; Sinoe; Rivercess; River Gee; Nimba; Montserrado; Maryland; Margibi; Lofa; Grand Kru; Gbarpolu; Grand Gedeh; Grand Cape Mount; Grand Bassa; Bong; Bomi; Liberia; Fuamah; Boinsen; Jorquelleh; Kokoyah; Kpaai; Panta; Sanoyeah; Suakoko; Tukpahblee; Zota; Yeallequelleh; Dowein; Klay; Senjeh; Commonwealth 2; Suehn Mecca; District #1; District #2; District #3; District #4; Owensgrove; Neekreen; St. John River City; Commonwealth; Garwula; Golakonneh; Porkpa; Tewor; Belleh; Bokomu; Bopolu; Gbarma; Gounwolaila; Bhai; Bolloh; Buah; Dorbor; Felo-Jekwi; Dweh; Fenetoe; Forpoh; Salala; Cavala; Gbao; Gboe-Ploe; Glio-Twarbo; Konobo; Putu; Tchien District; Barclayville; Bleebo; Grand Cess Wedabo; Gee; Trenbo; Kolahun; Foya; Gibi; Zorzor; Harper; Mambah Kaba; Karluway #1; Kpi; Garraway; Nrokwia-Wesldow; Wlogba; Upper Jloh; Quardu Boundi; Salayea; Vahun; Voinjama; Firestone; Kakata; Gwelekpoken; Karluway #2; Nyorken; Whojah; Pleebo/Sodoken; Careysburg; Greater Monrovia; Commonwealth 1; Buu-Yao</t>
  </si>
  <si>
    <t xml:space="preserve">UNICEF supported the Completion of these Policies (the National Action Plan on the Elimination of Worst Forms of Child Labor and the National Human Rights Action Plan). Under review are the Children’s Law, FGM Bill, Legal Aid Bill, and the Revised Elections Law </t>
  </si>
  <si>
    <t>1.1.61</t>
  </si>
  <si>
    <t>Tripartite constituents contribute to strengthening the nexus between decent work and trade through engagement and dialogue with multinational enterprises.</t>
  </si>
  <si>
    <t>Finland Ministry for Foreign Affairs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</si>
  <si>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</si>
  <si>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Policy Advice and Thought Leadership; Convening/Partnerships/Knowledge Sharing; Normative Support; Capacity Development/Technical Assistance</t>
  </si>
  <si>
    <t xml:space="preserve"> The country benefited from a tripartite sensitization workshop on the ILO MNE Declaration in December 2019 and would has continude building national capacity to promote better alignment of policies and practices with the principles of international labour standards and the ILO MNE Declaration, and social dialogue to advocate for foreign direct investments that result in decent work. Also, In the area of promotion of Multinational Enterprises Declaration, the Trades Union Congress of Ghana and the Ghana Federation of Labour set up a Corporate Social Responsibility (CSR) Platform comprising 21 and 6 of its affiliates respectively. Here, the members of the platform will be able to Analyze international corporate social responsibility instruments and frameworks, through the lens of the International Labour Standards, optimize their organizational or company level Human Rights and Due Diligence (HRDD) processes to promote and respect workers’ rights in their own operations and supply chains. </t>
  </si>
  <si>
    <t>Output 1.1.6 - Decentralised and integrated systems of productive and social services (health, nutrition, HIV, education, water and sanitation, housing, social protection, justice, protection against violence, land management, rural extension, etc.) employment and income generation services, extended and budgeted at community, municipal, provincial and national levels</t>
  </si>
  <si>
    <t>1.1.6.13</t>
  </si>
  <si>
    <t>1.1.6.13 - Work with MINSA in the prevention of chronic malnutrition, through the fortification of basic foods; homemade fortification with micronutrients in powder and local production of specialized nutritious foods</t>
  </si>
  <si>
    <t>1.1.62</t>
  </si>
  <si>
    <t>Linking decent work, trade and the environment through tripartite engagement on just transition and the green economy</t>
  </si>
  <si>
    <t>Ghana Trade Union Congress; Ghana's Employers Association; Ministry of Employment &amp; Labour Relations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</si>
  <si>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</si>
  <si>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Policy Advice and Thought Leadership; Capacity Development/Technical Assistance; Convening/Partnerships/Knowledge Sharing; Other (including coordination)</t>
  </si>
  <si>
    <t xml:space="preserve"> In the component of Just Transition in the shift to a low-carbon and sustainable society through policy shifts, retooling and reskilling among other, the project bought together twenty-five participants drawn from the Ministries of Agriculture, Lands and Natural Resources, Sanitation and Water Resources, Environment, Science and Technology, and the Ministry of Employment and Labour Relations, among others. Stakeholders made aware of databases and tools on Green Jobs had been developed by the ILO and the nation such as the Green Jobs Policy Analysis report, the Green Jobs Strategy and the Multi-National Enterprises Framework</t>
  </si>
  <si>
    <t>1.1.6.22</t>
  </si>
  <si>
    <t>1.1.6.22 - Training of health workers and CSO on TB prevention among PLHIV, in the context of COVID-19</t>
  </si>
  <si>
    <t>UNAIDS; UNDP; WHO</t>
  </si>
  <si>
    <t>United Nations Development Programme; United Nations Joint Programme on HIV and AIDS Secretariat; World Health Organization</t>
  </si>
  <si>
    <t>1.1.6.3</t>
  </si>
  <si>
    <t>Support the office of the First Lady to develop an advocacy plan on MTCT and paediatric treatment, including the training of health care workers</t>
  </si>
  <si>
    <t>UNAIDS; UNDP; UNFPA; UNICEF</t>
  </si>
  <si>
    <t>United Nations Children's Fund; United Nations Development Programme; United Nations Joint Programme on HIV and AIDS Secretariat; United Nations Population Fund</t>
  </si>
  <si>
    <t>Global Fund Country Cooridination Mechanism; UNFPA Supplies Partnership; UNICEF Other Resources; United Nations Development Programme</t>
  </si>
  <si>
    <t>1.1.631</t>
  </si>
  <si>
    <t xml:space="preserve">Policy, legal and institutional frameworks in target countries are improved and enforced to address the root causes of child labour in global supply chains Ghana  </t>
  </si>
  <si>
    <t>Ministry of Foreign Affairs, Netherlands</t>
  </si>
  <si>
    <t>Policy Advice and Thought Leadership; Capacity Development/Technical Assistance; Normative Support</t>
  </si>
  <si>
    <t>Enoch Cudjoe; Ana Podjanin</t>
  </si>
  <si>
    <t xml:space="preserve">In 2024, the Trades Union Congress-Ghana (TUC) in collaboration with the National Federation of Labour and other Workers Organisations in the fisheries sector developed, adoted and launched the Trade Union Poicy for Decent Work in the Fishing Sector of Ghana. Equally the Ghana Employers Association (GEA) in collaboration with sector EBMOs developed and adopted the CoP </t>
  </si>
  <si>
    <t>Tunisia</t>
  </si>
  <si>
    <t>Tunisia - Plan cadre des Nations Unies pour l'aide au développement 2021 – 2025</t>
  </si>
  <si>
    <t>Priorités stratégiques 2 : Mener des actions pour contribuer à réduire les inégalités et améliorer la résilience de la Tunisie aux crises et aux risques climatiques</t>
  </si>
  <si>
    <t>Effet 4: En 2025, l’ensemble des acteurs engagés assurent une gestion équitable, transparente et durable des ressources naturelles, des écosystèmes et territoires, en améliorent la résilience/adaptation ainsi que celle des populations, notamment les plus vulnérables, face aux crises et aux risques climatiques</t>
  </si>
  <si>
    <t>Produit 4.2 : Les acteurs concernés sont outillés pour développer et mettre en œuvre une approche territoriale favorisant une gestion intégrée des écosystèmes et des ressources naturelles, tenant compte des effets du changement climatique</t>
  </si>
  <si>
    <t>SoilFER-VACS Framework - Enhancing Integrated Soil-Crop Management for Sustainable Food Systems in Africa</t>
  </si>
  <si>
    <t>The objectives of the Project are designed to address low soil fertility and productivity challenges by improving decision-making for crops, fertilizers and soil management practices at various scales, thereby increasing yields and improving food security, particularly for smallholders. The project focuses on producing detailed maps of soil health and fertility status to enable strategic national-level decisions on policies. It also aims to strengthen institutional capacities in soil analysis and data interpretation and establishing a decision support framework, and facilitate decision-making for crop selection, fertilizer use, and SSM practices to optimize agricultural productivity at the local level.</t>
  </si>
  <si>
    <t>Japan Ministry of Foreign Affairs</t>
  </si>
  <si>
    <t>MARHP: Ministère de l'Agriculture des Ressources Hydrauliques et de la Peche</t>
  </si>
  <si>
    <t>2.1 By 2030, end hunger and ensure access by all people, in particular the poor and people in vulnerable situations, including infants, to safe, nutritious and sufficient food all year round.,2.4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t>
  </si>
  <si>
    <t>2 Zero Hunger; 5 Gender Equality</t>
  </si>
  <si>
    <t>Output 1.1.6 - National and local institutions are equipped with the technical capacity to design and implement knowledge-based, inclusive and sustainable climate-resilient urbanization policies, strategies and plans</t>
  </si>
  <si>
    <t>1.1.6.4</t>
  </si>
  <si>
    <t>1.1.6.4 - Elaboration of the Rwanda National Action Strategic Plan for the spatial development Framework</t>
  </si>
  <si>
    <t>Rwanda Ministry of Infrastructure</t>
  </si>
  <si>
    <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</si>
  <si>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1.1.6.9</t>
  </si>
  <si>
    <t>Advocate and provide technical support to MINSA within the framework of the global FP2030 initiative</t>
  </si>
  <si>
    <t>Capacity Development/Technical Assistance; Normative Support; Support Functions</t>
  </si>
  <si>
    <t>Output 1.1.5 Support CSOs/Media to promote peace, reconciliation, democratic governance, rule of law and human rights</t>
  </si>
  <si>
    <t>1.1.7</t>
  </si>
  <si>
    <t>Provide support to women's networks and civil society organizations to engage the media in promotion of peaceful societies</t>
  </si>
  <si>
    <t>UN Women: In March 2022, 10 women from the women mediator networks and 5 women leaders were trained in media literacy on how to engage with the media as a tool for monitoring and advocacy of the peace agreement.</t>
  </si>
  <si>
    <t>1.1.73</t>
  </si>
  <si>
    <t>The country's capacity improved for designing and implementing AMR-related policy frameworks, investment plans and programmes</t>
  </si>
  <si>
    <t>FAO Technical Cooperation Programme; Government of the United Kingdom</t>
  </si>
  <si>
    <t>Ghana Ministries of fisheries and aquaculture development; Ghana Ministry of Food &amp;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</si>
  <si>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</si>
  <si>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Youth; Women &amp; Girls; Peasants &amp; Rural Workers</t>
  </si>
  <si>
    <t>Benjamin Adjei; Jefferson Attipoe; Henrietta Appiah</t>
  </si>
  <si>
    <t>National Situation Analysis of Antimicrobial Resistance (AMR) and Antimicrobial Use (AMU) The FAO Progressive Management Pathway for Antimicrobial Resistance (FAO-PMP-AMR) conducted and interventions to address identified gaps in the AMR NAP implementation developed using One Health approach. Stakeholder Engagement for Information Gathering has also been organized on cost of AMR in Plant Health, Animal Health, Environmental Health, and Human Health</t>
  </si>
  <si>
    <t xml:space="preserve">Strengthened knowledge of Veterinary and Environmental Health Officers, Assemblies, and farmers on the implementation of the Meat Inspection Regulation, LI 2405 of 2020, ensuring compliance with national food safety and inspection standards. Also Training of Trainers (ToT) has been conducted for regulatory officers and butchers, fostering sustainable capacity for the ongoing application of Good Manufacturing Practices (GMPs) and Good Hygiene Practices (GHPs) in slaughter facilities across Ghana. ﻿Farmer Field School (FFS) model was utilised for training 211 actors in good farm management practices and responsible antimicrobial use. This training improved farm productivity and promoted sustainable practices while supporting efforts to combat antimicrobial resistance (AMR). The participatory FFS approach fostered peer-to-peer learning and facilitated community-driven agricultural innovation.  </t>
  </si>
  <si>
    <t>Output 1.1.7 - Target population in Angola (children, adolescents, youth, women, elderly, people with disabilities, refugees, key vulnerable populations) with better knowledge, attitudes, practices and social norms favourable to the exercise of their rights, aiming at reducing their socioeconomic vulnerability</t>
  </si>
  <si>
    <t>1.1.7.4</t>
  </si>
  <si>
    <t>1.1.7.4 - Support HIV prevention work with adolescents, PLWHIV, MSM, SWs, etc.</t>
  </si>
  <si>
    <t>UNICEF; WHO</t>
  </si>
  <si>
    <t>United Nations Children's Fund; World Health Organization</t>
  </si>
  <si>
    <t>1.1.7.5</t>
  </si>
  <si>
    <t>1.1.7.5 - Providing an integrated package of HIV prevention services to adolescent and young girls (AJ), women sex workers (MTS) and men who have sex with other men (MSM), including in refugee communities.</t>
  </si>
  <si>
    <t>1.1.78</t>
  </si>
  <si>
    <t xml:space="preserve">Strengthen the national capacity of Ghana to transition to circular economy with policy framework that addresses plastic leakage into the country ocean and waterways.        	</t>
  </si>
  <si>
    <t>Environment Protection Agency; Ghana Ministry for�Environment, Science, Technology and Innovation; Ghana Ministry of trade and industry</t>
  </si>
  <si>
    <t>9.3 Increase the access of small-scale industrial and other enterprises, in particular in developing countries, to financial services, including affordable credit, and their integration into value chains and markets.,11.6 By 2030, reduce the adverse per capita environmental impact of cities, including by paying special attention to air quality and municipal and other waste management.,12.7 Promote public procurement practices that are sustainable, in accordance with national policies and priorities.,13.2 Integrate climate change measures into national policies, strategies and planning.,14.1 By 2025, prevent and significantly reduce marine pollution of all kinds, in particular from land-based activities, including marine debris and nutrient pollution.</t>
  </si>
  <si>
    <t>9 Industry, Innovation and Infrastructure; 11 Sustainable Cities and Communities; 12 Responsible Consumption and Production; 13 Climate Action; 14 Life Below Water</t>
  </si>
  <si>
    <t>Youth; Indigenous Peoples; Women &amp; Girls</t>
  </si>
  <si>
    <t>Eric Gyenin</t>
  </si>
  <si>
    <t>ECONOMIC RECOVERY, TRANSFORMATION and RESILIENCE</t>
  </si>
  <si>
    <t>By 2029, Namibia has a diversified, resilient, and human rights ECONOMY that champions sustainable decent jobs, livelihoods and reduces inequalities inclusive of young people and marginalized communities.</t>
  </si>
  <si>
    <t>Strengthened productive capacities of institutions to implement sustainable, diversified economic value addition, with community shared ownership.</t>
  </si>
  <si>
    <t>Strengthened policy frameworks and coordination for employment promotion and decent work</t>
  </si>
  <si>
    <t>Joint Sustainable Development Goals Fund</t>
  </si>
  <si>
    <t>Namibia Ministry of Gender Equality, Poverty Eradication and Social Welfare; Namibia Ministry of Industrialisation, Trade and SME Development; Namibia Ministry of Labour, Industrial Relations and Employment Creation; Namibia Ministry of Poverty Eradication and Social Welfare; Namibian Employers' Federation; National Union of Namibian Workers; Trade Union Congress of Namibia</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</si>
  <si>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</si>
  <si>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Adolphus Chinomwe</t>
  </si>
  <si>
    <t>Access to financial and non-financial business services enabled for entrepreneurs particularly women and youth</t>
  </si>
  <si>
    <t>The business capacities of vulnerable Groups, in particular women  and youth are enhanced, in the framework of the formalization roadmap (RBSA Fund Project)</t>
  </si>
  <si>
    <t>Sao Tome and Principe Ministry of Agriculture, Fisheries and Rural Development; Sao Tome and Principe Ministry of Health and Social Affairs</t>
  </si>
  <si>
    <t>Príncipe (Island); São Tomé (Island); São Tomé and Príncipe</t>
  </si>
  <si>
    <t>Activity not started in 2023 due to delays in implementing the project.</t>
  </si>
  <si>
    <t>Activity postponed to 2024.</t>
  </si>
  <si>
    <t>1.1.8</t>
  </si>
  <si>
    <t>Support political parties to reach an agreement on the scope and principles of devolution of power, including support for dialogue and technical advice through good offices, workshops, consultative meetings and forums.</t>
  </si>
  <si>
    <t>South Sudan Political  Parties Commission; South Sudan Traditional Leaders Council; Traditional Leaders</t>
  </si>
  <si>
    <t>Western Equatoria; Western Bahr el Ghazal; Warrap; Upper Nile; Jonglei; Unity; Lakes; Eastern Equatoria; Central Equatoria; Northern Bahr el Ghazal; South Sudan</t>
  </si>
  <si>
    <t>Capacity Development/Technical Assistance; Convening/Partnerships/Knowledge Sharing; Normative Support; Other (including coordination); Policy Advice and Thought Leadership</t>
  </si>
  <si>
    <t xml:space="preserve">Youth; Women &amp; Girls; Victims of grave human rights violations of (slavery, torture, trafficking, sexual exploitation and abuse...); Peasants &amp; Rural Workers; Older Persons; Internally Displaced Persons; Persons With Disabilities; Human rights defenders (incl. NGOs, journalists, union leaders, whistleblowers…) ; Children </t>
  </si>
  <si>
    <t>1.1.84</t>
  </si>
  <si>
    <t>Develop investment profiles on the mango, cassava, textile and ICT in cooperation with the Ghana Investment Promotion Centre and organize investment networking sessions to create opportunities for international and regional  FDI partnership agreements</t>
  </si>
  <si>
    <t>West Africa Competitiveness Programme - WACOMP Regional)  Develop investment profiles on the mango, cassava, textile and ICT in cooperation with the Ghana Investment Promotion Centre and organize investment networking sessions to create opportunities for international and regional  FDI partnership agreements</t>
  </si>
  <si>
    <t>EU Delegation for Nigeria; Economic Community of West African States</t>
  </si>
  <si>
    <t>Economic Community of West African States; Ghana Export Promotion Authority; Ghana Investment Promotion Centre; United Nations Industrial Development Organization</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</si>
  <si>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mechanism.,17.11 Significantly increase the exports of developing countries, in particular with a view to doubling the least developed countries' share of global exports by 2020.</t>
  </si>
  <si>
    <t>Indigenous Peoples</t>
  </si>
  <si>
    <t>Regina Hammond</t>
  </si>
  <si>
    <t>Investment profiles for ICT, Textile, Mango and Cassava sectors have been developed where Ghana features as a promising destinationThe GIPC was supported to participate in different investment networking sessions to promote investments in the programme target sectors, which include: An investment networking event with the COMESA Business Council and investors from the COMESA region (05-07.06.2023)The Africa Cassava Conference (18-20.10.2023)The Africa-Caribbean Trade and Investment Forum (30-31.10.2023)</t>
  </si>
  <si>
    <t>Financial and technical support to MoF, MoDP, and line ministries to provide skills and tools enabling public personnel to prepare Medium Term Expenditure Frameworks (MTEF) for 4 pilot sectors (education, health, social protection, gender)</t>
  </si>
  <si>
    <t>IOM; UNDP; UNICEF</t>
  </si>
  <si>
    <t>International Organization for Migration; United Nations Children's Fund; United Nations Development Programme</t>
  </si>
  <si>
    <t>Lesotho Ministry of Development Planning; Lesotho Ministry of Finance</t>
  </si>
  <si>
    <t>17.5 Adopt and implement investment promotion regimes for least developed countries.,17.9 Enhance international support for implementing effective and targeted capacity-building in developing countries to support national plans to implement all the sustainable development goals, including through North-South, South-South and triangular cooperation.,17.13 Enhance global macroeconomic stability, including through policy coordination and policy coherence.,17.18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</si>
  <si>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Seychelles</t>
  </si>
  <si>
    <t>PEOPLE</t>
  </si>
  <si>
    <t>By 2028, all people in Seychelles, especially youth (not in education, employment or training), women, people living with disabilities and other vulnerable groups, are empowered and have access to improved and sustainable services, protection, and opportunities that meet their needs.</t>
  </si>
  <si>
    <t>Health and social protection systems are increasingly inclusive and resilient.</t>
  </si>
  <si>
    <t>1.1.9</t>
  </si>
  <si>
    <t xml:space="preserve"> Peer learning field trip facilitated for Seychelles Pension Fund in Mauritius to learn about  the extension of social protection to Migrant workers</t>
  </si>
  <si>
    <t>European Union; Seychelles Pension Fund; Southern African Migration Management</t>
  </si>
  <si>
    <t>Seychelles Pension Fund</t>
  </si>
  <si>
    <t>1.3 Implement nationally appropriate social protection systems and measures for all, including floors, and by 2030 achieve substantial coverage of the poor and the vulnerable.,8.8 Protect labour rights and promote safe and secure working environments for all workers, including migrant workers, in particular women migrants, and those in precarious employment.</t>
  </si>
  <si>
    <t>Empowerment of migrant women is not guaranteed</t>
  </si>
  <si>
    <t>Migrants</t>
  </si>
  <si>
    <t>Hareeta Cunniah</t>
  </si>
  <si>
    <t>It is also worth noting that the Seychelles Pension Fund came forward with the proposal of extending social protection to migrant workers. Hence, the ILO’s assistance was requested in this regard. Given the importance of this policy decision, the Ministry of Employment and Social Affairs has requested a peer learning country visit with Mauritius which was agreed by the new Government in place and will soon take place for the Seychellois delegation to take cognizance of the legislation, the mechanisms and reforms undertaken by Mauritius for considerations. They also intend to look for labour migration institutional arrangements with Mauritius so as to guarantee decent working conditions and the rights of migrant workers being respected.</t>
  </si>
  <si>
    <t>Public and private partners have increased capacity to advance decent work for women in care economy, climate-smart agriculture, and entrepreneurship through policy,</t>
  </si>
  <si>
    <t>Core Funding; German Agency for International Cooperation</t>
  </si>
  <si>
    <t xml:space="preserve">Action Aid; Rwanda Ministry of Agriculture and Animal Resources ; Rwanda Ministry of Gender and Family Promotion; Rwanda Ministry of Public service and Labour </t>
  </si>
  <si>
    <t>1.5 By 2030, build the resilience of the poor and those in vulnerable situations and reduce their exposure and vulnerability to climate-related extreme events and other economic, social and environmental shocks and disasters.,8.10 Strengthen the capacity of domestic financial institutions to encourage and expand access to banking, insurance and financial services for all.</t>
  </si>
  <si>
    <t>1.1.98</t>
  </si>
  <si>
    <t>Support to the Ghana Trade Union Congress towards the ratification of C190 on violence and harassment at work</t>
  </si>
  <si>
    <t>The ILO with support from the government of Norway collaborated with the trade union congress in Ghana to implement several activities aimed towards enhancing capacities of trade unions to promote workers' rights and understanding the strategic use of the ILO's international labour standards supervisory mechanisms, including measures against violences and harassment in the world of work.</t>
  </si>
  <si>
    <t>Ghana Trade Union Congress</t>
  </si>
  <si>
    <t>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</si>
  <si>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Convening/Partnerships/Knowledge Sharing; Normative Support; Capacity Development/Technical Assistance</t>
  </si>
  <si>
    <t xml:space="preserve"> The ILO with support from the government of Norway collaborated with the trade union congress in Ghana to implement several activities aimed towards enhancing capacities of trade unions to promote workers' rights and understanding the strategic use of the ILO's international labour standards supervisory mechanisms, including measures against violences and harassment in the world of work. Ghana is yet to ratify ILO Convention C.190 on prevention of Violence an Harassment in the world of work. The TUC Ghana in partnership with other organisations has been scaling up efforts towards C.190 ratification by the Govt of Ghana. To this end Ghana TUC spearhead the implementation of 6 national wide ratification campaigns which mobilised over 5 000 workers and communities, in Accra, as well as in Northern, Upper East and West regions, as well as in Bono and Asanti regions. The ratification campaign key messages reading "Safety at work is non-negotiable", "Ratify C.190 NOW!",  ''Every workers deserves a safe and harassment free working environment' " articulated the information on challenges of violence and harassment and served as the foundation on why its is becoming urgent to push for the ratification of C.190.</t>
  </si>
  <si>
    <t>Outcome 1.1 Formal federal system strengthened, and state powers and service delivery effectively decentralized</t>
  </si>
  <si>
    <t>Output 1.1.2: Somalis, particularly women and youth, benefit from and participate in functional, inclusive, accountable and transparent democratic systems across all levels of government and governmental institutions</t>
  </si>
  <si>
    <t>1.1.2.12. Establish African Women Leaders Network (AWLN) at FGS level and osupport its operations .</t>
  </si>
  <si>
    <t>Federal Government of Somalia; Somalia Federal Member States</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</si>
  <si>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agreements.,16.b Promote and enforce non-discriminatory laws and policies for sustainable development.,17.9 Enhance international support for implementing effective and targeted capacity-building in developing countries to support national plans to implement all the sustainable development goals, including through North-South, South-South and triangular cooperation.</t>
  </si>
  <si>
    <t>Lower Juba; Nugaal; Banadir; Dhuusamarreeb; Kismaayo; Middle Shabelle; Somalia; Mogadishu; Baidoa; Bay; Garoowe; Banadir; Galgaduud</t>
  </si>
  <si>
    <t xml:space="preserve">UN supported the FGS and FMS Ministries of Women to initiate the process of the establishment of the Somalia Chapter of the African Women Leaders Network. This output will contribute to setting up inclusive and responsive infrastructures for peace ensuring women’s participation and leadership in national and local peacebuilding processes, integrating at the same time gender responsive approaches. An interim steering committee was established that will undertake the foundational work by developing terms of reference, a road map and work plan for the S-AWLN at the national level, as well as corresponding structures at the FMS levels (Federal Member State AWLN chapters). Activities supporting the interim Steering Committee of the AWLN are scheduled for the beginning of 2023, which will guide the establishment of the AWLN Somalia Chapter. It is expected to launch of the FGS/FMS level Chapters of the S-AWLN during Q1/Q2 of 2023. </t>
  </si>
  <si>
    <t xml:space="preserve">Progress has been made towards increasing the availability of support mechanisms for promoting women’s participation in leadership and decision-making processes through the establishment of an interim Steering Committee for the African Women Leaders Network (AWLN), which was launched in 2023. A local chapter of the AWLN has been launched in Puntland and will be scaled up in all FMSs. This network is a vehicle to attain meaningful participation of women in decision-making processes and leverage the learning from the other 32 national chapters of the AWLN. </t>
  </si>
  <si>
    <t xml:space="preserve">African Women Leadership Network-Somalia Chapter was launched on 4th March 2024 and capacitated throughout the year. Between 10-12 September, AWLN was supported to develop 3-year workplan and resource mobilization strategy. As part of the capacity building intervention, the AWLN Youth Caucus was also elected. The Youth Caucus will spearhead efforts to mobilize youth organizations to be part of AWLN in the five FMS.  </t>
  </si>
  <si>
    <t>Strategic Priority 3 - ENVIRONMENT AND RESILIENCE OF THE VULNERABLE POPULATION</t>
  </si>
  <si>
    <t>Outcome 3.1 - Outcome 3 - By 2022, vulnerable population is resilient to climate change and the risk of disasters, having an inclusive and sustainable production; with planning and management of the territory, cities, natural resources and the environment.</t>
  </si>
  <si>
    <t>Output 3.1.14 - The most vulnerable communities reinforce their technical capacity to respond to risks and manmade natural disasters as well as to adapt to climate change</t>
  </si>
  <si>
    <t>1. Hold national consultations with CNPC sectors and partners 2. Hold provincial consultations focused on FRESAN's priority provinces. 3. Hold a workshop to validate the draft Contingency Plan for approval by the National Civil Protection Commission.</t>
  </si>
  <si>
    <t>Angola Ministry of Interior</t>
  </si>
  <si>
    <t>Cunene; Huila; Namibe; Angola</t>
  </si>
  <si>
    <t xml:space="preserve"> Facilitate high level political and civic dialogue and advocacy on adopting a gender sensitive legal framework for OPOV elections.</t>
  </si>
  <si>
    <t>Somali Joint Funds; UN Women; United Nations Development Programme</t>
  </si>
  <si>
    <t xml:space="preserve">Two NCC meetings were organized in 2024, in May and October. As stated, Puntland's president did not participate in any of the meetings, while the president of Jubaland left the second meeting, which further affected political consensus building and implementation of the electoral framework. However, UN advocacy has contributed to the inclusion of the 30% women's quota in the electoral legislation as well as nomination of 3 women commissioners in the new national EMB (16%). The full progress will be measured following the political consensus building. </t>
  </si>
  <si>
    <t>Holding workshops and providing literacy tools and advice on treatment adherence specifically for adolescents in Benguela</t>
  </si>
  <si>
    <t>Associação de Desenvolvimento do Povo para o Povo</t>
  </si>
  <si>
    <t>Output 1.1.2 - Government capacity strengthened in areas of programme design and implementation of programmes in agriculture, research, innovation and industrialisation.</t>
  </si>
  <si>
    <t>Promote dialogue on decent work in the fisheries sector</t>
  </si>
  <si>
    <t>European Commission Directorate-General for Employment, Social Affairs and Inclusion</t>
  </si>
  <si>
    <t>Namibia Ministry of Labour, Industrial Relations and Employment Creation</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</si>
  <si>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</si>
  <si>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3.1.1 Targeted population have improved access to and use of quality preventive and curative health and nutrition services</t>
  </si>
  <si>
    <t>Train male and female healthcare workers to strengthen the capacity to prepare, detect and respond to public health risk or events at federal, state and locality level and other in various other areas of health service such as reproductive health</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</si>
  <si>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</si>
  <si>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5 Gender Equality</t>
  </si>
  <si>
    <t>West Kordofan; West Darfur; South Kordofan; North Darfur; South Darfur; North Kordofan; East Darfur; Central Darfur; Abyei PCA; Sudan</t>
  </si>
  <si>
    <t>Key stakeholders have improved capacities for the coordinated implementation of inclusive, gender responsive basic education, health (with particular focus on RMNCAH, AIDS, TB, malaria, &amp; epidemic prone diseases), nutrition, WASH and protection services in line with global and national standards.</t>
  </si>
  <si>
    <t>1.2.08</t>
  </si>
  <si>
    <t>Provide technical and financial support to ATE, TUCTA, ZATUC, ZANEMA, PO-PSMG, ABCZ to build capacities of workers and employers in the public and private sector facilitated for Scaling-up HIV and TB prevention, treatment, care and support services, including HIVST in regions/districts/sectors  with high HIV burdens in Tanzania.</t>
  </si>
  <si>
    <t xml:space="preserve">Provide technical and financial support to ATE, TUCTA, ZATUC, ZANEMA, PO-PSMG, ABCZ to build capacities of workers and employers in the public and private sector facilitated for Scaling-up HIV and TB prevention, treatment, care and support services, including HIVST in regions/districts/sectors  with high HIV burdens in Tanzania.
</t>
  </si>
  <si>
    <t>Tanzania One UN Fund; UNAIDS Unified Budget, Results and Accountability Framework; Unitaid</t>
  </si>
  <si>
    <t>Association of Tanzania Employers; National AIDS Control Programme, Ministry of Health; Population Service International; Tanzania Commission for AIDS; Trade Union Congress of Tanzania</t>
  </si>
  <si>
    <t>Normative Support</t>
  </si>
  <si>
    <t>Cordination of the private sector response will help scale up HIVST focus on reaching out to most men and adolescent youth in the key vulnerable sectors to enhenace access to services</t>
  </si>
  <si>
    <t>Persons affected by chronic/long-term health conditions (e.g., HIV/AIDS, leprosy, diabetes, autoimmune disease, etc.); Youth; Women &amp; Girls; Peasants &amp; Rural Workers</t>
  </si>
  <si>
    <t xml:space="preserve">1.3.2.1. Support piloting of the integrated national financing frameworks (INFF), including launch of the Development Finance Assessment </t>
  </si>
  <si>
    <t>17.1 Strengthen domestic resource mobilization, including through international support to developing countries, to improve domestic capacity for tax and other revenue collection.,17.3 Mobilize additional financial resources for developing countries from multiple sources.,17.5 Adopt and implement investment promotion regimes for least developed countries.</t>
  </si>
  <si>
    <t>2025: 4.4.1.4 The MoD, the MoIS, the SNA and the SPF will have increased awareness on child protection norms and standards and CRSV and enhanced ability to implement the relevant standards on ending and preventing child recruitment and use and killing and maiming of children. This work will have a special focus on a gendered approach as women and girls continue to be disproportionately affected by these violations.</t>
  </si>
  <si>
    <t>Federal Member States</t>
  </si>
  <si>
    <t>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levels.,16.b Promote and enforce non-discriminatory laws and policies for sustainable development.</t>
  </si>
  <si>
    <t xml:space="preserve"> Collect and Analyse data to identify additional demand for SRH commodities (FP, STI, HIV) for migrants young vulnerable people and sex workers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</si>
  <si>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</si>
  <si>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Direct Support/ Service Delivery; Support Functions; Convening/Partnerships/Knowledge Sharing</t>
  </si>
  <si>
    <t>The youth, especially young women and young persons living with disabilities, enjoy enhanced access to skills leading them to decent work opportunities, corresponding to their aspirations and the labour market possibilities.</t>
  </si>
  <si>
    <t xml:space="preserve">Youth, specially girls, participation increased in vocational education for Seychelles through capacity building workshops </t>
  </si>
  <si>
    <t>Seychelles Institute of Technology; Seychelles Ministry of Education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</si>
  <si>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t>
  </si>
  <si>
    <t>Young girls are among key beneficiaries</t>
  </si>
  <si>
    <t>More people, especially youth, women and persons living with disabilities, have access to education and vocational training that enables them to access socioeconomic opportunities.</t>
  </si>
  <si>
    <t xml:space="preserve">Youth, specially young women and girls, participation increased in vocational education for Mauritius through capacity-building workshops </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</si>
  <si>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t>
  </si>
  <si>
    <t>4 Quality Education; 5 Gender Equality</t>
  </si>
  <si>
    <t>Young girls and women will benefit in a significant way from vocation training, contributing directly to their empowerment</t>
  </si>
  <si>
    <t>Outcome 1.2 Gender equality and the empowerment of women and girls in Malawi is enhanced</t>
  </si>
  <si>
    <t>Output 1.2.1 - National gender machinery with enhanced capabilities in coordination, management, formulation and implementation of transformative gender programs and gender related laws and policies.</t>
  </si>
  <si>
    <t>1.2.1.14</t>
  </si>
  <si>
    <t>1.2.1.14 - Support National Gender Sector Working Group, Steering Committee, Technical working group meetings, and the National gender Conference</t>
  </si>
  <si>
    <t>UN Women supported 2 Gender Sector Working Group meetings and 2 Technical Working Group meeting where 75 key institution (Government MDAs, CSO and Private Sector Institutions) engaged.This provided a platform for sharing information, reporting on progress of gender related interventions and also coordination of sector engagements</t>
  </si>
  <si>
    <t>UN Women; UNDP; UNFPA</t>
  </si>
  <si>
    <t>UN Women; United Nations Development Programme; United Nations Population Fund</t>
  </si>
  <si>
    <t>MoGCDSW</t>
  </si>
  <si>
    <t>5.1 End all forms of discrimination against all women and girls everywhere.,16.6 Develop effective, accountable and transparent institutions at all levels.</t>
  </si>
  <si>
    <t>1.2.1.17</t>
  </si>
  <si>
    <t>1.2.1.17 - Stregthen the capacity of Government and stakeholders to assess progress in the implementation of the Beijing Platform for Action, Maputo Protocol and other global normative and policy frameworks.</t>
  </si>
  <si>
    <t xml:space="preserve">UNFPA:
-Support to the Malawi Government on the  implementation of and reporting on normative and policy frameworks on Gender equality - SDGs - 5 and VNR), CEDAW, UNSCR 1325, SADC Protocol on Gender and Development, Maputo Protocol, BDPfA, Generation Equality Commitments and others
</t>
  </si>
  <si>
    <t>European Union; Government of Norway</t>
  </si>
  <si>
    <t>Catholic Commission for Justice and Peace; District Councils; Ministry of Finance and Planning South Sudan; MoGCDSW; MoLGRD; NPC</t>
  </si>
  <si>
    <t>5.4 Recognize and value unpaid care and domestic work through the provision of public services, infrastructure and social protection policies and the promotion of shared responsibility within the household and the family as nationally appropriate.,5.c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t>
  </si>
  <si>
    <t>5 Gender Equality; 10 Reduced Inequalities</t>
  </si>
  <si>
    <t>Malawi; Mangochi; Karonga; Salima; Dowa; Machinga; Mzimba; Nkhata Bay; Nsanje; Ntchisi; Southern; Northern; Central</t>
  </si>
  <si>
    <t>Policy Advice and Thought Leadership; Data Collection and Analysis; Capacity Development/Technical Assistance</t>
  </si>
  <si>
    <t xml:space="preserve">UNDP supported development of tools for gender responsive budgeting and trained 140 women's rights advocates and organisations in lobbying for mainstreaming of gender and disability when planning and costing development work at district council. the trainings were done within the communities in the piloted 6 spotlight initiative districts  
In 2021, UNICEF did not support any interventions related to gender sensitive budgeting at any level.
</t>
  </si>
  <si>
    <t xml:space="preserve">1.2.1.1.7: </t>
  </si>
  <si>
    <t xml:space="preserve">1.2.1.1.7:  Develop natural resources management policy/framework in Dinder for endorsement  </t>
  </si>
  <si>
    <t>Gedaref; Sennar; Blue Nile; Sudan</t>
  </si>
  <si>
    <t>Policy Advice and Thought Leadership; Capacity Development/Technical Assistance; Data Collection and Analysis</t>
  </si>
  <si>
    <t>1.2.1.2.2</t>
  </si>
  <si>
    <t xml:space="preserve">1.2.1.2.2: National bio-finance plans and biodiversity-related policy and institutional framework analyses to promote good environmental governence  developed and approved,    </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</si>
  <si>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countries.,16.8 Broaden and strengthen the participation of developing countries in the institutions of global governance.</t>
  </si>
  <si>
    <t>14 Life Below Water; 16 Peace and Justice - Strong Institutions</t>
  </si>
  <si>
    <t>1.2.13a</t>
  </si>
  <si>
    <t>Conduct advocacy to NACP and partners and CSO for the implementation of the PrEP  framework and effectively roll out in high incidence/prevalence districts and introduction of prevention technologies such as dapivirine vaginal ring and cabotegravir injectable (UNAIDS and WHO)  "</t>
  </si>
  <si>
    <t xml:space="preserve">
" Conduct advocacy to NACP and partners and CSO for the implementation of the PrEP  framework and effectively roll out in high incidence/prevalence districts and introduction of prevention technologies such as dapivirine vaginal ring and cabotegravir injectable as well as integration of PreP into AGYW prevention packages (UNAIDS, WHO, UNICEF) 
"
</t>
  </si>
  <si>
    <t>UNAIDS</t>
  </si>
  <si>
    <t>United Nations Joint Programme on HIV and AIDS Secretariat</t>
  </si>
  <si>
    <t>Tanzania Ministry of Health and Social Welfare; Tanzania National Council of People Living with HIV</t>
  </si>
  <si>
    <t>Significant contribution</t>
  </si>
  <si>
    <t>Persons affected by chronic/long-term health conditions (e.g., HIV/AIDS, leprosy, diabetes, autoimmune disease, etc.); Women &amp; Girls; Youth</t>
  </si>
  <si>
    <t>Grace Mallya</t>
  </si>
  <si>
    <t>1.2.13b</t>
  </si>
  <si>
    <t>" Conduct advocacy to NACP and partners and CSO for the implementation of the PrEP  framework and effectively roll out in high incidence/prevalence districts and introduction of prevention technologies such as dapivirine vaginal ring and cabotegravir injectable (UNAIDS and WHO)  "</t>
  </si>
  <si>
    <t xml:space="preserve"> Conduct advocacy to NACP and partners and CSO for the implementation of the PrEP  framework and effectively roll out in high incidence/prevalence districts and introduction of prevention technologies such as dapivirine vaginal ring and cabotegravir injectable as well as integration of PreP into AGYW prevention packages (UNAIDS, WHO, UNICEF) 
</t>
  </si>
  <si>
    <t>Centers for Disease Control and Prevention; The Global Fund to Fight AIDS, Tuberculosis and Malaria; United States Agency for International Development</t>
  </si>
  <si>
    <t>Tanzania  Prime Minister's Office – Labour, Youth, Employment and Persons with Disabilities; Tanzania Ministry of Education, Science and Technology; Tanzania Ministry of Health and Social Welfare; Tanzania Social Action Fund</t>
  </si>
  <si>
    <t xml:space="preserve">significant </t>
  </si>
  <si>
    <t xml:space="preserve">signfificant contribution </t>
  </si>
  <si>
    <t>Edgar Lungu</t>
  </si>
  <si>
    <t>1.2.13c</t>
  </si>
  <si>
    <t>Centers for Disease Control and Prevention; United States Agency for International Development</t>
  </si>
  <si>
    <t>National AIDS Control Programme, Ministry of Health; Tanzania Commission for AIDS</t>
  </si>
  <si>
    <t>Women's needs will be addressed and women empowered to protect themselves</t>
  </si>
  <si>
    <t>controiutes to addressing the needs of at risk populations</t>
  </si>
  <si>
    <t>johnson lyimo</t>
  </si>
  <si>
    <t>OUTCOME 2.1: By 2025, people especially the marginalized and vulnerable, benefit from increased productivity, decent employment and equal rights to resources</t>
  </si>
  <si>
    <t xml:space="preserve">Output 2.1.2: People, especially women and youth, have improved access to and utilize innovative practices, technologies, finances, natural and productive resources for decent employment and livelihoods </t>
  </si>
  <si>
    <t>1.2.14</t>
  </si>
  <si>
    <t>Work and support the  ESOs to implement a seamless device distribution strategy</t>
  </si>
  <si>
    <t>Mastercard Foundation</t>
  </si>
  <si>
    <t>4H</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</si>
  <si>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</si>
  <si>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Central; Eastern; Western; Northern; Uganda</t>
  </si>
  <si>
    <t>Other (including coordination); Capacity Development/Technical Assistance</t>
  </si>
  <si>
    <t>Human rights observed</t>
  </si>
  <si>
    <t>Mildred Wengonzi B</t>
  </si>
  <si>
    <t>This will be implemented in 2025, there has been some unexpected delays in getting the implemented partner.</t>
  </si>
  <si>
    <t>Outcome 1.2: By 2026, people in Kenya at risk of being left – particularly all women and girls, all children and youth, all people in the ASAL counties and in informal urban settlements – have improved, inclusive and equitable social and protection services.</t>
  </si>
  <si>
    <t>Output 1.2.1. Enhanced systems and capacity of the national and county governments, non-state institutions and communities to efficiently deliver inclusive, accessible and equitable health (including RMNCAH), HIV, WASH and Food and Nutrition services to women and girls, children and youth, particularly in the ASALs and in informal urban settlements</t>
  </si>
  <si>
    <t>1.2.1.4</t>
  </si>
  <si>
    <t xml:space="preserve">Sub Output 1.2.1.4. Enhance capacities and governance frameworks of national and county governments, non-state actors and communities for  quality, gender-responsive and sustainable multi-sectoral nutrition programmes </t>
  </si>
  <si>
    <t>FAO; IOM; UNFPA; UNHCR; UNICEF; WFP; WHO</t>
  </si>
  <si>
    <t>Food and Agriculture Organization of the United Nations; International Organization for Migration; United Nations Children's Fund; United Nations High Commissioner for Refugees; United Nations Population Fund; United Nations World Food Programme; World Health Organization</t>
  </si>
  <si>
    <t>Canadian Department of Foreign Affairs and Trade; Central Emergency Response Fund; Embassy of France; Embassy of The United Kingdom of Great Britain and Northern Ireland; European Commission; European Union; FAO Multi-Donor Funds; Food and Agriculture Organization of the United Nations; Food for Peace; German Federal Foreign Office; German National Committee for UNICEF; Government of Belgium; Government of Canada; Government of Denmark; Government of Finland; Government of France; Government of Germany; Government of Ireland; Government of Italy; Government of Japan; Government of Kenya; Government of New Zealand; Government of Norway; Government of Sweden; Government of Switzerland; Government of the Netherlands; Government of the Republic of Korea; Government of the United Kingdom; Government of the United States of America; International Fund for Agricultural Development; International Organization for Migration; Kingdom of Saudi Arabia; Multilateral Fund for the Implementation of the Montreal Protocol; NUTRITION INTERNATIONAL; The US Government Department of State's Bureau of Population, Refugees and Migration; The World Bank; UN Multi-Partner Trust Fund for SDG 12; United Kingdom Committee for UNICEF; United Nations Children's Fund; United Nations Office for Project Services; United Nations Office for the Coordination of Humanitarian Affairs; United Nations Population Fund; United Nations World Food Programme; United States Agency for International Development; United States Agency for International Development Bureau for Humanitarian Assistance; United States Fund for UNICEF; WFP Private Donors; World Health Organization</t>
  </si>
  <si>
    <t>Government of Kenya; Kenya Red Cross Society; The International Rescue Committee</t>
  </si>
  <si>
    <t>Turkana West; Mandera; Lamu; Kwale; Kakuma; Turkana South; Turkana East; Wajir West; Wajir South; Wajir North; Wajir East; Mandera West; Mandera South; Garissa; Kenya; Lodwar; Turkana North; Taveta; Turkana Central; Wajir; Turkana; Taita Taveta; Tana River; Marsabit</t>
  </si>
  <si>
    <t>Kinlay Penjor</t>
  </si>
  <si>
    <t>Support the  pricate sectors develop, pilot, scale, and de-risk alternative digital lending models for the target youth businesses /MSMEs. (working capital, asset financing,... )</t>
  </si>
  <si>
    <t>Western; Eastern; Central; Uganda; Northern</t>
  </si>
  <si>
    <t>Convening/Partnerships/Knowledge Sharing; Capacity Development/Technical Assistance; Other (including coordination)</t>
  </si>
  <si>
    <t>This was not implemented in 2024, this will be implemented this in 2025, UNCDF is still in the process of getting the implementing the partner, the advert of the TOR was done and the applications received, the evaluations are ongoing and soon the partner will be on board.</t>
  </si>
  <si>
    <t>1.2.14 new</t>
  </si>
  <si>
    <t>Provide technical support to the NASHCoP/ZIHHTLP in the revision and/or updating of the National HIV prevention and treatment guidelines, frameworks and strategies</t>
  </si>
  <si>
    <t xml:space="preserve">Provide technical support in the revision and/or updating of the National HIV prevention and treatment guidelines,frameworks, and strategies </t>
  </si>
  <si>
    <t>Internaitonal Non Governmental Organization; Non Governmental Organizations; Tanzania -Zanzibar Association of People Living with HIV/AIDS; Tanzania Ministry of Health; Tanzania National Council of People Living with HIV</t>
  </si>
  <si>
    <t>Zanzibar; Tanzania, United Republic of; Tanzania Mainland</t>
  </si>
  <si>
    <t>Convening/Partnerships/Knowledge Sharing; Data Collection and Analysis</t>
  </si>
  <si>
    <t>Contributes significantly</t>
  </si>
  <si>
    <t>Contributes significantly to the human rights</t>
  </si>
  <si>
    <t xml:space="preserve">Internally Displaced Persons; Women &amp; Girls; Persons With Disabilities; Persons affected by chronic/long-term health conditions (e.g., HIV/AIDS, leprosy, diabetes, autoimmune disease, etc.); Youth; LGBTI persons (sexual orientation and gender identity); Human rights defenders (incl. NGOs, journalists, union leaders, whistleblowers…) ; Migrants; Minorities; Children </t>
  </si>
  <si>
    <t>George Loy</t>
  </si>
  <si>
    <t>Gender equality, youth and persons with disabilities are empowered for employment, and sustainable livelihoods are addressed and enhanced.</t>
  </si>
  <si>
    <t>1.2.15</t>
  </si>
  <si>
    <t>Training and capacity building of workers and employers in target sectors for productivity enhancement and improvement in working conditions</t>
  </si>
  <si>
    <t>Ghana Ministry of trade and industry; Ghana Trade Union Congress; Management Development &amp; Productivity Institute; Ministry of Employment &amp; Labour Relations</t>
  </si>
  <si>
    <t>8.2 Achieve higher levels of economic productivity through diversification, technological upgrading and innovation, including through a focus on high-value-added and labour-intensive sectors.,8.5 By 2030, achieve full and productive employment and decent work for all women and men, including for young people and persons with disabilities, and equal pay for work of equal value.</t>
  </si>
  <si>
    <t>Capacity Development/Technical Assistance; Direct Support/ Service Delivery; Convening/Partnerships/Knowledge Sharing; Support Functions</t>
  </si>
  <si>
    <t xml:space="preserve"> The ILO project Productivity Ecosystems for Decent Work supported the Trade Union Congress to train 62 activists and members on the drivers of productivity and the role of the trade union in achieving productivity improvement and working conditions. Key among the action plans, included, develop a trade union position on productivity and decent work; review of the TUC productivity and work ethics manual to align with emerging trends in labour productivity and decent work; organise a bipartite round table discussion on TUC’s productivity perspective; unionize the shea sector workers as affiliate members of the General Agriculture Workers Union (GAWU). The project also supported the Ghana Employers Association (GEA) to train its informal seven affiliate employers association, called the Council for Indigenous Business Association (CIBA) on enhancing social dialogue, transition to formality, enhancing enterprise level productivity and working conditions. The training brought together 106 members of the association. Key among the action plans agreed included develop a position paper on enhancing productivity and decent work in the informal sector, highlighting the perspective of the Informal Business Association in Ghana; facilitate the transition to formality of members of CIBA through the sensitization on social protection modules for operators etc</t>
  </si>
  <si>
    <t>Output 1.2: More and better employment opportunities are accessed by young women and men in all segments of society</t>
  </si>
  <si>
    <t>1.2.1.5</t>
  </si>
  <si>
    <t>Facilitate transition to work through sector-specific skills development, career planning and job matchmaking.</t>
  </si>
  <si>
    <t>Facilitate school to work transition through career counseling and job matchmaking.</t>
  </si>
  <si>
    <t>Italian Agency for Development Cooperation ; Swiss Agency for Development and Cooperation</t>
  </si>
  <si>
    <t>Egypt Ministry of Trade and Industry</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</si>
  <si>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lead.,8.5 By 2030, achieve full and productive employment and decent work for all women and men, including for young people and persons with disabilities, and equal pay for work of equal value.,8.6 By 2020, substantially reduce the proportion of youth not in employment, education or training.,9.3 Increase the access of small-scale industrial and other enterprises, in particular in developing countries, to financial services, including affordable credit, and their integration into value chains and markets.,9.4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capabilities.,12.2 By 2030, achieve the sustainable management and efficient use of natural resources.,12.3 By 2030, halve per capita global food waste at the retail and consumer levels and reduce food losses along production and supply chains, including post-harvest losses.,12.5 By 2030, substantially reduce waste generation through prevention, reduction, recycling and reuse.</t>
  </si>
  <si>
    <t>Qena; Luxor; Egypt; Qus; Isna; Dishna; Armant; Abu Tisht; Farshut; Al Waqf</t>
  </si>
  <si>
    <t>Capacity Development/Technical Assistance; Convening/Partnerships/Knowledge Sharing; Direct Support/ Service Delivery; Other (including coordination)</t>
  </si>
  <si>
    <t>1.2.1.6</t>
  </si>
  <si>
    <t>1.2.1.6 - 2.1.2 Provide technical and financial support for legal &amp; policy frameworks review</t>
  </si>
  <si>
    <t>Deepening Devolution</t>
  </si>
  <si>
    <t>Council of Governors COG; Ministry of labor and social protection; Monitoring and Evaluation Department (MED); National treasury; State Department of Gender</t>
  </si>
  <si>
    <t>1.1 By 2030, eradicate extreme poverty for all people everywhere, currently measured as people living on less than $1.25 a day.,5.1 End all forms of discrimination against all women and girls everywhere.,5.c Adopt and strengthen sound policies and enforceable legislation for the promotion of gender equality and the empowerment of all women and girls at all levels.</t>
  </si>
  <si>
    <t>Support  institutional capacity building of MoYS staff to create a cadre of career guidance facilitators using different modalities including remote/digital-based TOT workshops</t>
  </si>
  <si>
    <t>Government of the Netherlands; Swiss Agency for Development and Cooperation; United Nations Children's Fund; United States Agency for International Development</t>
  </si>
  <si>
    <t>Egypt Ministry of Youth and Sport; Non Governmental Organizations</t>
  </si>
  <si>
    <t>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</si>
  <si>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4 Quality Education; 5 Gender Equality; 8 Decent Jobs and Economic Growth</t>
  </si>
  <si>
    <t>Gharbia; Assiut; Kalyoubia; Cairo; Alexandria; Kafr El-Shikh; Dakahlia; Behera; Sharkia; Damietta; Suhag; Qena; Aswan; North Sinai; Giza; Egypt</t>
  </si>
  <si>
    <t>1.2.1.7</t>
  </si>
  <si>
    <t>Provide technical and financial support to MoYS for enhanced workforce and institutional capacities of MoYS to create a cadre of career guidance facilitators using different modalities including remote/digital-based TOT workshops</t>
  </si>
  <si>
    <t>Egypt Ministry of Youth and Sport</t>
  </si>
  <si>
    <t>Suhag; Qena; Damietta; Kafr El-Shikh; Cairo; Alexandria; Dakahlia; Gharbia; Behera; Sharkia; Assiut; Aswan; North Sinai; Kalyoubia; Egypt</t>
  </si>
  <si>
    <t xml:space="preserve">Provide support to community YVP network and association/clubs to participate in cross border SRHR, HIV dialogues </t>
  </si>
  <si>
    <t>3.7 By 2030, ensure universal access to sexual and reproductive health-care services, including for family planning, information and education, and the integration of reproductive health into national strategies and programmes.,8.8 Protect labour rights and promote safe and secure working environments for all workers, including migrant workers, in particular women migrants, and those in precarious employment.</t>
  </si>
  <si>
    <t>3 Good Health and Well-being; 8 Decent Jobs and Economic Growth</t>
  </si>
  <si>
    <t>Maseru; Butha-Buthe; Leribe; Berea; Mokhotlong; Thaba-Tseka; Mafeteng; Qacha's Nek; Mohale's Hoek; Quthing; Lesotho</t>
  </si>
  <si>
    <t>Support Functions; Direct Support/ Service Delivery</t>
  </si>
  <si>
    <t xml:space="preserve"> Technical support to the government to implement the Action plan of the Skills Mobility Framework for Mauritius, adopted in October 2023</t>
  </si>
  <si>
    <t>Mauritius is well set to move the green agenda forward. Several initiatives undertaken across different ministries and relevant stakeholders to transition along a greener pathway illustrates the vision of the country to increase its resilience to climate and environmental change impacts and the transition toward a green economy. Mauritius is party to the Paris Agreement and therefore has submitted its Nationally Determined Contributions (NDC), which was updated in 2021, to indicate the targets set for reducing GHG emissions. In developing its NDC, ‘Mauritius recognizes the impacts of the measures taken in response to climate change mitigation and adaptation, and takes into account a just transition of the workforce and the creation of quality jobs in accordance with nationally defined development priorities, with a focus on green recovery and growth.’ 
Under the United Nations – Partnership for Action on Green Economy (UN-PAGE), over the last decade, studies and reports propose recommendations to support Mauritius to transition towards a more sustainable development path. The PAGE Mauritius Sustainability Plan: Country Programme Narrative summarizes the outcomes of the activities conducted under the programme. 
At the legislative level, a Climate Change Bill 2020 was enacted spelling out the legal framework to make Mauritius a climate change resilient and low emission country. Under this law, an Inter-Ministerial Council on Climate Change is responsible for setting national objectives, goals and targets to be reached. One of the functions of the Council is to ensure coordination and cooperation between government departments, local authorities, and other organisations involved in climate change projects. Part III of the Act establishes a Department of Climate Change to promote adaptation and mitigation measures to address climate change across sectors. 
Inclusive greener economy for Mauritius requires enhanced, well-coordinated, systematically and well-equipped human capital and skills development system. Green jobs already exist in a number of sectors in the country, but the latest climate commitments require more accelerated actions to meet the objectives aligned in Mauritius 2030. All these green strategies, policies and recommendations will be impactful provided the country has the human capital with the appropriate skills to achieve the targets set to transition to a green economy.</t>
  </si>
  <si>
    <t>European Union; Southern African Migration Management</t>
  </si>
  <si>
    <t>Business Mauritius; Mauritius Confederations of Trade Unions; Mauritius Human Resource Development Council; Mauritius Institute of Training and Development; Mauritius Ministry of Labour, Human Resource Development and Training</t>
  </si>
  <si>
    <t>The skills mobility framework is gender sensitive, and it's implementation will contribute to WE.</t>
  </si>
  <si>
    <t>Migrants; Youth; Women &amp; Girls; Other</t>
  </si>
  <si>
    <t>SEYNABOU DIOUF</t>
  </si>
  <si>
    <t>The UN-PAGE Transition Ceremony session on ‘“Skills development and green jobs modelling for catalysing a just transition towards human-centred and low-carbon economy in Mauritius” gathered around 25 participants representing key stakeholders in skills development in Mauritius. The objectives were (i) to discuss the opportunities and challenges in reskilling, upskilling and training measures for green jobs and sustainable recovery (ii) to share lessons learned from HRDC on mainstreaming skills for green jobs in TVET and results of GJAM aimed for linking with for policy design, anticipation of skills needs and institutionalize at national level supported by social dialogue and (iii) to lead for a brainstorming with stakeholders for consultation process towards the Skills roadmap for greener future. Using the Slido app, participants were engaged in a live poll to brainstorm on the Skills Roadmap. The key highlights are summarized below:§ 94% of respondents stated that Mauritius does not have a system to identify and anticipate new skills demands systematically§ 80% of participants agreed that improving quality of data; adopting new tools; strengthening analytical capacity and increasing dialogue among stakeholders are all important factors to enhance and improve skills anticipation system to capture new developments in the green economy§ 80% respondents stated that skills issues are not included in national environmental policies and strategies.§ Some examples of policy interventions that have led to positive impacts in Mauritius include the Vision 2030; social protection for e.g. Workfare programme for redundant workers; fixed penalties by the Ministry of Environment; quota for gender diversity on boards; energy efficiency policy; circular economy study; tax deduction on solar PV system; and Marshall plan to fight against poverty.§ 83% of participants stated that Mauritius does not have mechanisms to allow policy coordination among line ministries and social partners on skills issues.§ The suggestions provided to increase coordination and multi-stakeholder engagement on skills for green economy include inviting ministries, departments and other stakeholders, both private and NGOs to submit their views and respective requirements, followed by a panel to look into the issues; conduct a proper analysis of skills demand; understand the value of sustainable development especially for SIDS; sensitization and awareness and consultations; national committees under the PMO; multilevel, multi-sectoral mechanism with participation of the youth; setting up a body with the responsibility to coordinate; and real political will to get things moving; think tank for Mauritius; a reframing of the current skills conversation.§ 94% of respondents stated that green economy and green jobs promotion are not adequately mainstreamed across TVET and skills development programmes§ Some good practices/examples from training institutions include specific training at the level of MITD (including Ecole Hoteliere) ; courses at the UoM, UTM  UDM; training under smart agriculture project with Mauritius Chamber of Agriculture and FAREI; HRDC, MQA and FAREI.§ Public employment services should provide information on and access to green jobs related training.81% stated that there is a low rate of accessibility of training for vulnerable groups</t>
  </si>
  <si>
    <t>OUTCOME 2: BY 2024, RWANDAN INSTITUTIONS AND COMMUNITIES ARE MORE EQUITABLY, PRODUCTIVELY, AND SUSTAINABLY MANAGING NATURAL RESOURCES AND ADDRESSING CLIMATE CHANGE AND NATURAL DISASTERS</t>
  </si>
  <si>
    <t>Output 2.2: Public and Private Institutions and communities are better equipped with  technical capacity, skills and knowledge for sustainable use of natural resources and climate change adaptation methods including the use of climate-resilience solutions</t>
  </si>
  <si>
    <t>1.2.2.11</t>
  </si>
  <si>
    <t>1.2.2.11 - Training workshop for operationalisation of Green Economy transition</t>
  </si>
  <si>
    <t>Rwanda Environment Management Authority</t>
  </si>
  <si>
    <t>15.5 Take urgent and significant action to reduce the degradation of natural habitats, halt the loss of biodiversity, and, by 2020, protect and prevent the extinction of threatened species.,15.6 Ensure fair and equitable sharing of the benefits arising from the utilization of genetic resources and promote appropriate access to such resources.,17.1 Strengthen domestic resource mobilization, including through international support to developing countries, to improve domestic capacity for tax and other revenue collection.</t>
  </si>
  <si>
    <t>15 Life on Land; 17 Partnerships for the Goals</t>
  </si>
  <si>
    <t>Output 1.2.2 - Strengthened capabilities of Government and CSOs to implement, monitor and report on global, regional and national obligations on GEWE.</t>
  </si>
  <si>
    <t>1.2.2.14</t>
  </si>
  <si>
    <t>1.2.2.14 - Stregthen the capacity of Government and stakeholders to assess progress in the implementation of the Beijing Platform for Action, Maputo Protocol and other global normative and policy frameworks.</t>
  </si>
  <si>
    <t xml:space="preserve">UN Women:
- "Support to the Malawi Government on the  implementation of and reporting on normative and policy frameworks on Gender equality - SDGs - 5 and VNR), CEDAW, UNSCR 1325, SADC Protocol on Gender and Development, Maputo Protocol, BDPfA, Generation Equality Commitments and others.
Support Ministry of Gender and NPC  to effectively coordinate, mainstream gender  and oversee  implementation of normative policy frameworks and national plans including through  the Sector Working Group/Pillar Enabler Coordinating Groups engagements.
Convene  intergenerational  engagements of women's movements and networks for enhanced movement building through consolidated voice and actions towards achieving gender equality outcomes including supporting co-leadership role of Malawi on AC 6 of Generation Equality.
 Build capacity of women in politics, leadership and decision making positions in public and private sectors to develop their leadership capabilities and enhance their engagement in leadership roles through training, knowledge exchange engagements and profiling."
</t>
  </si>
  <si>
    <t>European Commission; European Union; Government of Norway; United Nations Population Fund</t>
  </si>
  <si>
    <t>MoGCDSW; MoJ&amp;amp;CA; North Macedonia Ministry of Justice</t>
  </si>
  <si>
    <t>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</si>
  <si>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UN Women: Strengthened capacity of government through technical support and analysis of progress on implementation of global normative frameworks. This include implementation of Beijing Declaration and Platform for Action and CEDAW. This lead to contributions on Malawi's progress and key issue in the Pre CSW65 Africa Outcome. Additionally this led to the contribution for Malawi which was included in the UN Secretary General's report on CSW 65. This has helped to improve government's accountability on implementation of global normative frameworks.
UNDP supported the implementation of the domesticated sections of the Maputo Protocol enshrined in the Gender Gender Equality Act through the development of guidelines for developing anti-sexual harassment policies in the workplace by the Malawi Human Rights Commission.</t>
  </si>
  <si>
    <t>Outcome 1.2 - By 2021 Institutional reforms implemented to ensure rule of law and guarantee the protection of the human rights of all including access to justice, gender equality, access to basic services and democratic participation in decision-making processes.</t>
  </si>
  <si>
    <t>1.2.2 Enhanced institutional capacity of the justice and security  system to protect human rights and deliver accessible, efficient and accountable justice and security to all, especially women and vulnerable groups</t>
  </si>
  <si>
    <t>1.2.2.15</t>
  </si>
  <si>
    <t>Raise public awareness on SGBV Offences and training of Police prosecutors, MOJ-SGBV counsel, CSOs, Social Workers on the coordination, reporting  and prosecution of SGBV offences.</t>
  </si>
  <si>
    <t>The UN Secretary-General’s Peacebuilding Fund (UN Peace Fund)</t>
  </si>
  <si>
    <t>Gambia Police Force; Gambia, Ministry of Justice</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</si>
  <si>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t>
  </si>
  <si>
    <t>UN strengthened the technical capacity of 60 police and drug law enforcement prosecutors on the prosecution proceedings to improve access to justice and service delivery. However, the training of ministry of justice-SGBV unit prosecutors, police, and relevant stakeholders of SGBV was not conducted due to unavailability of qualified national consultants. Positions were re-advertised and the consultant has been recruited to commence the training in January 2022.</t>
  </si>
  <si>
    <t xml:space="preserve">Upscaled the capacity of 40 (22 female, 18male) from the MOJ, Police, DSW and CSOs on reporting, protection and prosecution of SGBV offences for an integrated SGBV service delivery. Furthermore, supported sensitization and awareness raising campaign in two regions Upper Reiver and Lower Regions on the right and reporting channels, protection and law on the prosecution SGBV offences. </t>
  </si>
  <si>
    <t>Outcome 1.2 - Humanitarian Response, Peacebuilding and Security</t>
  </si>
  <si>
    <t>Output 1.2.2 - Gender and Human Rights sensitive policy/ plans and regulatory frameworks enabled for peace and resilience based approach</t>
  </si>
  <si>
    <t>1.2.2.2</t>
  </si>
  <si>
    <t>1.2.2.2 Domestication of Legal and Policy Frameworks for HIV/AIDS Prevention, VAW, COnflict Prevention, SBGV</t>
  </si>
  <si>
    <t>UN Women; UNDP; UNESCO</t>
  </si>
  <si>
    <t>UN Women; United Nations Development Programme; United Nations Educational, Scientific and Cultural Organisation</t>
  </si>
  <si>
    <t>National Agency for Control of AIDS; National Human Rights Commission of Nigeria; Nigeria Federal Ministry of Women Affairs and Social Development</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</si>
  <si>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exploitation.,16.1 Significantly reduce all forms of violence and related death rates everywhere.</t>
  </si>
  <si>
    <t>3 Good Health and Well-being; 5 Gender Equality; 16 Peace and Justice - Strong Institutions</t>
  </si>
  <si>
    <t>Federal Capital Territory; Nigeria</t>
  </si>
  <si>
    <t>1.2.2.34</t>
  </si>
  <si>
    <t>Support to strengthening protection and human rights frameworks (strengthening national referral mechanisms for protection and assistance of vulnerable migrants</t>
  </si>
  <si>
    <t>2023:
Train civil society partners &amp; border authorities on the National Referral Mechanism (NRM) for protection &amp; assistance of vulnerable migrants, including victims of trafficking
2022:
(a)	National Referral Mechanism for protection and assistance of vulnerable migrants (including victims of trafficking) validated and adopted by the government - the process was led by Ministry of Women, Ministry of Justice and National Agency Against Trafficking in Persons and national stakeholders from state and non state actors (b) 26 (15 males, 11 females) Training of Trainers (ToT) trained on the curriculum manual for the National Referral Mechanism (NRM) for the Protection and Assistance of Victims of Trafficking and Vulnerable Migrants.</t>
  </si>
  <si>
    <t>Government of the United States of America; Migration Multi-Partner Trust Fund</t>
  </si>
  <si>
    <t>Gambia, Ministry of Gender, Children and Social Welfare ; Gambia, Ministry of the Interior ; Gambia, National Agency Against Trafficking in Persons</t>
  </si>
  <si>
    <t>(a) National Referral Mechanism for protection and assistance of vulnerable migrants (including victims of trafficking) validated and adopted by the government - the process was led by Ministry of Women, Ministry of Justice and National Agency Against Trafficking in Persons and national stakeholders from state and non state actors (b) 26 (15 males, 11 females) Training of Trainers (ToT) trained on the curriculum manual for the National Referral Mechanism (NRM) for the Protection and Assistance of Victims of Trafficking and Vulnerable Migrants</t>
  </si>
  <si>
    <t xml:space="preserve">Trained 90 participants (36 females and 54 males) - civil society partners  border authorities on the National Referral Mechanism (NRM) for protection  assistance of vulnerable migrants, including victims of trafficking. </t>
  </si>
  <si>
    <t>1.2.2.37</t>
  </si>
  <si>
    <t>Training workshop for Criminal Justice Practitioners; Law Enforcement Officers; Judges and the Judiciary on Migrants Smuggling and Trafficking in person</t>
  </si>
  <si>
    <t>UNODC</t>
  </si>
  <si>
    <t>United Nations Office on Drugs and Crime</t>
  </si>
  <si>
    <t>Government of Italy; Government of the Netherlands</t>
  </si>
  <si>
    <t>Gambia Immigration Department; Gambia Ministry of Interior; Gambia Ministry of Justice</t>
  </si>
  <si>
    <t>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</si>
  <si>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Convening/Partnerships/Knowledge Sharing; Capacity Development/Technical Assistance; Direct Support/ Service Delivery; Policy Advice and Thought Leadership</t>
  </si>
  <si>
    <t>Fatou Geo Barry</t>
  </si>
  <si>
    <t>1.2.2.4</t>
  </si>
  <si>
    <t>Support Service Delivery interventions - Support for children in remand and released to be reintegrated in their communities (20 children per year) , Support MoGCSW - DSW to strengthen psycho-social support to children in detention, child witnesses in the criminal justice system and after care of child victims. , Support legal representation at regional level (cost waiting for NaLA). , Support CCPCs to provide legal counselling and support the Mobile Legal Aid Clinics on Child Rights and Juvenile Justice , Support the provision of legal services through the  DSW helpline (with NALA) , Provide support to MoGCSW - DSW and NALA to participate in Mobile Legal Aid Clinic (including and induction workshop)</t>
  </si>
  <si>
    <t>2021- Support for children in remand and released to be reintegrated in their communities (20 children per year) , Support MoGCSW - DSW to strengthen psycho-social support to children in detention, child witnesses in the criminal justice system and after care of child victims. , Support legal representation at regional level (cost waiting for NaLA). , Support CCPCs to provide legal counselling and support the Mobile Legal Aid Clinics on Child Rights and Juvenile Justice , Support the provision of legal services through the  DSW helpline (with NALA) , Provide support to MoGCSW - DSW and NALA to participate in Mobile Legal Aid Clinic (including and induction workshop).
2022- Support for children in remand and released to be reintegrated in their communities (20 children per year), Development and piloting of a program on diversion and alternatives to detention for children in conflict with the law</t>
  </si>
  <si>
    <t>Gambia Ministry of Gender, Children &amp; Social Welfare; Gambia Police Force; Gambia, Ministry of Justice</t>
  </si>
  <si>
    <t>Capacity Development/Technical Assistance; Direct Support/ Service Delivery; Normative Support</t>
  </si>
  <si>
    <t>UNICEF reports- 39 children received legal, mediation and social services through in person visit to the juvenile wing, prison Legal Aid Desk and the Mobile Legal Aid Clinic 81 children in contact with the law supported with legal services. 77 CCCPCs in all regions were trained on child justice administration. NALA and MoGCSW conducted induction workshops with 60 lawyers, police, social workers.</t>
  </si>
  <si>
    <t>Output 1.2.2 Targeted populations increasded  productived capacities</t>
  </si>
  <si>
    <t>1.2.2.4.1:</t>
  </si>
  <si>
    <t>"1.2.2.4.1: Strengthen the capacity of women in business development/expansion and marketing networks  "</t>
  </si>
  <si>
    <t>5.1 End all forms of discrimination against all women and girls everywhere.,5.5 Ensure women's full and effective participation and equal opportunities for leadership at all levels of decision-making in political, economic and public life</t>
  </si>
  <si>
    <t>Kassala; Gedaref; Sudan; Red Sea; River Nile</t>
  </si>
  <si>
    <t>1.2.2.44</t>
  </si>
  <si>
    <t>Training workshop for Non-Governmental Organizations (NGOs) – A Comprehensive Approach in the Fighting against Migrants Smuggling and Trafficking in person - PROMIS project.</t>
  </si>
  <si>
    <t>Gambia Immigration Department; Gambia National Human Rights Commission; International Organization for Migration; The Association of NGOs in The Gambia</t>
  </si>
  <si>
    <t>1.2.2.47</t>
  </si>
  <si>
    <t>Technical working group meeting on the establishment of a Transnational Crime Unit (TCU)</t>
  </si>
  <si>
    <t>Technical working group meeting on the establishment of a Transnational Crime Unit (TCU) with stakeholders.</t>
  </si>
  <si>
    <t>Gambia Ministry of Interior</t>
  </si>
  <si>
    <t>16.4 By 2030, significantly reduce illicit financial and arms flows, strengthen the recovery and return of stolen assets and combat all forms of organized crime.</t>
  </si>
  <si>
    <t xml:space="preserve">Developed a proposal for the establishment of the CIITF including the modality in which it is to be operationalised </t>
  </si>
  <si>
    <t>1.2.2.5</t>
  </si>
  <si>
    <t>1.2.2.5 - Provide technical assistance to the Gender Directorate on implementation of international and regional frameworks.</t>
  </si>
  <si>
    <t>5.c Adopt and strengthen sound policies and enforceable legislation for the promotion of gender equality and the empowerment of all women and girls at all levels.,16.b Promote and enforce non-discriminatory laws and policies for sustainable development.</t>
  </si>
  <si>
    <t>Provide technical and financial suppport for enhanced workforce and  institutional capacities of MoYS to create a cadre of skills development trainers using different modalities including remote/digital-based TOT workshops</t>
  </si>
  <si>
    <t xml:space="preserve">Enhance capacities of technical and vocational education and training systems to provide skills and competencies that are required and relevant to the labour market </t>
  </si>
  <si>
    <t>Cairo; Damietta; Fayoum; Gharbia; Giza; Kafr El-Shikh; Dakahlia; Behera; Kalyoubia; Sharkia; Aswan; Assiut; North Sinai; Suhag; Egypt</t>
  </si>
  <si>
    <t>1.2.2.51</t>
  </si>
  <si>
    <t>First meeting of the working group on fraudulent medical products</t>
  </si>
  <si>
    <t>1.2.2.58</t>
  </si>
  <si>
    <t>Joint Workshop and Training Course on Intelligence Cooperation</t>
  </si>
  <si>
    <t>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</si>
  <si>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1.2.26</t>
  </si>
  <si>
    <t xml:space="preserve"> Support to farmers working in poultry value chain (E - C1.2)</t>
  </si>
  <si>
    <t>IFAD</t>
  </si>
  <si>
    <t>International Fund for Agricultural Development</t>
  </si>
  <si>
    <t>Ghana Ministry of Food &amp; Agriculture</t>
  </si>
  <si>
    <t>Ghana; Greater Accra; Eastern; Upper West; Volta; Savannah; North East; Western North; Upper East; Bono East; Oti; Ahafo; Ashanti; Bono; Northern; Central; Western</t>
  </si>
  <si>
    <t>Alisia Sansoni</t>
  </si>
  <si>
    <t>1.2.2.6</t>
  </si>
  <si>
    <t>Support  institutional capacity building of MoYS staff to create a cadre of skills development trainers using using different modalities including remote/digital-based TOT workshops</t>
  </si>
  <si>
    <t>Cairo; Alexandria; Damietta; Fayoum; Gharbia; Giza; Kafr El-Shikh; Kalyoubia; Qena; Dakahlia; Behera; Aswan; Assiut; Suhag; North Sinai; Egypt</t>
  </si>
  <si>
    <t>1.2.2.62</t>
  </si>
  <si>
    <t>Training of health workers and stakeholders on drugs, HIV/AIDS and mental health</t>
  </si>
  <si>
    <t>Government of Germany</t>
  </si>
  <si>
    <t>United Nations Joint Programme on HIV and AIDS Secretariat; United Nations Office on Drugs and Crime</t>
  </si>
  <si>
    <t>1.2.27</t>
  </si>
  <si>
    <t>Support to farmers working in piggery value chain (E - C1.2)</t>
  </si>
  <si>
    <t>Savannah; Bono East; Central; Western; Ghana; North East; Upper East; Eastern; Upper West; Western North; Greater Accra; Northern; Ahafo; Ashanti; Bono; Oti; Volta</t>
  </si>
  <si>
    <t>Women &amp; Girls; Youth; Peasants &amp; Rural Workers</t>
  </si>
  <si>
    <t>OUTPUT 1.2: Capacity of national and sub-national institutions to provide quality, equitable, inclusive and decentralized social services is enhanced.</t>
  </si>
  <si>
    <t>1.2.29</t>
  </si>
  <si>
    <t>Conduct targeted workshop for health professionals, policymakers, and other stakeholders on integrating human rights principles into health programs.</t>
  </si>
  <si>
    <t>Liberian Ministry of Justice</t>
  </si>
  <si>
    <t>Direct Support/ Service Delivery; Normative Support; Capacity Development/Technical Assistance; Data Collection and Analysis</t>
  </si>
  <si>
    <t>1.2.2.9</t>
  </si>
  <si>
    <t>Support technical education reform and build skills for the world of work</t>
  </si>
  <si>
    <t>UNESCO World Heritage Centre/Heritage Emergency Funds/UNESCO regular programme</t>
  </si>
  <si>
    <t>Egypt Ministry of Education and Technical Education</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</si>
  <si>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t>
  </si>
  <si>
    <t>Capacity Development/Technical Assistance; Direct Support/ Service Delivery; Other (including coordination); Convening/Partnerships/Knowledge Sharing; Normative Support</t>
  </si>
  <si>
    <t>1.2.2.93</t>
  </si>
  <si>
    <t>Strengthening Global Cooperation: Ivory Coast Hosts UNODC Workshop to Combat Organized Crime</t>
  </si>
  <si>
    <t>UNODC, in collaboration with the Ivorian government, organized a workshop in Ivory Coast. Held from March 15th to March 18th, 2023, the workshop focused on enhancing capacities to effectively tackle organized crime through mock trial exercises.</t>
  </si>
  <si>
    <t>1.2.2.94</t>
  </si>
  <si>
    <t>Strengthening the Fight Against Organized Crime: UNODC's Side Event at CCPCJ Highlights the West African Network of Central Authorities and Prosecutors</t>
  </si>
  <si>
    <t>Enhanced gender-inclusive national capacity to develop and implement targeted initiatives for green, blue, purple, and orange jobs and just transitions, focusing on young people and marginalized communities.</t>
  </si>
  <si>
    <t xml:space="preserve">Promote decent work in the rural economy </t>
  </si>
  <si>
    <t>Namibia Ministry of Agriculture, Water and Forestry; Namibia Ministry of Fisheries and Marine Resources; Namibia Ministry of Gender Equality, Poverty Eradication and Social Welfare; Namibia Ministry of Industrialisation, Trade and SME Development; Namibia Ministry of Labour, Industrial Relations and Employment Creation; Namibia Ministry of Urban and Rural Development</t>
  </si>
  <si>
    <t>Output 1.1.2 Public Administration strengthened through institution building and  reform</t>
  </si>
  <si>
    <t>1.2.3 - Provide technical assistance to the MOCY&amp;S to facilitate implementation of work plan and coordinate youth activities within the government institution.</t>
  </si>
  <si>
    <t>Provide technical assistance to the MOCY&amp;S to facilitate implementation of work plan and coordinate youth activities within the government institution.</t>
  </si>
  <si>
    <t>UNFPA; UNMISS</t>
  </si>
  <si>
    <t>United Nations Mission in South Sudan; United Nations Population Fund</t>
  </si>
  <si>
    <t>Ministry of Culture,Youth and Sports</t>
  </si>
  <si>
    <t>8.b By 2020, develop and operationalize a global strategy for youth employment and implement the Global Jobs Pact of the International Labour Organization.</t>
  </si>
  <si>
    <t>Support Functions</t>
  </si>
  <si>
    <t xml:space="preserve">UNFPA: National consultant was deployed to the ministry of youth to provide technical assistance and mentorship. ICT equipment, furniture and stationary were supplied to the National Ministry of Youth to facilitate their work to provide leadership and coordinate youth activities.
UNMISS supported the Ministry of Culture, Youth, and Sports to hold stakeholder consultations on youth-related legislations. Budget: approx. 10,000. 
</t>
  </si>
  <si>
    <t>UNFPA: A total of 836 policy makers (DGs, Directors from State Ministries, University lecturers) and young people were reach with Youth, Peace and Security Messages through intergenerational dialogues, awareness sessions and stakeholders’ consultations in Juba, Torit, Yambio and Pibor</t>
  </si>
  <si>
    <t>Action plan of the Skills Mobility Framework adopted in October 2023 is developed.</t>
  </si>
  <si>
    <t>General Employer Trade Union of Seychelles; Seychelles Chamber of Commerce and Industry; Seychelles Ministry of Employment and Social Affairs</t>
  </si>
  <si>
    <t>No indication provided</t>
  </si>
  <si>
    <t>Seychelles also validated its Skills Mobility Framework on the 9th and 10th of May and the needful is being done for the priority actions to be undertaken so as the implementation of the same is catered for by the end of 2025. The Code of Conduct and Self-Assessment Tool for EBMOs for a fair and Ethical Recruitment of Migrant Workers in the Seychelles was also endorsed by the Employers and Private sector of the country. An initiative was then being put forward at the request of the EBMOs to assist them with the setting up of Sector Skills bodies so as to facilitate the understanding and prompt actions on key issues linked to skills in specific and priority sectors such as Construction and Tourism.It is also worth noting that the Seychelles Pension Fund came forward with the proposal of extending social protection to migrant workers. Hence, the ILO’s assistance was requested in this regard. Given the importance of this policy decision, the Ministry of Employment and Social Affairs has requested a peer learning country visit with Mauritius which was agreed by the new Government in place and will soon take place for the Seychellois delegation to take cognizance of the legislation, the mechanisms and reforms undertaken by Mauritius for considerations. They also intend to look for labour migration institutional arrangements with Mauritius so as to guarantee decent working conditions and the rights of migrant workers being respected.</t>
  </si>
  <si>
    <t xml:space="preserve"> HUMAN DEVELOPMENT AND WELLBEING</t>
  </si>
  <si>
    <t>By 2026, more people have benefitted from equitable access to and use of inclusive and quality essential social services.</t>
  </si>
  <si>
    <t xml:space="preserve"> Delivery of equitable age-appropriate and gender-responsive essential social services strengthened</t>
  </si>
  <si>
    <t>Train 200 health workers on LSS</t>
  </si>
  <si>
    <t>Bill &amp; Melinda Gates Foundation; Central Emergency Response Fund; Global Thematic - Health; Reproductive, Maternal, Newborn and Child Health Trust Fund; United Nations Children's Fund; United Nations Development Programme; World Health Organization</t>
  </si>
  <si>
    <t>Ministry of Health Eritrea</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</si>
  <si>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births.,3.4 By 2030, reduce by one third premature mortality from noncommunicable diseases through prevention and treatment and promote mental health and well-being.</t>
  </si>
  <si>
    <t>Children ; Older Persons; Peasants &amp; Rural Workers; Women &amp; Girls; Youth</t>
  </si>
  <si>
    <t>Azmera Gebreslassie; Yasuko Ohashi</t>
  </si>
  <si>
    <t>1.2.3 Frameworks developed for accountability, transparency and effective engagement of civil society in national development</t>
  </si>
  <si>
    <t>1.2.3.1</t>
  </si>
  <si>
    <t>Peace building interventions - Support the expansion of CCPC members leadership in  in 10 communities and integrate into community-based early warning systems to mitigate conflict (PBF), Support Children and Women networks to promote peacebuilding dialogue and conflict mediation at all levels PBF</t>
  </si>
  <si>
    <t>Support the expansion of CCPC members leadership in  in 10 communities and integrate into community-based early warning systems to mitigate conflict (PBF), Support Children and Women networks to promote peacebuilding dialogue and conflict mediation at all levels PBF</t>
  </si>
  <si>
    <t xml:space="preserve">Gambia, Ministry of Gender, Children and Social Welfare </t>
  </si>
  <si>
    <t>UNICEF reports - this activity has been postponed 2022</t>
  </si>
  <si>
    <t>1.2.3.12</t>
  </si>
  <si>
    <t xml:space="preserve">Support the capacity of Department of Strategic Policy and Delivery (DSPD) to improve public service performance, Training of public service leaders on RBA,M&amp;E, Community projects as well as resource mobilization. Develop M&amp;E framework for CLD component to prioritize action and performance of implementation </t>
  </si>
  <si>
    <t>UNDP Global Funds</t>
  </si>
  <si>
    <t>West Coast Region; Central River Region; North Bank Region; Lower River Region; Upper River Region; Banjul; Gambia</t>
  </si>
  <si>
    <t xml:space="preserve">115 public sector leaders trained coordinate performance management and monitor the progress and implementation of the National Development Plan that includes community projects and resource mobilization. </t>
  </si>
  <si>
    <t>1.2.3.14</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</si>
  <si>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</si>
  <si>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 xml:space="preserve">Support to review or develop the  Legal Framework of Ministry of Lands Local Govt and Dept of Community Development Communication through the review of the LG Act, digitalization of the DCD communication unit, training and printing of the 2020 LG and financial Act.  </t>
  </si>
  <si>
    <t>1.2.3.3</t>
  </si>
  <si>
    <t>Civic engagement capacity building interventions-   Train decision-makers on listening, engaging and responding to the needs and perspectives of young people and their need focusing on good governance and public good, Support the Young people’s networks to conduct dialogues with community members, decentralized structures and key-decision makers on Constitution, Corruption, Governance, National Development Plan, localization of SDGs etc.  Train community structures (VDC, MIDFTs, Mothers’ clubs and other relevant decentralization structures) to promote civic education to increase inclusiveness and participation in decision-making, Teachers and school staff trainings on civic education to help young people’s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</si>
  <si>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Train decision-makers on listening, engaging and responding to the needs and perspectives of young people and their need focusing on good governance and public good, Support the Young people’s networks to conduct dialogues with community members, decentralized structures and key-decision makers on Constitution, Corruption, Governance, National Development Plan, localization of SDGs etc.  Train community structures (VDC, MIDFTs, Mothers’ clubs and other relevant decentralization structures) to promote civic education to increase inclusiveness and participation in decision-making, Teachers and school staff Trainings on civic education to help young people’s understanding of civic rights, laws, institutions and systems and to acquire the skills to engage with institutions peacefully; Train young people (in and out of school) in leadership and civic rights and duties to prepare them for the transition to adulthood and citizenship, including school management.</t>
  </si>
  <si>
    <t xml:space="preserve">Gambia, National Youth Council </t>
  </si>
  <si>
    <t xml:space="preserve">UNICEF reports - 370  school teachers and students were trained on civic education including CRC, human rights instruments, citizenship, leadership, peacebuilding and oriented on the Sustainable Development Goals. face-to-face dialogue was conducted with 60 adolescents. Ambassador’s orientation for new ambassadors was conducted with 12 young people including CNAG members.  660 children participated in community dialogue sessions, discussions, information sharing and reflection sessions.  </t>
  </si>
  <si>
    <t xml:space="preserve">Implement Public Works Programmes in the field of cultural heritage restoration </t>
  </si>
  <si>
    <t>Public Works Programme</t>
  </si>
  <si>
    <t>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</si>
  <si>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Capacity Development/Technical Assistance; Convening/Partnerships/Knowledge Sharing; Direct Support/ Service Delivery; Normative Support; Other (including coordination); Data Collection and Analysis</t>
  </si>
  <si>
    <t>Output 1.2.3 Rural institutions and businesses are strengthened to promote socio-economic development</t>
  </si>
  <si>
    <t>1.2.3.3.2:</t>
  </si>
  <si>
    <t xml:space="preserve">1.2.3.3.2: Working with federal as well as local institutions, monitoring of pesticides residues Prmoting Ecosystem Approach to Fisheries management  </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</si>
  <si>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tourism.,14.b Provide access for small-scale artisanal fishers to marine resources and markets.</t>
  </si>
  <si>
    <t>14 Life Below Water</t>
  </si>
  <si>
    <t>Red Sea; Kassala; Gedaref; Sudan</t>
  </si>
  <si>
    <t>Normative Support; Capacity Development/Technical Assistance; Policy Advice and Thought Leadership; Support Functions</t>
  </si>
  <si>
    <t>Government and community stakeholders ensure development and enforcement of laws and policies, monitoring, and management systems, to effectively manage waste and protect natural resources and valuable ecosystems.</t>
  </si>
  <si>
    <t>1.2.34</t>
  </si>
  <si>
    <t xml:space="preserve">Digitalisation of the Apex Bank and network of rural financial institutions </t>
  </si>
  <si>
    <t>Adaptation Fund</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</si>
  <si>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</si>
  <si>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1.2 Government and community stakeholders ensure development and enforcement of laws and policies, monitoring, and management systems, to effectively manage waste and protect natural resources and valuable ecosystems.</t>
  </si>
  <si>
    <t>1.2.3.4</t>
  </si>
  <si>
    <t xml:space="preserve">Facilitate  migrants and host communities’ access to labour market through: (i) Organizing joint livelihoods training, including soft, technical and/or self-employment related skills; (ii) Working with existing public employment agencies and private job intermediaries, with respect to environment protection principles </t>
  </si>
  <si>
    <t>Youth and Sports Ministry</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</si>
  <si>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policies.,11.3 By 2030, enhance inclusive and sustainable urbanization and capacity for participatory, integrated and sustainable human settlement planning and management in all countries.,13.3 Improve education, awareness-raising and human and institutional capacity on climate change mitigation, adaptation, impact reduction and early warning.</t>
  </si>
  <si>
    <t>4 Quality Education; 5 Gender Equality; 8 Decent Jobs and Economic Growth; 10 Reduced Inequalities; 11 Sustainable Cities and Communities; 13 Climate Action</t>
  </si>
  <si>
    <t>1.2.35</t>
  </si>
  <si>
    <t xml:space="preserve">Payment system for the Apex Bank and network of rural financial institutions stengthenened </t>
  </si>
  <si>
    <t>Government of Sierra Leone</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</si>
  <si>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</si>
  <si>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Eastern; Southern; Northern; Western; Kailahun; Kenema; Kono; Bo; Moyamba; Bonthe; Sierra Leone</t>
  </si>
  <si>
    <t>Direct Support/ Service Delivery; Support Functions; Capacity Development/Technical Assistance</t>
  </si>
  <si>
    <t>1.2.36</t>
  </si>
  <si>
    <t xml:space="preserve">Apex Bank and network of rural financial institutions capitalised to offer financial services to rural population </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</si>
  <si>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</si>
  <si>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1.2.3.7</t>
  </si>
  <si>
    <t>Establishment of Open Government Initiative (OGI) and anti-corruption networks</t>
  </si>
  <si>
    <t>16.3 Promote the rule of law at the national and international levels and ensure equal access to justice for all.,16.6 Develop effective, accountable and transparent institutions at all levels.</t>
  </si>
  <si>
    <t>Capacity Development/Technical Assistance; Direct Support/ Service Delivery; Support Functions</t>
  </si>
  <si>
    <t>UN in partnership with DSPD, established the Open Governance Initiative with over 12 engagements/dialogue sessions held with duty bearers &amp; citizens on TVs, radio &amp; town hall meetings nationwide on the NDP, resulting in improved accountability, transparency &amp; levels of trust between leaders &amp; citizens . 360 Anti-Corruption Champions (ACCs), and Anti-Corruption Community Organizers (ACCOs) selected from the 32 villages in Central River/North (CRR/) and Lower River Regions (LRR) and Open Government Initiative (OGI) established. In collaboration with Anti-Corruption Coalition Gambia, 20 Accountability and Transparency School clubs were established resulting to increase knowledge of civic duties among youth to fight corruption &amp; promote the accountability and transparency among youths, and communities.</t>
  </si>
  <si>
    <t>Support increased capacities for enterprises and workers to transition towards formality</t>
  </si>
  <si>
    <t>Bank of Namibia; Namibia Informal Sector Organisation; Namibia Ministry of Gender Equality, Poverty Eradication and Social Welfare; Namibia Ministry of Industrialisation, Trade and SME Development; Namibia Ministry of Labour, Industrial Relations and Employment Creation; Namibian Employers' Federation; National Union of Namibian Workers; Trade Union Congress of Namibia</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</si>
  <si>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t>
  </si>
  <si>
    <t>1.2.4.1</t>
  </si>
  <si>
    <t>Engage with the private sector actors through: (i) sensitization activities, where possible, targeted at employers, trade unions and relevant CSO actors on legal, cultural and other practical issues related to migrant employment as well as workers' protection issues(ii) provision of training for employers; (iii) provision of apprenticeship grants for migrant employees; and (iv) where feasible, establishment of an incentive scheme for employers</t>
  </si>
  <si>
    <t>Engage with the private sector for employment generation</t>
  </si>
  <si>
    <t>Capacity Development/Technical Assistance; Data Collection and Analysis; Convening/Partnerships/Knowledge Sharing; Direct Support/ Service Delivery; Normative Support; Other (including coordination); Support Functions</t>
  </si>
  <si>
    <t>1.2.42</t>
  </si>
  <si>
    <t xml:space="preserve">Grant for capacity building, mentorship and networking opportunities (preparation for replication and scaling) for grantees and innovators in plastic and waste management </t>
  </si>
  <si>
    <t>Sierra Leone Environmental Protection Agency</t>
  </si>
  <si>
    <t>3.9 By 2030, substantially reduce the number of deaths and illnesses from hazardous chemicals and air, water and soil pollution and contamination.,9.3 Increase the access of small-scale industrial and other enterprises, in particular in developing countries, to financial services, including affordable credit, and their integration into value chains and markets.,12.2 By 2030, achieve the sustainable management and efficient use of natural resources.</t>
  </si>
  <si>
    <t>3 Good Health and Well-being; 9 Industry, Innovation and Infrastructure; 12 Responsible Consumption and Production</t>
  </si>
  <si>
    <t>Birendra Dash</t>
  </si>
  <si>
    <t>1.2.4</t>
  </si>
  <si>
    <t>Output 1.2.4 - National and sub-national coordination platforms across the private sector, humanitarian, development and government agencies for effective response strengthened</t>
  </si>
  <si>
    <t>1.2.4.8</t>
  </si>
  <si>
    <t>1.2.4.8 - Mainstream gender into humanitarian response planning, frameworks and programming in North East Nigeria (and other conflict affected areas) to ensure their inclusiveness</t>
  </si>
  <si>
    <t>Government of Japan</t>
  </si>
  <si>
    <t>UN Women is a member of the Nigeria Humanitarian Country Team and co-chairs the Gender Technical Team (GTT). UNW worked closely with UN OCHA and the GenCap to develop the HCT Gender strategy. This is aimed at promoting socio-economic recovery and resilience of women displaced by conflict in North Nigeria and other conflict-affected areas. Similarly, UN Women worked with the GenCap to develop Sector gender mainstreaming guidance notes and provided written gender input into multi-sector needs assessments for the flood, Humanitarian Needs overview and Humanitarian Response plans for 2022.In addition, to improve work on common and complementary approaches on gender programming in emergency, UN Women worked with UN OCHA to revive the Gender technical team group including creation of a dedicated webpage on the Nigerian humanitarian response website https://response.reliefweb.int/nigeria/gender-equality-programming. Members of the working group enhanced their gender in emergency training and increased advocacy initiatives, which resulted in the mobilization of resources to conduct an intersectional gender analysis of the Northeast Nigeria humanitarian response.An estimated 100 Members of four sectors and localization working group received sector bespoke sector GiHA training, namely, nutrition, food security, education and WASH.</t>
  </si>
  <si>
    <t>2.1.3</t>
  </si>
  <si>
    <t>Women, young people and other vulnerable groups are proficient and competent to influence participatory decision-making processes and structures at national, sub-national and community levels</t>
  </si>
  <si>
    <t xml:space="preserve"> Individuals, parents, families ,communities and networks are strengthened to carry out advocacy, awareness-raising and social mobilization activities in favor of the abandonment of FGM.</t>
  </si>
  <si>
    <t>Central River Region; North Bank Region; Lower River Region; Upper River Region; Gambia</t>
  </si>
  <si>
    <t>Supporting social protection systems through MoWSA and regional Bureaus (UNICEF rolling annual workplans)</t>
  </si>
  <si>
    <t xml:space="preserve">Capacity and technical support to MoWSA and regional BoWCSAs and BoLSAs to develop policies and implement programmes within the social protection sector. </t>
  </si>
  <si>
    <t>Government of Germany; Government of Luxembourg; Government of Sweden; Government of United Arab Emirates; Government of the Netherlands; Government of the United Kingdom; Government of the United States of America; PROSPECTS partnership; United Nations Children's Fund</t>
  </si>
  <si>
    <t>Ethiopia Regional Bureaus of Women and Social Affairs; Federal Democratic Republic of Ethiopia Ministry of Women and Social Affairs</t>
  </si>
  <si>
    <t>Sidama; Tigray; Ethiopia; SNNP; Sidama; Federal; Addis Ababa; Amhara; Oromia</t>
  </si>
  <si>
    <t>Getachew Watoll</t>
  </si>
  <si>
    <t>UNICEF developed joint work plan for 2015-16EFY and supported the implementation of the RWP, more than 8 technical assistants deployed at MoWSA and BoWSAs and supported the ministry to implement social protection programme that enhanced imitational capacity of the ministry</t>
  </si>
  <si>
    <t>1.2.5</t>
  </si>
  <si>
    <t>Output 1.2.5 - Strengthened resilience, diversification of livelihoods, and local economies of crisis-affected communities, particularly for youth and women through the restoration of basic infrastructure/services; development and support for livelihoods, employment creation, and vocational skills training</t>
  </si>
  <si>
    <t>1.2.5.25</t>
  </si>
  <si>
    <t>1.2.5.25 Empowering youth in mobile application devleopment and computer networking for job creation</t>
  </si>
  <si>
    <t>Federal Capital Territory Authority</t>
  </si>
  <si>
    <t>Capacity Development/Technical Assistance; Direct Support/ Service Delivery; Other (including coordination)</t>
  </si>
  <si>
    <t>An inclusive and sustainable growth through a structural and green transformation of the economy that creates decent jobs</t>
  </si>
  <si>
    <t>By 2026, more people, especially youth, women and socially and economically vulnerable groups, including refugees and internally displaced persons (IDPs), benefit equitably from increased opportunities in a green, diversified, transformative, resilient and inclusive economy that creates decent jobs in productive sectors.</t>
  </si>
  <si>
    <t>The capacities of institutions, very small and medium-sized enterprises, cooperative societies, and start-ups led primarily by youth, women and vulnerable groups are strengthened for an effective contribution to the transformation of the economy</t>
  </si>
  <si>
    <t>Facilitate pathways for regular migration, with legal and policy frameworks that enable people to enter, stay in, exit or re-enter States along their migration journeys in an authorized manner</t>
  </si>
  <si>
    <t>Facilitate and manage the files of applicants for residence permits for Canada.</t>
  </si>
  <si>
    <t>Canadian Department of Foreign Affairs and Trade; Government of Cameroon</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</si>
  <si>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t>
  </si>
  <si>
    <t>Yaounde; Centre; Cameroon</t>
  </si>
  <si>
    <t>Other</t>
  </si>
  <si>
    <t>Output 1.2: People in Rwanda, especially the most vulnerable groups, are equipped with employable skills and have access to and utilise sustainable productive resources, innovation, and financing to improve their livelihoods and build resilience</t>
  </si>
  <si>
    <t>1.2.6</t>
  </si>
  <si>
    <t xml:space="preserve">Small holder farmers  are supported with sustainable Agriculture mechanization initiatives and for workload reduction,  energy saving and climate resiliency building  </t>
  </si>
  <si>
    <t>Bill &amp; Melinda Gates Foundation; FAO Multi-Donor Funds; FAO Technical Cooperation Programme; Food and Agriculture Organization of the United Nations; Rwanda SDG Fund</t>
  </si>
  <si>
    <t>Rwanda Agriculture and Animal Resources Development Board</t>
  </si>
  <si>
    <t>Rwanda; Western Province; Northern Province; Bugesera; Kirehe; Gatsibo; Nyamasheke; Nyagatare; Nyaruguru; Gisagara; Musanze; Ngoma; Eastern Province; Southern Province</t>
  </si>
  <si>
    <t>Output 1.2. The Government of South Sudan is better equipped to undertake judicial and security sector reforms, complete DDR processes, and deliver transitional justice in full compliance with the R-ARCSS, in partnership with civil society</t>
  </si>
  <si>
    <t>TA for South Sudan National Police Service in the application of community oriented policing. A central approach to security sector reform. Capacity building for law enforcement and community members on building trust between community members and their police officers. Provision of technical assistance include working on policy, sop and manuals for SSNPS.</t>
  </si>
  <si>
    <t xml:space="preserve">In line with security sector reform, South Sudan National Police Service envisions to reform its policing service for a community-oriented policing service. This is in line with the spirit of dialogue and constructive discussion with community members to address peace and security at the same time mitigating crimes. Since 2019, IOM has assisted government of South Sudan set up 5 police community relations committee (PCRC), a forum where police and community members converge and converse about the security issues and discuss initiatives to solve the issues. These PCRCs are located within proximity of borders and in breadbasket areas where conflict often occurs. IOM will set up PCRCs at minimum in 7 locations within this period.   </t>
  </si>
  <si>
    <t>Multi Donor Trust Fund</t>
  </si>
  <si>
    <t>South Sudan Ministry of Gender, Child and Social Welfare; South Sudan Ministry of Interior</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</si>
  <si>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policies.,16.6 Develop effective, accountable and transparent institutions at all levels.</t>
  </si>
  <si>
    <t>Capacity Development/Technical Assistance; Convening/Partnerships/Knowledge Sharing; Normative Support; Policy Advice and Thought Leadership; Direct Support/ Service Delivery; Support Functions</t>
  </si>
  <si>
    <t>Children ; Human rights defenders (incl. NGOs, journalists, union leaders, whistleblowers…) ; Internally Displaced Persons; Older Persons; Persons With Disabilities; Women &amp; Girls; Youth</t>
  </si>
  <si>
    <t xml:space="preserve">IOM supported the directorate of Community Policing with formation and rollout of police – community relations committee, and subsequent training including on Agenda 1325 on Women, Peace and Security. The PCRC was rollout in Renk, Yei, Aweil East with the support of the community safety initiative (CSI). CSI initiated the development of women's centers, installation of streetlights in Renk, afforestation in Aweil East, and provision of bicycles and motorcycles for police and members of PCRC in Yei, Lanya, Morobo and Kajokeji.   IOM looks forward to continuing with capacity building on Community Policing and expanding their forums to other locations such as Aweil, Kapoeta, Raja, Yambio that are affected by cross-border spillover of crimes and other vices.  </t>
  </si>
  <si>
    <t>Central African Republic</t>
  </si>
  <si>
    <t>Priorité Stratégique 1 - Consolidation de la Paix, de la Sécurité et de la cohésion sociale</t>
  </si>
  <si>
    <t>Effet 1.2 - D’ici à 2021, les institutions politiques et administratives et les OSC promeuvent et contribuent à l’état de droit et à la bonne gouvernance.</t>
  </si>
  <si>
    <t>Produit 1.2.6 - Les autorités centrales et locales ont acquis les capacités de gestion transparente, de coordination efficace des ressources publiques et de redevabilité vis-à-vis de la population</t>
  </si>
  <si>
    <t>1.2.6.5</t>
  </si>
  <si>
    <t>1.2.6.5 - Appuyer les enquêtes et les poursuites engagées par la Cour pénale internationale, le CSC et les juridictions ordinaires par le biais de réunions convoquées by the mission-led working group on High-profile prosecutions</t>
  </si>
  <si>
    <t>UNDP :il s'agit d'appui aux missions d'enquêtes en collaboration avec la CPI._x000D_
MINUSCA : Le Groupe conjoint sur les poursuites judiciaires majeures tient des réunions hebdomadaires en vue de la compilation des informations contre les suspects d'abus et de graves violations afin d'aider la justice dans les pousuites contre eux.</t>
  </si>
  <si>
    <t>MINUSCA; UNDP</t>
  </si>
  <si>
    <t>United Nations Development Programme; United Nations Multidimensional Integrated Stabilization Mission in the Central African Republic</t>
  </si>
  <si>
    <t>European Union; United Nations Multidimensional Integrated Stabilization Mission in the Central African Republic</t>
  </si>
  <si>
    <t>CPS</t>
  </si>
  <si>
    <t>HUMAN DEVELOPMENT and COMMUNITY RESILIENCE</t>
  </si>
  <si>
    <t>By 2029, young people, women, and marginalized communities, have equal access to, and use of quality, affordable, gender-inclusive, and human rights-sensitive BASIC SOCIAL SERVICES.</t>
  </si>
  <si>
    <t>Strengthened mechanisms and capacities of communities and Frontline Service Providers (FLSPs) to promote positive and equitable gender social norms for gender equality and women empowerment, prioritizing prevention and response to GBV and VAC, amongst young people and marginalized communities.</t>
  </si>
  <si>
    <t>Strengthen capacities for development of fair and effective labour migration frameworks</t>
  </si>
  <si>
    <t>Namibia Ministry of Labour, Industrial Relations and Employment Creation; Namibian Employers' Federation; National Union of Namibian Workers; Trade Union Congress of Namibia</t>
  </si>
  <si>
    <t>Strategic Priority 2 - Social Transformation</t>
  </si>
  <si>
    <t>Outcome 2.3 - Protection against violence - By 2023, vulnerable women and children are empowered and protected against violence, abuse, neglect and exploitation</t>
  </si>
  <si>
    <t>Output 2.3.1 - Evidence generated and data collected to inform policies, programme design and implementation of interventions that are aimed at adressing GBV.</t>
  </si>
  <si>
    <t>Promote decent work in the fisheries sector</t>
  </si>
  <si>
    <t>Namibia Ministry of Fisheries and Marine Resources; Namibia Ministry of Labour, Industrial Relations and Employment Creation; Namibian Employers' Federation; National Union of Namibian Workers; Trade Union Congress of Namibia</t>
  </si>
  <si>
    <t>1.2.8</t>
  </si>
  <si>
    <t>Development of skills, digital tools and resources to enhance decent work, business formalization, trade and socio-economic empowerment among vulnerable populations</t>
  </si>
  <si>
    <t>European Union; Joint Sustainable Development Goals Fund</t>
  </si>
  <si>
    <t>Rwanda Ministry of Trade and Industry; United Nations Conference on Trade and Development</t>
  </si>
  <si>
    <t>8.2 Achieve higher levels of economic productivity through diversification, technological upgrading and innovation, including through a focus on high-value-added and labour-intensive sectors.</t>
  </si>
  <si>
    <t>Rusizi; Western Province; Rwanda</t>
  </si>
  <si>
    <t>By 2028, marginalised and vulnerable people in The Gambia enjoy efficient social and economic inclusion and right-based human development for reduced poverty and inequality.</t>
  </si>
  <si>
    <t>2.2.1</t>
  </si>
  <si>
    <t>Vulnerable and hard-to-reach children, women, youths, elderly, migrants including people with disabilities have access to sufficient, inclusive and quality basic services at the institutional and community levels</t>
  </si>
  <si>
    <t>Media Campaigns, Educational Workshops, and Awareness Initiatives on Irregular Migration that Promote Gender and Human Rights Principles</t>
  </si>
  <si>
    <t>Gambia Ministry of Interior; National Agency Against Trafficking in Persons; United Nations Office on Drugs and Crime</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</si>
  <si>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forms.,10.7 Facilitate orderly, safe, regular and responsible migration and mobility of people, including through the implementation of planned and well-managed migration policies.</t>
  </si>
  <si>
    <t xml:space="preserve"> UNSDF 2017- 2021</t>
  </si>
  <si>
    <t>Strategic Priority Area 1: Policy and Programme Design</t>
  </si>
  <si>
    <t>Outcome 1: By 2021, Botswana will have developed quality policies and programmes towards the achievement of Sustainable Development Goals and national aspirations</t>
  </si>
  <si>
    <t>Enhanced national capacity to develop integrated policies, strategies and programmes to strengthen human and social development outcomes</t>
  </si>
  <si>
    <t>1.2b</t>
  </si>
  <si>
    <t>Support the development of guidelines and/or a strategic framework that will support targeted ministries to effectively pilot the zero-based budgeting principle</t>
  </si>
  <si>
    <t>UN RCO; UNICEF</t>
  </si>
  <si>
    <t>United Nations Children's Fund; United Nations Resident Coordinator Office</t>
  </si>
  <si>
    <t>16.4 By 2030, significantly reduce illicit financial and arms flows, strengthen the recovery and return of stolen assets and combat all forms of organized crime.,17.3 Mobilize additional financial resources for developing countries from multiple sources.,17.4 Assist developing countries in attaining long-term debt sustainability through coordinated policies aimed at fostering debt financing, debt relief and debt restructuring, as appropriate, and address the external debt of highly indebted poor countries to reduce debt distress.,17.9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</si>
  <si>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1.2f</t>
  </si>
  <si>
    <t>Draft bill for an act of parliament to establish a Social Service Workforce Council</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</si>
  <si>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actions.,3.5 Strengthen the prevention and treatment of substance abuse, including narcotic drug abuse and harmful use of alcohol.,5.2 Eliminate all forms of violence against all women and girls in the public and private spheres, including trafficking and sexual and other types of exploitation.</t>
  </si>
  <si>
    <t>1 No Poverty; 3 Good Health and Well-being; 5 Gender Equality</t>
  </si>
  <si>
    <t>1.2g</t>
  </si>
  <si>
    <t>Parenting model to strengthen capacity of social workers to provide parenting support in communities to effectively prevent and respond to SEA</t>
  </si>
  <si>
    <t>3.5 Strengthen the prevention and treatment of substance abuse, including narcotic drug abuse and harmful use of alcohol.,5.3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t>
  </si>
  <si>
    <t>Policy Advice and Thought Leadership; Capacity Development/Technical Assistance; Convening/Partnerships/Knowledge Sharing</t>
  </si>
  <si>
    <t>1.2j</t>
  </si>
  <si>
    <t>Support the Review of the Implementation of the Affirmative Action Framework (AAF) for Remote Area Communities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</si>
  <si>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t>
  </si>
  <si>
    <t>STRATEGIC PRIORITY 1: TRANSFORMATIVE AND INCLUSIVE GOVERNANCE</t>
  </si>
  <si>
    <t>OUTCOME 1 : By 2025, Uganda has inclusive and accountable governance systems and people are empowered, engaged and enjoy human rights, peace, justice and security</t>
  </si>
  <si>
    <t>Output 1.1 Institutions and systems at national and sub-national levels are effective and accountable in line with national, regional and international obligations and commitments</t>
  </si>
  <si>
    <t xml:space="preserve">1.1.13 Provide financial and technnical support to the Government to implement the annual performance framework for local government.  </t>
  </si>
  <si>
    <t xml:space="preserve">Implementation of annual performance framework for local government </t>
  </si>
  <si>
    <t>UNCDF; UNDP</t>
  </si>
  <si>
    <t>United Nations Capital Development Fund; United Nations Development Programme</t>
  </si>
  <si>
    <t>Government of Sweden; United Nations Capital Development Fund; United Nations Development Programme; United Nations Office on Drugs and Crime</t>
  </si>
  <si>
    <t>Uganda Bureau of Statistics; Uganda Equal Opportunity Commission; Uganda Ministry of Finance, Planning and Economic Development; Uganda Ministry of Local Government; Uganda National Planning Authority; Uganda Office of the Prime Minister</t>
  </si>
  <si>
    <t>16.6 Develop effective, accountable and transparent institutions at all levels.,17.1 Strengthen domestic resource mobilization, including through international support to developing countries, to improve domestic capacity for tax and other revenue collection.</t>
  </si>
  <si>
    <t>Eastern; Western; Uganda; Central; Northern</t>
  </si>
  <si>
    <t>Polly Mugisha; grace Bulenzi-Gulere</t>
  </si>
  <si>
    <t>UNCDFSub-national Public Expenditure and Financial Accountability (SNGPEFA) Assessment: The assessment was conducted in 2023 in 10 selected DINU LGs in line with SNG PEFA Assessment guidance, 2021 and 2022 and LG-specific reports prepared for each of the ten districts assessed. The overall performance recorded a 40% count for top scores (A and B), 27% for score C and 15% for Score D. PEFA framework provides a snapshot of public financial management (PFM) performance, that is, strengths and weaknesses, at a specific point in time using a standard methodology and forms a basis for PFM reforms.Local Economic Development (LED) Strategic Plans: The 18 DINU Districts were supported to prepare Local Economic Development (LED) Strategic Plans for the period FY2022/23 - 2024/25, aligned to their respective District Development Plans. This commenced with capacity building training on Locality Economic and Business Assessment (LEBA) and orientation on LEDThe 18 DINU/UNCDF Districts were provided further technical support by National Planning Authority (NPA) in the review and finalisation of their Local Government Development Plans (LGDPs). With the exception of Kole District, the other 17 DINU/UNCDF LGs subsequently submitted LGDPs to NPA for assessment. LGDPs that scored a minimum of 80% were recommended to the NPA Board for approval.Strengthening of LGPACs: LGPACs of the 18 core DINU LGs were trained on their roles and responsibilities and provided with copies of Simplified Guidelines for LGPAC operations to ease reference. Each LG was also provided with a set of desktop computer and printer/scanner to ease preparation of storage of LGPAC reports and other relevant records. Additionally, a computerised tool for tracking implementation of recommendations of LGPAC was developed. Its deployment was however curtailed due to limited funds. The above interventions were geared at enhancing upward accountability at LG level by closing key gaps identified in a rapid capacity need assessment</t>
  </si>
  <si>
    <t>Outcome 4.3  By 2025, the proportion of vulnerable Somalis with scaled-up and sustained resilience against environmental and conflict-related shocks is increased, based on better management of life cycle risk, food security, and better nutrition outcomes</t>
  </si>
  <si>
    <t>4.3.3: Effective government led coordination of humanitarian and development assistance at national and Federal Member States</t>
  </si>
  <si>
    <t xml:space="preserve">2023- 2024: 4.3.3.2 : School Meals Coalition network	</t>
  </si>
  <si>
    <t xml:space="preserve">School Meals Coalition network	</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</si>
  <si>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</si>
  <si>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Somalia has joined the school meals coalition in 2022 and signed its commitment in 2023. Somalia has also joined and is part of the regional school coalition in EAC</t>
  </si>
  <si>
    <t xml:space="preserve">2023- 4.1.2.1: Government authorities at the national and member state levels have a strengthened administrative framework to deliver more-equitable, quality pre-primary and primary education, including in humanitarian situations		</t>
  </si>
  <si>
    <t>Global Partnership for Education; Global Thematic Funding; UNICEF Education Thematic Fund; UNICEF Multi-Donor Mobilization</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</si>
  <si>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</si>
  <si>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Mohamed Dakane; Brenda Kambaila</t>
  </si>
  <si>
    <t xml:space="preserve"> Supported sector planning and management process in operationalization of FGS ESSP through UN-to-UN engagement. UNESCO through UNICEF support completed development of consolidated sector-wide AWP including FMS and BRA. This process helped smooth 2023 JRES exercises preparations led by the ministry of education team. Improved ministry of education staff capacity resulted effective education service delivery including humanitarian context in Somalia.  </t>
  </si>
  <si>
    <t>Capacitate Govt and Private sector to address ethical labor recruitment and decent work</t>
  </si>
  <si>
    <t>IOM Development Fund</t>
  </si>
  <si>
    <t>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</si>
  <si>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4.3.1: Adequate and stable consumption of nutritious food in the face of recurrent shocks (idiosyncratic and covariate and hazards), increase household and community resilience in urban and rural populations</t>
  </si>
  <si>
    <t>Cash for Work activities - 34,700HHs CFW/UCT</t>
  </si>
  <si>
    <t>Embassy of Germany; The World Bank; United Kingdom Foreign, Commonwealth &amp; Development Office; United States Agency for International Development Bureau for Humanitarian Assistance</t>
  </si>
  <si>
    <t>2.1 By 2030, end hunger and ensure access by all people, in particular the poor and people in vulnerable situations, including infants, to safe, nutritious and sufficient food all year round.,5.4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services.,10.1 By 2030, progressively achieve and sustain income growth of the bottom 40 per cent of the population at a rate higher than the national average.,13.1 Strengthen resilience and adaptive capacity to climate-related hazards and natural disasters in all countries.</t>
  </si>
  <si>
    <t>2 Zero Hunger; 5 Gender Equality; 8 Decent Jobs and Economic Growth; 10 Reduced Inequalities; 13 Climate Action</t>
  </si>
  <si>
    <t>Awdal; Togdheer; Somalia; Bay; Lower Juba; Galgaduud; Woqooyi Galbeed; Bari; Sanaag; Lower Shabelle; Nugaal; Sool; Hiraan</t>
  </si>
  <si>
    <t>Consolata Ntoburi</t>
  </si>
  <si>
    <t>A total of 21,638HHs targeted with available budget. Activities are  ongoing as additional funding received in Mid September 2022. Total budget expenditure aligning to available budget to occur by April 2023.</t>
  </si>
  <si>
    <t>Inclusive Social System</t>
  </si>
  <si>
    <t>By 2027, people in STP, in particular the people left behind and most vulnerable, benefit from quality and inclusive social systems and have access to integrated social protection</t>
  </si>
  <si>
    <t>Institutional capacities are strengthened - with active community participation - to implement the national health policy and strategies, including nutrition and WASH, for universal health coverage</t>
  </si>
  <si>
    <t xml:space="preserve">Community health worker system able to reach communities and contribute to strengthening the COVID-19 vaccination program. 	</t>
  </si>
  <si>
    <t>upporting the COVID-19 vaccination program through awareness activities and expansion of the community platform that strengthened the community health worker system to reach communities</t>
  </si>
  <si>
    <t>Agence Française de Développement; Global Alliance for Vaccines and Immunisation; UNICEF Education Thematic Fund; United Nations Children's Fund; United States Agency for International Development</t>
  </si>
  <si>
    <t>Sao Tome and Principe Ministry of Health and Social Affairs</t>
  </si>
  <si>
    <t>3.8 Achieve universal health coverage, including financial risk protection, access to quality essential health-care services and access to safe, effective, quality and affordable essential medicines and vaccines for all.,10.2 By 2030, empower and promote the social, economic and political inclusion of all, irrespective of age, sex, disability, race, ethnicity, origin, religion or economic or other status.,17.16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</si>
  <si>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3 Good Health and Well-being; 10 Reduced Inequalities; 17 Partnerships for the Goals</t>
  </si>
  <si>
    <t>Data Collection and Analysis; Direct Support/ Service Delivery; Normative Support</t>
  </si>
  <si>
    <t xml:space="preserve"> 37 (16 M; 21 F) professionals from various sectors (health, education, journalists) benefited from TOT on SBC in RAP and 35 in São Tome (16 M;19 F). They replicated to 327 professionals at district level: 163 in RAP (43 M; 120 F) and 176 in Sao Tome (99 M; 77 F), who have ensured improvement in the generation demand to vaccination, resulting in an increased immunisation coverage, both routine and C-19. Suplementary Immunisation Activities (SIA) carried out nationwide involving 60 vaccinators, 20 community agents and 10 supervisors in collaboration with 3 NGOs and youth associations resulting in 18% of children &amp;lt;5 years catched up for Penta3 vaccine, 13% for IPV, 194% for MR2. 25% of girls (10 - 12) received HPV vaccine and COVID-19 vaccination increased to 60% of general population</t>
  </si>
  <si>
    <t>Eswatini</t>
  </si>
  <si>
    <t>Promoting Sustainable and Inclusive Economic Growth</t>
  </si>
  <si>
    <t>Development of policy, regulatory and incentive frameworks for an enabling environment for business supported</t>
  </si>
  <si>
    <t>Develop, facilitate and support multi-stakeholder engagement, investment networks and coordination platforms which facilitate inclusion and participation of youth, women and all groups in economy (including MSMSE and agricultural commodity associations)</t>
  </si>
  <si>
    <t xml:space="preserve">Conduct SDG Investor Mapping and enhance youth participation and youth entrepreneurship.
</t>
  </si>
  <si>
    <t>UN</t>
  </si>
  <si>
    <t>The United Nations</t>
  </si>
  <si>
    <t>Eswatini, Federation of Eswatini Business Community</t>
  </si>
  <si>
    <t>Eswatini, Ministry of Labour and Social Security</t>
  </si>
  <si>
    <t>4.4 By 2030, substantially increase the number of youth and adults who have relevant skills, including technical and vocational skills, for employment, decent jobs and entrepreneurship.</t>
  </si>
  <si>
    <t>The UN has continued to support the SDG Investor Mapping. A draft report outlining strategic priority investment sectors has been completed.</t>
  </si>
  <si>
    <t>Outcome 3.2 By 2023, the people of Lesotho use natural resources in a more sustainable manner and the marginalized and most vulnerable are increasingly resilient</t>
  </si>
  <si>
    <t>Output 3.2.2</t>
  </si>
  <si>
    <t xml:space="preserve">Promote decent work with minimum protection and uphold labour migrants rights for female and male labour migrants (both emigrants and immigrants) through well-managed labour migration in Lesotho </t>
  </si>
  <si>
    <t>ILO; IOM; UNDP</t>
  </si>
  <si>
    <t>International Labour Organisation; International Organization for Migration; United Nations Development Programme</t>
  </si>
  <si>
    <t>Lesotho Ministry of Labour and Employment (MoLE).</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</si>
  <si>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employment.,8.b By 2020, develop and operationalize a global strategy for youth employment and implement the Global Jobs Pact of the International Labour Organization.</t>
  </si>
  <si>
    <t>Support Functions; Other (including coordination)</t>
  </si>
  <si>
    <t>Output 2.3.1 - 3.1: By 2022 Ministry of Health and other stakeholders at National and County levels, including in refugee settings,  have strengthened capacity to provide integrated and quality high impact nutrition prevention and treatment interventions at facility and community levels</t>
  </si>
  <si>
    <t>Support capacity development for health care workers and volunteers towards the expansion of HiNi coverage and improved quality of HiNi service delivery</t>
  </si>
  <si>
    <t>1.1 By 2030, eradicate extreme poverty for all people everywhere, currently measured as people living on less than $1.25 a day.,17.2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</si>
  <si>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Turkana; Marsabit; Kitui; Kilifi; West Pokot; Garissa; Kenya</t>
  </si>
  <si>
    <t>Baby Friendly Community Initiative implemented as part of NICHE in 5 counties.
Jan-June 2022
UNICEF supported the procurement of 78,091 cartons of RUTF for treatment of severe acute malnutrition valued at USD 3,875,344. UNICEF supported the development of Integrated management of acute malnutrition (IMAM) modular training package to enhance capacity of health workers to provide quality treatment of acute malnutrition in health facilities.  USD 44,861 was utilized for the process. Roll out of training is ongoing using this package.  
WFP continued to support MOH with treatment of moderate acute malnutrition in eight arid counties, while UNHCR, WFP and UNICEF provided the same support to Dadaab and Kakuma refugee camps and Kalobeyei settlement. As part of drought response WFP expanded to provide the same service support in Baringo county.</t>
  </si>
  <si>
    <t>3.2.3: The capacity of government organizations is strengthened to provide effective and appropriate regulatory oversight of productive sector value chains, aimed at increasing competitiveness and alignment with international standards</t>
  </si>
  <si>
    <t xml:space="preserve"> Support the Jubaland Regional Administration in enhancing their capacities to manage returns and local integration, and develop spatial plans focused on providing decent housing and the builty environment. Capacity injection to the local authority, peer to peer learning support and high level workshops that provide solution based approach in spatial planning and local integration.</t>
  </si>
  <si>
    <t>Somali National Bureau of Statistics; Somalia Ministry of Commerce and Industries</t>
  </si>
  <si>
    <t>5.2 Eliminate all forms of violence against all women and girls in the public and private spheres, including trafficking and sexual and other types of exploitation.,5.3 Eliminate all harmful practices, such as child, early and forced marriage and female genital mutilation.,8.5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policies.,11.1 By 2030, ensure access for all to adequate, safe and affordable housing and basic services and upgrade slums.,11.a Support positive economic, social and environmental links between urban, peri-urban and rural areas by strengthening national and regional development planning.</t>
  </si>
  <si>
    <t>5 Gender Equality; 8 Decent Jobs and Economic Growth; 10 Reduced Inequalities; 11 Sustainable Cities and Communities</t>
  </si>
  <si>
    <t>Strategic Priority 2 - Environment, Climate Resilience and Disaster Risk Management</t>
  </si>
  <si>
    <t>Outcome 2.1 By 2021, people’s resilience to consequences of climate change, environmental stresses and natural hazards is enhanced through strengthened institutions, policies, plans and programmes</t>
  </si>
  <si>
    <t>2.1.3 Government institutions have increased capacities to formulate environmental policies, plans and strategies</t>
  </si>
  <si>
    <t>Support to develop and implement policies and frameworks on CCA/NRM/DRM</t>
  </si>
  <si>
    <t>FAO; IOM; UN-HABITAT; UNDP; UNEP; UNICEF; UNIDO; WHO</t>
  </si>
  <si>
    <t>Food and Agriculture Organization of the United Nations; International Organization for Migration; United Nations Children's Fund; United Nations Development Programme; United Nations Environment Programme; United Nations Human Settlement Programme; United Nations Industrial Development Organization; World Health Organization</t>
  </si>
  <si>
    <t>United Kingdom Department for International Development</t>
  </si>
  <si>
    <t>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</si>
  <si>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Output 3.2.3</t>
  </si>
  <si>
    <t xml:space="preserve"> Workshop to train DMA and other stakeholders on Focust Based Financing(FBF) Maptool navigation, annual update aligned with seasonal forecast and full use of the tool.</t>
  </si>
  <si>
    <t>Lesotho Disaster Management  Authority</t>
  </si>
  <si>
    <t>13.1 Strengthen resilience and adaptive capacity to climate-related hazards and natural disasters in all countries.</t>
  </si>
  <si>
    <t>Capacity Development/Technical Assistance; Data Collection and Analysis; Convening/Partnerships/Knowledge Sharing; Support Functions</t>
  </si>
  <si>
    <t>Lineo Sehloho</t>
  </si>
  <si>
    <t>TRAINING WORKSHOP FOR FRONT LINE OFFICIALS ON THE STANDARD OPERATING PROCEDURE FOR HANDLING SMUGGLING OF MIGRANTS CASES IN THE GAMBIA</t>
  </si>
  <si>
    <t xml:space="preserve">The training workshop aims to build the capacity of all frontline officials on the elements of the crime of smuggling of migrants, related offences, and to have a first-hand understanding of how to apply to SOP in handling SOM cases from a human rights based gender responsive and child sensitive approach. Furthermore, the workshop is expected to enhance the capability and skills of front line personnel to identify and properly protect migrants in vulnerable situations including migrants who have been object of smuggling. Given the diversity of front line officials targeting for this activity, the workshop will provide a clear overview of the coordination mechanism between stakeholders in not only providing assistance and support to migrants in vulnerable situations, but coordination, collaboration and communication when it comes to investigating and prosecuting crimes relating to migrant smuggling in the absence of a law criminalizing smuggling of migrants in the Gambia. 
In view of the above, the main objectives of this activity are to:
•	Train front line officials to have a good knowledge of basic concepts pertaining to human trafficking and migrant smuggling and to understanding the constituent elements of these crimes.
•	Train front line officials to detect potential victims of trafficking and smuggled migrants and refer them to national authorities accordingly.
•	Strengthen the comprehension of front line officials on human rights in the context of migration – in particular at international borders while integrating a human rights, gender responsive and child sensitive approach to handling migrant smuggling cases
•	Provide a practical understanding of applying the National Referral Mechanism in protecting and assisting vulnerable migrants including victims of human trafficking.
•	Provide a practical understanding of the application of the draft Standard Operation Procedure to manage smuggling cases and to successfully identify and refer migrants in vulnerable situations.
•	Enhance the understanding of frontline officials of potential human rights protection needs of smuggled migrants.
</t>
  </si>
  <si>
    <t>Gambia Immigration Department</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</si>
  <si>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all.,16.5 Substantially reduce corruption and bribery in all their forms.,16.6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</si>
  <si>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Convening/Partnerships/Knowledge Sharing; Capacity Development/Technical Assistance; Data Collection and Analysis</t>
  </si>
  <si>
    <t>Institutional support and civic engagement</t>
  </si>
  <si>
    <t>By 2026, youth, women, the most vulnerable groups and people living with disabilities, including refugees and IDPs, actively contribute to the efficiency of policies and the performance of public institutions at national, regional and council levels, and fully enjoy their rights.</t>
  </si>
  <si>
    <t>The capacities of civil society actors and populations, including youth, women and socially vulnerable people, are built for effective and inclusive participation in decision-making processes at community, council, regional and national levels.</t>
  </si>
  <si>
    <t xml:space="preserve">Financial support to women organizations to participate regularly in Disarmament, Demobilization and Reintegration (DDR) coordination and implementation process in the Far- North, and Lac Chad Basin (LCB) Network.  </t>
  </si>
  <si>
    <t xml:space="preserve">Provide through the national committee for disarmament, demobilization and reintegration (NDDRC), technical and financial support to women organizations to participate regularly in Disarmament, Demobilization and Reintegration (DDR) coordination and implementation process in the Far- North, and Lac Chad Basin (LCB) Network.  </t>
  </si>
  <si>
    <t>Cameroon Ministry of Decentralisation and Local Development; Cameroon Ministry of Social Affairs; Cameroon Ministry of Territorial Administration; Government of Cameroon</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</si>
  <si>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actions.,5.1 End all forms of discrimination against all women and girls everywhere.,5.2 Eliminate all forms of violence against all women and girls in the public and private spheres, including trafficking and sexual and other types of exploitation.</t>
  </si>
  <si>
    <t>Diamare; Mayo-Sava; Logone-et-Chari; Mayo-Tsanaga; Extrême-Nord; Cameroon</t>
  </si>
  <si>
    <t>Capacity Development/Technical Assistance; Direct Support/ Service Delivery; Other (including coordination); Convening/Partnerships/Knowledge Sharing</t>
  </si>
  <si>
    <t>Institutions have enhanced capacity to mobilize and efficiently manage domestic and external finance, including schemes and systems in a gender-responsive, equitable, transparent and accountable manner for. basic education, health (with particular focus on RMNCAH, AIDS, TB, malaria, &amp; epidemic prone diseases), nutrition, WASH and protection services.</t>
  </si>
  <si>
    <t>1.3.03c</t>
  </si>
  <si>
    <t xml:space="preserve">Conduct advocacy to NACP and partners and CSO for the implementation of the PrEP  framework and effectively roll out in high incidence/prevalence districts and introduction of prevention technologies such as dapivirine vaginal ring and cabotegravir injectable (UNAIDS and WHO)  </t>
  </si>
  <si>
    <t xml:space="preserve">Conduct advocacy to NACP and partners including CSO for the implementation of the PrEP  framework and effectively roll out in high incidence/prevalence districts and introduction of prevention technologies such as dapivirine vaginal ring and cabotegravir injectable as well as integration of PreP into AGYW prevention packages (UNAIDS, WHO, UNICEF)
</t>
  </si>
  <si>
    <t>Core Funding; United Nations Joint Programme on HIV and AIDS Secretariat</t>
  </si>
  <si>
    <t>Government of United Republic of Tanzania</t>
  </si>
  <si>
    <t>Limited contribution</t>
  </si>
  <si>
    <t>Youth; LGBTI persons (sexual orientation and gender identity); Women &amp; Girls</t>
  </si>
  <si>
    <t>Grace Mallya; Koech ROTICH</t>
  </si>
  <si>
    <t>1.3.08</t>
  </si>
  <si>
    <t xml:space="preserve">Build the capacity of MDAs and LGAs and private sector organisations/structures  on  expansion of HIV/OSH measures  among vulnerable groups  in the formal and informal sector. The activity will also aim at building capacities of HCW with knowledge and skills on improving Health Working and Safety Environment without any discrimination and sexual harassment using ILO/WHO HealthWISE tool in the health sector. </t>
  </si>
  <si>
    <t xml:space="preserve">Build the capacity of MDAs and LGAs and private sector organisations/structures  on  expansion of HIV/OSH measures  among vulnerable groups  in the formal and informal sector. The activity will also aim at building capacities of HCW with knowledge and skills on improving Health Working and Safety Environment without any discrimination and sexual harassment using ILO/WHO HealthWISE tool in the health sector. 
</t>
  </si>
  <si>
    <t>Private company; Tanzania One UN Fund; UNAIDS Unified Budget, Results and Accountability Framework</t>
  </si>
  <si>
    <t>Association of Tanzania Employers; National Social Security Fund; President's Office, Regional Administration and Local Government Tanzania; Private company; Public Servants Social Security Agency; Tanzania  Prime Minister's Office – Labour, Youth, Employment and Persons with Disabilities; Tanzania Ministry of Health and Social Welfare; Tanzania Private Sector Foundation; Tanzania Social Action Fund; Trade Union Congress of Tanzania; Zanzibar Employers Association; Zanzibar Trade Union Congress</t>
  </si>
  <si>
    <t>significantly focus on mainstreaming gender  into the broader activity</t>
  </si>
  <si>
    <t>Activity makes a substantial contribution towards the realization of human rights as the activity will focus on improving coverage for social protection in the informal sector where majority are women and are limited covered by any of the decent work programs such as social protection, OSH and HIV services.</t>
  </si>
  <si>
    <t>Persons affected by chronic/long-term health conditions (e.g., HIV/AIDS, leprosy, diabetes, autoimmune disease, etc.); Persons With Disabilities; Migrants</t>
  </si>
  <si>
    <t xml:space="preserve">Improved access to justice, particularly for vulnerable and marginalized groups within a governance framework characterized by strong, efficient and accountable institutions. </t>
  </si>
  <si>
    <t>1.3.1</t>
  </si>
  <si>
    <t>Strengthened policy and legal frameworks, and institutional capacities are strengthened to address gender-based violence, in line with national and international commitments</t>
  </si>
  <si>
    <t>Seychelles Ministry of Youth, Sports and Family</t>
  </si>
  <si>
    <t>5.2 Eliminate all forms of violence against all women and girls in the public and private spheres, including trafficking and sexual and other types of exploitation.,5.c Adopt and strengthen sound policies and enforceable legislation for the promotion of gender equality and the empowerment of all women and girls at all levels.</t>
  </si>
  <si>
    <t>Elimination of GBV will contribute directly to GE</t>
  </si>
  <si>
    <t>1.2 The youth, especially young women and young persons living with disabilities, enjoy enhanced access to skills leading them to decent work opportunities, corresponding to their aspirations and the labour market possibilities.; 1.1 Health and social protection systems are increasingly inclusive and resilient.</t>
  </si>
  <si>
    <t>Priscilla  Li Ying</t>
  </si>
  <si>
    <t>UNFPA provided technical assistance and guidance in a number of strategies and policies, including on older women's sexual and reproductive health, the national population policy and the adolescent health framework. Additionally, market study was conducted to assess women's access to banking and credit facilities for business creation. Pipeline project for the establishment of a financial institution supporting women's access to financial services.</t>
  </si>
  <si>
    <t>1.2.1 Electoral management bodies and parliament enabled to perform core functions for improved accountability, participation and representation, including for peaceful transitions.</t>
  </si>
  <si>
    <t>Train members of women’s wings of political parties, Inter-Party Committee and its women and youth branches at national and regional levels on available legal framework that promote women empowerment including the implementation of the gender strategy within political parties.</t>
  </si>
  <si>
    <t xml:space="preserve">Empower Women on political participation </t>
  </si>
  <si>
    <t>Gambia Inter Party Committee</t>
  </si>
  <si>
    <t>1.3.10</t>
  </si>
  <si>
    <t>Supporting the Seychelles Pension Fund under the aegis of the Ministry of Employment and Social Affairs to extend social protection to all migrant workers, including women migrants</t>
  </si>
  <si>
    <t>Seychelles Ministry of Employment and Social Affairs; Seychelles Pension Fund</t>
  </si>
  <si>
    <t>This will also benefit women migrants</t>
  </si>
  <si>
    <t>This activity has not been performed. A needs assessment will be carried out with the Government of Seychelles to prioritize activities for 2025 or for the next biennium.</t>
  </si>
  <si>
    <t>Safe, regular and orderly migration for inclusive socio-economic development is promoted</t>
  </si>
  <si>
    <t>The action plan of the Code of Conduct for the recruitment of Migrant workers, which was adopted in October 2023, in the Indian Ocean region and its self-assessment tool are developed.</t>
  </si>
  <si>
    <t>Business Mauritius; Cap Business Indian Ocean; Indian Ocean Commission; International Organization for Migration</t>
  </si>
  <si>
    <t>While women migrant wokers will benefit from this activity, it is not clearly stated in the suboutput statement</t>
  </si>
  <si>
    <t>The SAMM project in Mauritius has established a code of conduct aimed at having a positive and verifiable impact on the ethical and fair recruitment of migrant workers in the Indian Ocean region. This code of conduct seeks to enhance transparency, accountability, and proactivity, not only in the interest of workers but also to ensure that all employers operate on a level playing field.Among the notable achievements of the SAMM project, the following can be highlighted:Proactive Engagement of Employers and Enterprises:The project has encouraged employers and enterprises to adopt a positive and proactive stance on geographical mobility, ensuring that this mobility benefits all parties involved. This approach is part of a broader program aimed at developing effective and flexible approaches to the governance of labor migration and promoting fair and ethical recruitment practices.Promotion of Fair and Ethical Practices:The code of conduct aims to promote fair and ethical practices in international recruitment, ensuring that migrant workers are treated with dignity and respect.Consultation and Participation:The scope and content of the code of conduct were developed through individual consultations with business leaders, employers organizations, and political experts from the Indian Ocean region. This code of conduct is complemented by an auto-evaluation tool to help employers and private employment agencies (APE/R) identify and bridge gaps in awareness. allowing for the review and improvement of internal policies and practices.Eight Clear Principles:The code of conduct sets out eight clear principles, addressing employers who hire migrant workers as well as APE/R responsible for recruiting and placing workers at the national and international levels. These provides a framework of reference for all stakeholders involved in the recruitment process.Essential Role of Employer Organizations:Employer organizations have been encouraged to play a crucial role in raising awareness and adoption of the code of conduct within their member enterprises. This includes training, information, and support to facilitate adherence and implementation of the code.Broad Target:The code of conduct is intended for businesses (including APE/R, their member, and their members organizations, This broad target is designed to help a wide range of stakeholders involved in the recruitment process.</t>
  </si>
  <si>
    <t xml:space="preserve"> National and community-based systems for delivering social services improved</t>
  </si>
  <si>
    <t>1.3.11</t>
  </si>
  <si>
    <t>Decent work/employment strengthened and promoted -Conduct up to date labour related studies to evaluate fully the progress on SDG 8 (Labour Force Survey and Establishment survey)</t>
  </si>
  <si>
    <t>Ministry of Labour and Social Welfare Eritrea</t>
  </si>
  <si>
    <t>Kibreab Gebrehiwot</t>
  </si>
  <si>
    <t>Launch of Mauritius' Labour Migration Trends Report (Contributions of male and female Migrant workers in the economy of the Republic of Mauritius)</t>
  </si>
  <si>
    <t>Mauritius Economic Development Board; Mauritius Human Resource Development Council; Mauritius Ministry of Labour, Human Resource Development and Training; Statistics Mauritius</t>
  </si>
  <si>
    <t>The report will provide gender dissagregated data which will contribute to gender targeted policy making</t>
  </si>
  <si>
    <t>This Mauritius Labour Migration Trends Report has been prepared under the Southern Africa Migration Management (SAMM) project. The report presents an overview of international labour migration statistics (ILMS) in Mauritius, in a context of coverage in the Southern Africa and Indian Ocean region. It assesses the main data sources as well as potential additional data sources, that could contribute to greater coverage and depth of ILMS in the country. Additionally, the report draws from recent data to present characteristics of labour migration in Mauritius, as well as a top-level analysis of the impact of migrants on the native-born labour force. The report concludes with recommendations for improving ILMS for evidence-based labour migration governance. Mauritius does not currently have a standalone Labour Force Survey and relies instead on labour statistics gathered through the Continuous Multi-Purpose Household Survey (CMPHS) which excludes migrants from the sample. As a result, the main source of ILMS in Mauritius for a comprehensive overview of different characteristics of migrant workers, particularly the international stock of migrant workers, is the Housing and Population Census, despite being implemented only every 10-years. What Mauritius lacks in more traditional data sources, it makes up in alternative data sources, including the Census of Economic Activities, the Survey of Employment and Earnings and administrative data, particularly valid work permit data, amongst other sources. Noting that none will include irregular migrant workers. This means that data is available for different insights on regular international labour migration, including international migrant stock and international migrant inflows. The main gap is for data on nationals abroad, including the stock of nationals abroad and outflows of nationals – a finding that is consistent with a recent review of migration data in Mauritius (IOM 2022), although there is evidence that this information might be available by the Passport and Immigration Office (PIO).A summary of findings from the report are as followed:u The Housing and Population Census 2022 estimates the total working age (aged 16+) population at 39,990, representing an increase of 62.2 per cent since 2011. The composition of migrants also changed substantially, with women decreasing as a share of total migrants from 45.4 per cent to 21.6 per cent, between 2011 and 2022. Much of this decline is tied to the labour market, and the decline in the number of women entering the country to work.u Another shift was in the education composition of migrants and their occupational skill levels. Between 2011 and 2022, the share of migrants with basic levels of education increased from 63 per cent to 74 per cent, and over this same period, the share of migrants in low-skilled occupations increased from 11.1 per cent to 54.4 per cent. This shift reflects a change in labour demand for migrants from middle-skilled jobs to low-skilled jobs.u Work permit data – a proxy measure of employment of migrants in the country – records 31,736 valid work permits as of December 2023. Valid work permits do not take into account other types of permits that would allow migrants to work, including Certificates of Exemption, Occupation Permits and Youth Professional Occupation Permit, but does allow for consistent and comparable trends over time. Valid work permits have grown from around 25,000 in December 2004, to a peak of nearly 45,000 prior to the onset of the COVID-19 pandemic in 2019. The trends in valid work permits over the past two decades also show that there has been a decreasing share of women in total labour migration. Women accounted for around 15 per cent of total valid work permits as of December 2023, down from 42 per cent as of December 2004u As of 2023, 73 per cent of all valid work permits were from Bangladesh or India. Such that 37 per cent of valid work permits were accounted for by Bangladeshi nationals, and 35.7 per cent by Indian nationals (Figure 4.7). A further 14.5 per cent were accounted for by Malagasy Republic (Madagascar), as well as other South Asian nationals including Nepal (8 per cent), Sri Lanka (1.9 per cent). Other countries, including China and other African countries, such as Kenya, South Africa and Mozambique, accounted for a relatively small share, at less than 1 per cent each. u With a reliance on work permits for non-Mauritians, most non-Mauritians are employees, with few prospects for self-employment. Nearly all non-Mauritian workers in Mauritius are wage and salaried employees, with less than 3 per cent in self-employment (despite being feasible under an Occupation Permit), based on findings from the Housing and Population Census 2022. Wage and salaried employment is typically regarded as a more desirable status in employment than self-employment, as it affords more regular salaries, higher job security and access and eligibility to benefits such as paid annual and sick leave. This is not always the case however.u According to the Survey of Employment and Earnings, most migrant workers are engaged in Export Processing Zones (EPZs), although this has declined over the last five years. A total of 58.7 per cent of all employed non-Mauritians were engaged in EPZs. This was down from 78.2 per cent in 2018. In fact, non-Mauritians accounted for nearly half of all employment in EPZs, compared to 7.8 per cent of all employment outside of EPZs. Most of this employment in EPZs is in manufacturing and construction. u Valid work permits show that for women, employment in industry has been on a long-term decline, decreasing from 12,000 in 2010 to around 4,100 in 2023. Part of this is accountable by growth in construction relative to manufacturing (both components of the industry broad sector group, whereby construction has an almost negligible share of women migrant workers.u Non-Mauritians typically earn less than their Mauritian counterparts where most non-Mauritians are employed, including in manufacturing and construction. In 2022, non-Mauritians earned around 85 per cent of their Mauritian counterparts in manufacturing and around 90 per cent in construction and wholesale and retail trade. These figures do not necessarily imply there is discrimination and different treatment, instead, it can reflect a range of factors, including different roles and occupations typically undertaken by Mauritians versus non-Mauritians.The following are a summary of potential steps for Mauritius to improve its labour migration statistics:u Sample migrant households in the Continuous Multi-Purpose Household Survey: While there is a range of alternative data available on migrant workers from different data sources, these are not representative of the population (except the Housing and Population Census). As such, collecting information that is more representative on a regular basis would serve to better inform the country of the characteristics and trends of international migrant workers in the country, as well as living conditions of migrants. The CMPHS would be the optimal source of data to do this.u Facilitate steps for harmonisation between and within different data sources on migrant worker definitions: While the different data sources are important for understanding labour migration in the country, different definitions used, as well as coverage and other underlying methodological differences, render estimates incomparable between different sources, or in fact within a single source between years. One option is to leverage the definitions and standards promoted by International Labour Organization (ILO) and the Sothern African Development Community (SADC) Labour Market Observatory, which is a regional labour market and labour migration information system, to centralise harmonisation efforts at the national level through templates and guidance and spearheaded by Statistics Mauritius. The process entails collaboration between government agencies, research institutions, and regional bodies to ensure consistent application of harmonized definitions across all data collection stages. Actionable steps involve capacity-building initiatives for local data collectors and analysts to standardize methodologies in line with international standards, thereby improving data quality and comparability across time and data source.u Improve data collection on nationals abroad: At present, the only source of data that has information on nationals abroad is the Housing and Population Census, however, this is limited due to timeframe restrictions for the question. According to a recent review, the Housing and Population Census is insufficient for comprehensively assessing emigrants in the country (IOM 2022). u Systematically publish labour migration statistics: While different institutions publish information on migrant workers, a standalone regular assessment of labour migration in the country, pulling together different sources would help navigate the different data sources and contribute to evidence-based policymaking (including from the PIO, the Economic and Development Board (EDB), Ministry of Foreign Affairs, Police Department, Mauritius All in one form for Ministry of Health, and others).</t>
  </si>
  <si>
    <t>Output 1.1.3 Mechanisms for conflict management, community security and social cohesion strengthened</t>
  </si>
  <si>
    <t>1.3.12</t>
  </si>
  <si>
    <t>1.3.12- Facilitate  peace dialogues and  conflict transformation workshops for grassroots, including returnees, host communities and IDPs</t>
  </si>
  <si>
    <t xml:space="preserve"> Facilitate  peace dialogues and  conflict transformation workshops for grassroots, including returnees, host communities and IDPs</t>
  </si>
  <si>
    <t>Government officials in Seychelles have the required tools to manage labour migration while ensuring protection of migrant workers</t>
  </si>
  <si>
    <t>Government of Seychelles</t>
  </si>
  <si>
    <t>1.1 Health and social protection systems are increasingly inclusive and resilient.</t>
  </si>
  <si>
    <t>A workshop was organised to enhance the knowledge and skills of Seychelles Government Officials in the area of Bilateral Labour Migration Agreements and Memoranda of Understanding. Twenty-one officials (11 male and 10 female) representing the Department of Employment (main stakeholder), the Department of Immigration, the Financial Services Authority, the Department of Foreign Affairs and other public departments participated in the two-day training from 07 to 08 November 2024 in Mahe, Seychelles. As part of the development of the Work in Seychelles (WinS) induction programme for migrant workers, thirty (30) Government Officials participated in a training of trainers (ToT) in December 2024. The objective of the training is to develop the skills of the officials in using tools developed as part of the induction programme. They are expected to transfer the knowledge and skills gathered to other officials in their departments, thus allowing them to effectively orientat migrant workers.</t>
  </si>
  <si>
    <t xml:space="preserve">Output 1.3: Economic policies are effectively stimulated for inclusive and sustainable industrialization, investment, job-rich growth and trade																									</t>
  </si>
  <si>
    <t>1.3.1.3</t>
  </si>
  <si>
    <t>Commission a legal assessment of the migration legislative framework at a country level and provide legal assistance to migrant and host community job seekers, employers, and potentially to entrepreneurs when required for business registration</t>
  </si>
  <si>
    <t>Support an enabling business environment through investment, trade and industry policies, simplified administrative procedures and effective local economic development policies.</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</si>
  <si>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</si>
  <si>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4 Quality Education; 8 Decent Jobs and Economic Growth; 10 Reduced Inequalities</t>
  </si>
  <si>
    <t xml:space="preserve">Outcome 1.3: Improved Social Protection Coverage   </t>
  </si>
  <si>
    <t>Output 1.3.1: Social Protection System Strengthening Through Improved Policy and Legal Framework at Both National and Sub-national Levels.</t>
  </si>
  <si>
    <t>1.3.1.4</t>
  </si>
  <si>
    <t>1.3.1.4 Enhancing the inclusion of vulnerable groups/individuals in national registries (including refugees, informal sector workers etc)</t>
  </si>
  <si>
    <t>Provide technical support in the expansion and update of the national and state social register including facilitation of appropriate documentation to enhance eligibility.</t>
  </si>
  <si>
    <t>ILO; UNHCR; UNICEF; WFP</t>
  </si>
  <si>
    <t>International Labour Organisation; United Nations Children's Fund; United Nations High Commissioner for Refugees; United Nations World Food Programme</t>
  </si>
  <si>
    <t>National Social Safety Net Coordinating Office; Nigeria Federal Ministry of Humanitarian Affairs, Disaster management and Social Development</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</si>
  <si>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all.,5.4 Recognize and value unpaid care and domestic work through the provision of public services, infrastructure and social protection policies and the promotion of shared responsibility within the household and the family as nationally appropriate.</t>
  </si>
  <si>
    <t>Abia; Oyo; Adamawa; Nigeria; Enugu; Bauchi; Sokoto; Benue; Gombe; Kaduna; Lagos; Anambra; Jigawa; Kebbi; Bayelsa; Cross River; Kano; Borno; Yobe; Zamfara; Niger; Osun; Katsina; Taraba</t>
  </si>
  <si>
    <t>Capacity Development/Technical Assistance; Policy Advice and Thought Leadership; Data Collection and Analysis</t>
  </si>
  <si>
    <t>Internally Displaced Persons; Refugees &amp; Asylum Seekers; Youth; Children ; Women &amp; Girls</t>
  </si>
  <si>
    <t>Chinyere Emeka-Anuna; Segun Tekun; Emmanuel Danjuma; SEGUN TEKUN</t>
  </si>
  <si>
    <t>In 2023, collaborative effort between the Government of Nigeria and UN yielded remarkable progress in enhancing capacities of 200 stakeholders on child-sensitive, and refugee sensitive social protection. This joint initiative implemented at both federal and in 15 states resulted in a pledge made on social protection by the Federal Government of Nigeria at the Global Refugee Forum in December 2023 to include refugee into the national social registry, similarly, with an estimated increase of 5% of refugees and poor children integrated into the national social register for eligibility into national social assistance schemes.</t>
  </si>
  <si>
    <t>In 2024, UNICEF has continued to provide technical support to federal and state governments in strengthening the social registry. These included training and enhancement of collaboration between SOCU with other sectors producing data/information on poverty and vulnerability. These efforts has resulted to the inclusion of additional 4.8 million children in the national social registry. There would be acceleration of efforts to expand the social registry with improved targeting mechanisms using EU-funded joint programme.</t>
  </si>
  <si>
    <t>Inclusive, ethical and sustainable data collection, management, analysis and use is in place, and government institutions offer quality services including through digitalization chains, enhanced trade, the blue, green and circular economy, private sector development, digitalization, decent employment and livelihoods.</t>
  </si>
  <si>
    <t>1.3.15</t>
  </si>
  <si>
    <t>Support to the Ghana Statistical Service (GSS) to conduct survey on decent work and forced labour in marine fishing industry</t>
  </si>
  <si>
    <t>Ghana Statistical Service; Ghana Trade Union Congress; Ministry of Employment &amp; Labour Relations</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</si>
  <si>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</si>
  <si>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8 Decent Jobs and Economic Growth; 17 Partnerships for the Goals</t>
  </si>
  <si>
    <t>Capacity Development/Technical Assistance; Policy Advice and Thought Leadership; Data Collection and Analysis; Convening/Partnerships/Knowledge Sharing</t>
  </si>
  <si>
    <t xml:space="preserve"> implementation delayed. but now contract signed and implementation started in 2024</t>
  </si>
  <si>
    <t>A pilot survey on decent work and forced labour in marine fishing industry conducted. The full survey will be done in 2025</t>
  </si>
  <si>
    <t>1.3.1.6</t>
  </si>
  <si>
    <t xml:space="preserve">Supporting Integrated National Financing Framework, including SDG costing and landscaping and Illicit Financial Flows through capacity and institutional support  </t>
  </si>
  <si>
    <t>UNCTAD; UNDP</t>
  </si>
  <si>
    <t>United Nations Conference on Trade and Development; United Nations Development Programme</t>
  </si>
  <si>
    <t>Egypt Ministry of Finance; Egypt Ministry of Planning and Economic Development</t>
  </si>
  <si>
    <t>10.4 Adopt policies, especially fiscal, wage and social protection policies, and progressively achieve greater equality.,16.4 By 2030, significantly reduce illicit financial and arms flows, strengthen the recovery and return of stolen assets and combat all forms of organized crime.,17.3 Mobilize additional financial resources for developing countries from multiple sources.</t>
  </si>
  <si>
    <t>10 Reduced Inequalities; 16 Peace and Justice - Strong Institutions; 17 Partnerships for the Goals</t>
  </si>
  <si>
    <t>Capacity Development/Technical Assistance; Convening/Partnerships/Knowledge Sharing; Data Collection and Analysis; Normative Support; Other (including coordination); Policy Advice and Thought Leadership</t>
  </si>
  <si>
    <t>1.3.17</t>
  </si>
  <si>
    <t>Provision of support in enhancing the knowledge base and skills of all statutory justice chain actors and customary courts to protect, respect and fulfil human rights and the rule of law through training and the conduct of 10 sensitization workshops across the country and 15 training workshops on human rights for the National Prison Service and the South Sudan National Police Service</t>
  </si>
  <si>
    <t xml:space="preserve">Provision of support in enhancing the knowledge base and skills of all statutory justice chain actors and customary courts to protect, respect and fulfil human rights and the rule of law through training and the conduct of 10 sensitization workshops across the country and 15 training workshops on human rights for the National Prison Service and the South Sudan National Police Service
</t>
  </si>
  <si>
    <t xml:space="preserve">UNMISS held 4 workshops that brought together statutory and justice actors in trainings related to ehancing access to justice
</t>
  </si>
  <si>
    <t>UNMISS Justice and Corrections Advisors mentored and provided technical assistance to civilian and military rule of law actors (both statutory and customary) to extend state responsibility to underserved areas, enhance accountability and access to justice, increase the professionalism and effectiveness of statutory government actors, and improve adherence to international standards across nine States. UNMISS strengthened linkages across the justice chain, addressed challenges and developed solutions through support and advice to coordination mechanisms, including State rule of law forums, technical working groups and prison development committees, comprising state authorities, civil society, and development partners.UNMISS UNPOL conducted 36 funded workshops on human rights to 1,093 men and 1,008 women to broaden their knowledge and skills on human rights issues.</t>
  </si>
  <si>
    <t>Output 1.3.1 - 3.3. Strengthened capacities of national, county and community levels in preventing and countering violent extremism, responsive to gender and human rights</t>
  </si>
  <si>
    <t>1.3.1.9</t>
  </si>
  <si>
    <t>1.3.1.9 - 1.3.1.1  Provide technical and financial support for development and/or review, enact and implementation of policies and legal frameworks</t>
  </si>
  <si>
    <t>Policies and legal frameworks</t>
  </si>
  <si>
    <t>IOM; UN Women; UNDP; UNHCR</t>
  </si>
  <si>
    <t>International Organization for Migration; UN Women; United Nations Development Programme; United Nations High Commissioner for Refugees</t>
  </si>
  <si>
    <t>Government of Finland; Government of Japan; International Organization for Migration; Swedish International Development Agency; UN Women; United Nations Development Programme; United Nations High Commissioner for Refugees</t>
  </si>
  <si>
    <t>KNFP; MOICNG; National Counter Terrorism Centre; National Integration and Cohession Commission; State Department of Gender</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</si>
  <si>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life,16.1 Significantly reduce all forms of violence and related death rates everywhere.</t>
  </si>
  <si>
    <t>1 No Poverty; 5 Gender Equality; 16 Peace and Justice - Strong Institutions</t>
  </si>
  <si>
    <t>1.3.2</t>
  </si>
  <si>
    <t>Facilitate the migration of students, workers, visitors and others to Canada (operation of the Canadian Visa Application Centre)</t>
  </si>
  <si>
    <t>No indication of a special focus on women and girls</t>
  </si>
  <si>
    <t>About six thousand eight hundred and fifty people called at the Canadian Visa Application Centre (CVAC) to enquire about visa application for Canada, submit applications and other documents as well as to collect their visas in 2024. As part of applications for Canadian Visa, 4031 biometrics were conducted in the same year. Approval for Canadian Visa was obtained with respect to 3738 applications, after which the relevant documents were forwarded to the High Commission of Canada in Pretoria, South Africa for issue of visa.</t>
  </si>
  <si>
    <t>Output 1.3 The Government of South Sudan is resourced to operationalise legal and policy frameworks, systems and processes, including enforcement mechanisms, to protect housing, land and property rights, in accordance with the rule of law</t>
  </si>
  <si>
    <t>Technical support to the Government of South Sudan for review and development of 7 laws and their respective institutional frameworks: Community Land Act, Public Land Act, Land Registration Act, Land Commission Act, Physical Planning Act (incorporating town and country planning), Land Survey Act and Climate Change Act "</t>
  </si>
  <si>
    <t>African Development Bank; Embassy of Sweden; Swiss Agency for Development and Cooperation; The UN Secretary-General’s Peacebuilding Fund (UN Peace Fund)</t>
  </si>
  <si>
    <t>South Sudan Land Commission; South Sudan Land Sector Non-State Actors; South Sudan Ministry of Lands, Housing and Urban Development</t>
  </si>
  <si>
    <t>16.b Promote and enforce non-discriminatory laws and policies for sustainable development.,17.14 Enhance policy coherence for sustainable development.</t>
  </si>
  <si>
    <t>Capacity Development/Technical Assistance; Direct Support/ Service Delivery; Normative Support; Policy Advice and Thought Leadership; Support Functions</t>
  </si>
  <si>
    <t>Persons With Disabilities; Women &amp; Girls; Children ; Internally Displaced Persons; Peasants &amp; Rural Workers; Youth</t>
  </si>
  <si>
    <t>FAO provided a technical support to the Ministry of Lands, Housing and Urban Development and the national SDG coordination mechanism to conduct a technical legal and institutional assessment of the SDG indicator 5.a.2. The assessment is part of the initial steps that will inform the process of developing these laws.</t>
  </si>
  <si>
    <t xml:space="preserve">FAO provided a technical support to the Ministry of Lands, Housing and Urban Development and the national SDG coordination mechanism to disseminate the legal assessment report of the SDG Indicator 5.a.2 in South Sudan and facilitated the discussion on priority actions for the implementation of a gender and land rights agenda identified by the Technical Task Force on Land Policy consisting of13 National Ministries, CSO, UN agencies and other technical stakeholders. The results of the assessment will provide key information and evidence that can inform the implementation of the National Land Policy, the development of 7 laws and regulations  towards strengthening women’s land rights and promoting their meaningful participation in land governance. Plans are underway for the SDG5.a.2 report to be validated by the Economic Cluster. </t>
  </si>
  <si>
    <t>1.3.20</t>
  </si>
  <si>
    <t xml:space="preserve">Participation in scientific conferences, workshops, etc  and Upgrading trainings </t>
  </si>
  <si>
    <t>Ministry of Education Eritrea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</si>
  <si>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</si>
  <si>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Maekel; Eritrea</t>
  </si>
  <si>
    <t>Data Collection and Analysis; Capacity Development/Technical Assistance; Direct Support/ Service Delivery; Convening/Partnerships/Knowledge Sharing</t>
  </si>
  <si>
    <t>Kibreab Emnetu</t>
  </si>
  <si>
    <t>Outcome 1.3 - Social Protection</t>
  </si>
  <si>
    <t>Output 1.3.2 - Relevant MDAs and LGAs have increased capacity to design, implement and monitor gender-responsive, sustainable social protection programmes especially the poor and most vulnerable</t>
  </si>
  <si>
    <t>1.3.2.1</t>
  </si>
  <si>
    <t>1.3.2.1 - Workers protection,Inclusive Growth, social protection and jobs)</t>
  </si>
  <si>
    <t>This key activity focuses on enabling vulnerable groups with viable economic opportunities for economic growth, social protection and improved livelihoods. The activity will benefit TASAF PSSN beneficiaries through public works and livelihoods under the Employment Intensive Investment Programmes (EIIP) project</t>
  </si>
  <si>
    <t xml:space="preserve">Irish Department of Foreign Affairs </t>
  </si>
  <si>
    <t>Association of Tanzania Employers; MoLEEYWC; PMO-PPALEYD; TASAF; Zanzibar Employers Association; Zanzibar Trade Union Congress</t>
  </si>
  <si>
    <t>Tanzania, United Republic of</t>
  </si>
  <si>
    <t>Support Functions; Capacity Development/Technical Assistance; Normative Support</t>
  </si>
  <si>
    <t>1.3.2.2</t>
  </si>
  <si>
    <t>1.3.2.2 - Support to the Productive Social Safety Net Programme's (PSSN) public work component</t>
  </si>
  <si>
    <t>1. Improve the quality of the community resilience planning methodology of the PSSN by integrating elements of the Community-Based Participatory Planning (CBPP)._x000D_
2. Data analysis and Mapping using TASAF household level data_x000D_
3. Provide technical assistance to integrate climate change and environment elements into the design of planned community assets._x000D_
4. Strengthen design of lean season support interventions either through the provision of direct food assistance (through food assistance for assets (FFA) creation activities or through coordination with the National Food Reserve Agency (NFRA). Assistance from July 2017 will continue to focus on the establishment of community-based cooperative unions through assistance that has been rooted in existing Food Assistance for Assets Activities (FFA), currently supported by the Saemaul Zero Hunger Communities Project. Over time these initiatives will be incorporated into TASAF programming, with conditional transfer assistance. Based on this experience, WFP will be able to provide technical assistance to TASAF on various aspects of the PSSN and public works programmes, including planning, design and quality of work schemes, strengthening of local government capacity, integration and scale-up.</t>
  </si>
  <si>
    <t>Korea International Cooperation  Agency; Multilateral Cooperation</t>
  </si>
  <si>
    <t>Chamwino DC; Good Neighbors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</si>
  <si>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t>
  </si>
  <si>
    <t>Effet 2: En 2025, des institutions redevables soutenues par un cadre législatif harmonisé et des populations engagées garantissent le renforcement de l’état de droit, la protection des droits humains et la cohésion et justice sociales, particulièrement pour les plus vulnérables, conformément aux conventions et normes internationales et en complémentarité et interdépendance avec les efforts de développement inclusif et durable</t>
  </si>
  <si>
    <t>Produit 2.2 : Les systèmes et les capacités des acteurs dans les secteurs de la justice et de la sécurité sont renforcés et leurs moyens modernisés pour plus d’efficacité, d’accessibilité et de redevabilité dans le respect des principes de l’Etat de droit et du droit international des droits de l’homme</t>
  </si>
  <si>
    <t>134.2021-2022</t>
  </si>
  <si>
    <t>2.2.6. OM-UNDP Global Programme on Making Migration Work for Sustainable Development  </t>
  </si>
  <si>
    <t>Government of Switzerland</t>
  </si>
  <si>
    <t>MAS: Ministère des Affaires Sociales</t>
  </si>
  <si>
    <t>Tunisia; Tunis</t>
  </si>
  <si>
    <t>Simone Trucco</t>
  </si>
  <si>
    <t>Output 1.3.4 - 3.5. Enhanced institutional capacities to manage migration and mobility of refugees, displaced persons, migrants and other vulnerable groups, pursuant to international standards</t>
  </si>
  <si>
    <t>1.3.4.3</t>
  </si>
  <si>
    <t>1.3.4.3 - 3.5.3. Provide financial support for sensitization on migration policies and frameworks</t>
  </si>
  <si>
    <t>IOM; UNDP</t>
  </si>
  <si>
    <t>International Organization for Migration; United Nations Development Programme</t>
  </si>
  <si>
    <t>1.3.4.8</t>
  </si>
  <si>
    <t>1.3.4.8 - 3.5.8. Provide technical and financial support for adoption and implementation of the Comprehensive Refugee Response Framework (CRRF)</t>
  </si>
  <si>
    <t>Support the drafting of the CRRF Road Map in line with the IGAD process and various declarations</t>
  </si>
  <si>
    <t>UNHCR</t>
  </si>
  <si>
    <t>United Nations High Commissioner for Refugees</t>
  </si>
  <si>
    <t>MoAI</t>
  </si>
  <si>
    <t>Decentralisation stakeholders are equipped to strengthen the efficient use of transferred competencies, including resources.</t>
  </si>
  <si>
    <t>Provide technical support to the Mental Health and Psychosocial Support MHPSS staff and working group members in the implementation of MHPSS activities in the region.</t>
  </si>
  <si>
    <t>Cameroon Ministry of Public Health; Cameroon Ministry of Social Affairs; Government of Cameroon</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</si>
  <si>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all.,3.d Strengthen the capacity of all countries, in particular developing countries, for early warning, risk reduction and management of national and global health risks.</t>
  </si>
  <si>
    <t>Extrême-Nord; Centre; Littoral; Sud-Ouest; Cameroon</t>
  </si>
  <si>
    <t>3.3 Decentralisation stakeholders are equipped to strengthen the efficient use of transferred competencies, including resources.; 2.1.2 The capacities of the national health system are built to provide essential, high-quality services to all and respond effectively to emergencies and epidemics.</t>
  </si>
  <si>
    <t>1.3.5</t>
  </si>
  <si>
    <t>1.3.5 - Policy frameworks and institutional mechanisms enabled including UNSCR 1325 for peaceful and inclusive management of emerging and recurring conflicts and tensions.</t>
  </si>
  <si>
    <t>Policy frameworks and institutional mechanisms enabled including UNSCR 1325 for peaceful and inclusive management of emerging and recurring conflicts and tensions.</t>
  </si>
  <si>
    <t>5.1 End all forms of discrimination against all women and girls everywhere.,5.2 Eliminate all forms of violence against all women and girls in the public and private spheres, including trafficking and sexual and other types of exploitation.</t>
  </si>
  <si>
    <t>Output 2.2.2: Enhanced capacities of institutions and communities to mitigate and adapt to climate change and disaster risks</t>
  </si>
  <si>
    <t xml:space="preserve">Provide Support to select Local Governments in the mainstreaming of Climate change in budgets and plans using the Assessing Climate Change Adaptation Framework (ACCAF) to strengthen the links between the proposed investments with adaptation outcomes, ensuring additionality of financed actions. </t>
  </si>
  <si>
    <t>European Union; Government of Belgium; United Nations Office for Project Services</t>
  </si>
  <si>
    <t>Uganda Ministry of Finance, Planning and Economic Development; Uganda Ministry of Local Government; Uganda Ministry of Water and Environment</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</si>
  <si>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t>
  </si>
  <si>
    <t>Western; Kitgum; Uganda; Northern; Nebbi; Nabilatuk; Nakapiripirit; Kasese; Zombo; Bulambuli; Eastern; Nwoya</t>
  </si>
  <si>
    <t>Policy Advice and Thought Leadership; Normative Support; Capacity Development/Technical Assistance</t>
  </si>
  <si>
    <t>Promoting the integration of Climate Change Adaptation in Local Government planning and budgeting systems in a participatory and gender responsive manner.</t>
  </si>
  <si>
    <t>Ben Busizori</t>
  </si>
  <si>
    <t>During this reporting period , efforts were concentrated on cementing the LoCAL approach and transiting from Phase I to Phase II of the mechanism. The period included on-boarding of four new districts (Bulambuli, Kitgum, Nabilatuk and Nakapiripirit) and implementation of climate-resilient investments in the original pilot districts (Kasese, Nebbi, Nwoya and Zombo). As a result of the on boarding and planning process, the new and pilot districts have applied ACCAF to select and implement climate-resilient investments, along with soft activities to support and reinforce this implementation (i.e. climate change capacity building and awareness raising, servicing, and monitoring activities). Implementation was closely monitored by the programme implementation teams in the districts. UNCDF and line ministries have helped track and monitor progress throughout. These activities helped the districts to become familiar with the tools, guidelines and manual for using the PBCRG in Uganda—i.e. the Assessment of Climate Change Adaptation Framework (ACCAF) tool, the PBCRG Guidelines and the LoCAL PBCRG Local Government Annual Performance Assessment (APA) Manual.</t>
  </si>
  <si>
    <t>OUTPUT 1.3: Community leaders and members including vulnerable and marginalized group-members have the capacity to demand and utilize quality, equitable, decentralized, and age and gender-responsive essential social services</t>
  </si>
  <si>
    <t>1.3.6</t>
  </si>
  <si>
    <t>Promote HIV prevention among community members working with religious leaders, adolescent and youth groups, women's groups etc.</t>
  </si>
  <si>
    <t xml:space="preserve">Over 100 community leaders, traditional leaders, and religious leaders from 36 communities are changing their perception of PLHIV and the association with SGBV. These leaders are increasingly engaged with implementing the SGBV referral pathway for PLHIV through their participation in ensuring that victims can access medical care, police, psychosocial care, safe homes, and the court. </t>
  </si>
  <si>
    <t>UN Women; UNAIDS; UNESCO; UNFPA; UNICEF; WHO</t>
  </si>
  <si>
    <t>UN Women; United Nations Children's Fund; United Nations Educational, Scientific and Cultural Organisation; United Nations Joint Programme on HIV and AIDS Secretariat; United Nations Population Fund; World Health Organization</t>
  </si>
  <si>
    <t>Core Funding; GFATM; Swedish International Development Agency</t>
  </si>
  <si>
    <t>Liberian Ministry of Health; Liberian Ministry of Internal Affairs; National Traditional Council of Chiefs and Elders</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</si>
  <si>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t>
  </si>
  <si>
    <t>Direct Support/ Service Delivery; Normative Support</t>
  </si>
  <si>
    <t xml:space="preserve">UN Women, with support from LIWEN and WRA, promoted HIV prevention among community members working with religious leaders, adolescent and youth groups, women's groups amongst others. This was achieved through awareness-raising on HIV prevention in Montserrado, Bong, and Margibi Counties respectively. 
UNHCR provided sensitization and awareness raising support to communities in four counties and also provided supplements and food to HIV patients.
The National HIV Strategic Plan (2021 – 2025)’s Target 3 aims at scaling-up HIV combination prevention to reach 90% of the general population with a focus on key and vulnerable populations.  The UN contributed to this target, with close to 250,000 young people provided with HIV including comprehensive sexuality education and SRHR services. Of these, over 210,000 utilized integrated youth friendly SRHR services from supported health facilities and outreach sites, with 55% of them young people aged between 10 to 24 years. A total of 966 teachers from 331 schools from 5/15 counties were trained on comprehensive sexuality education. As a result, 10,118 (6,854 females and 3,264 males) school-going young people benefited from CSE. School health clubs were also targeted, with 14 schools supported, reaching over 1,200 young people. For the community component, 12 women-led organizations (CBOs) were trained and empowered to provide mentorship and sexuality education to out-of-school adolescents using an out of school manual, with close to 30,000 out-of- school youths (marketers, motorbike and kehkeh riders) reached. Also, behavioral change education to close to 2,000 women and adolescent girls was provided. The National Youth Policy and Action Plan including the Comprehensive Sexuality Education (CSE) Facilitator Manuals was finalized and disseminated.
UNESCO under UNAIDS programme organized two weeks awareness campaign against HIV/AIDS by mobilizing teachers, adolescent students and youth in the school and at the community level. The campaign has successfully reached to 935 teachers and young people. The programme also provided Comprehensive Sexuality Education (CSE)  in schools during the campaign.
Over 700 women beneficiaries accessed HIV/AIDS prevention lessons through literacy classes provided by UN Women partner, the National Adult Education Association of Liberia (NAEAL). </t>
  </si>
  <si>
    <t xml:space="preserve">World Health OrganizationWorld Health Organization: Provided technical support to the review and implementation of the National HIV Strategic Plan. This has contributed in resource mobilization for HIV/AIDS program and increased HIV/AIDS achievements(coverage) to 77:94:84 for global HIV/AIDS 95:95:95 targets. </t>
  </si>
  <si>
    <t>Supported the commemoration of international days and other significant events, including World Hepatitis day, World Breastfeeding Week, World Suicide day, World Patient Safety Day, and World AIDS Day 2024, with awareness and health promotion activities targeting relevant stakeholders, particularly adolescent boys and girls and at-risk populations, . Communication materials were produced for the third round of national polio vaccination campaign and Mpox response. These interventions targeted community leaders, civil society, youths, and vulnerable populations.</t>
  </si>
  <si>
    <t>Output 1.3.6 - 3.1: Strengthened capacities of national and county institutions to operationalize policies and legal frameworks on conflict management, cohesion and human security, responsive to gender and human right</t>
  </si>
  <si>
    <t>1.3.6.1</t>
  </si>
  <si>
    <t>1.3.6.1 - 3.1.1  Provide technical and financial support for development and/or review, implementation of policies and legal frameworks on conflict management, cohesion and human security, responsive to gender and human rights</t>
  </si>
  <si>
    <t>16.8 Broaden and strengthen the participation of developing countries in the institutions of global governance.,16.a Strengthen relevant national institutions, including through international cooperation, for building capacity at all levels, in particular in developing countries, to prevent violence and combat terrorism and crime.</t>
  </si>
  <si>
    <t>1.3.6.4</t>
  </si>
  <si>
    <t>1.3.6.4 - 3.1.4. Provide training and technical support for partners on policy and legal frameworks</t>
  </si>
  <si>
    <t>1.3.7</t>
  </si>
  <si>
    <t>Strengthen KP and PLHIV networks and organizations to advocate for  rights to services free of stigma and discrimination and violence</t>
  </si>
  <si>
    <t>UN Women: Raises awareness with community members, including community-based networks for social behavior change to address VAW, SGBV, HPs SRHRs, and the acceptance of marginalized groups, including LGBTIQs, PLWHIV,and  the physically challenged, to transform social norms, attitudes, and behaviors</t>
  </si>
  <si>
    <t>UN Women; UNAIDS; UNFPA; WHO</t>
  </si>
  <si>
    <t>UN Women; United Nations Joint Programme on HIV and AIDS Secretariat; United Nations Population Fund; World Health Organization</t>
  </si>
  <si>
    <t>European Union; GFATM; Peace Building Funds; Swedish International Development Agency</t>
  </si>
  <si>
    <t>Liberia National Aids Commission; Liberian Ministry of Gender, Children and Social Protection; Liberian Ministry of Health; NACP</t>
  </si>
  <si>
    <t>Normative Support; Direct Support/ Service Delivery; Support Functions</t>
  </si>
  <si>
    <t xml:space="preserve">UN Women partnered with Liberian Women Empowerment Network (LIWEN), White Rose Alliance (WRA), the Liberia National Rural Women Structure (LNRWS), and the Association of Women in Cross Border Trade (AWICBT) to advocate for the rights of over 500 vulnerable and neglected adult women and adolescent girls to access services free of stigma, discrimination, and violence in Montserrado, Bong, and Grand Bassa Counties.  This was achieved through a series of awareness-raising activities by these institutions at the local level and in collaboration with the Ministry of Gender, Childen, and Social Protection. 
UNAIDS supported the Liberia Networks of People Living with HIV (LibNeP+) in the development of a documentary on people living with HIV’s experiences of living with the virus. This documentary will be used for awareness raising on the impact of stigmatization and discrimination and educate on the benefits of HIV testing and advancements and availability of HIV treatment including “undetectable equals untransmittable” i.e., “U=U”. Technical support was provided for implementation of a 3rd stigma index study and is currently underway.  Liberia joined the World in commemorating World AIDS Day, with the commemoration held in one of the busiest streets of old Monrovia town with an aim of destigmatizing HIV, with provision of HIV testing and counselling services and distribution condoms.
Several meetings and engagements were organized by civil society mainly from the LGBTQI community, with UNAIDS contributing to t some of the complex and sensitive conversations and discussions. The meetings aimed at raising awareness on issues affecting LGBTQI and advocacy with policy and decision makers. There is some noted progress, with improved engagement and dialogue between LGBTQI and policy and decision makers, with for example the Ministry of Justice and National Human Rights Commission expressing solidarity with members of the LGBTI community and committing to ensuring access to justice. However, challenges still exist especially with the general public, with some LGBTQI experiencing violence especially during COVID-19 restrictions.
   </t>
  </si>
  <si>
    <t>4.4.2: Strengthen the social and political accountability systems between formal and informal institutions and communities that have been marginalized (affected by displacement, women, youth, persons with disability and urban poor) through inclusive municipal planning processes and initiatives promoting political participation, economic and livelihoods support schemes, tenure security and equitable service delivery</t>
  </si>
  <si>
    <t xml:space="preserve">2025: 4.4.2.9 Support development and updating district profiles to inform District Development Frameworks (DDF) - District's 5-year strategic plan - and Annual Work Plans and Budgets of the districts </t>
  </si>
  <si>
    <t>Somali Joint Funds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</si>
  <si>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services.,11.3 By 2030, enhance inclusive and sustainable urbanization and capacity for participatory, integrated and sustainable human settlement planning and management in all countries.,16.6 Develop effective, accountable and transparent institutions at all levels.,16.7 Ensure responsive, inclusive, participatory and representative decision-making at all levels.</t>
  </si>
  <si>
    <t>1 No Poverty; 5 Gender Equality; 8 Decent Jobs and Economic Growth; 11 Sustainable Cities and Communities; 16 Peace and Justice - Strong Institutions</t>
  </si>
  <si>
    <t>Gedo; Lower Juba; Hiraan; Middle Juba; Bay; Bakool; Somalia; Lower Shabelle; Middle Shabelle; Banadir</t>
  </si>
  <si>
    <t>1.3.8</t>
  </si>
  <si>
    <t>Provision of technical assistance to raise awareness and strengthen legal and policy framework and institutions, including the Land Act and Policy, and support the operationalization of women’s land rights to advance the peace process, address land disputes, and create conditions conducive for return</t>
  </si>
  <si>
    <t>Capacity Development/Technical Assistance; Convening/Partnerships/Knowledge Sharing; Normative Support; Other (including coordination); Policy Advice and Thought Leadership; Direct Support/ Service Delivery</t>
  </si>
  <si>
    <t>Persons With Disabilities; Women &amp; Girls; Youth; Internally Displaced Persons; Peasants &amp; Rural Workers</t>
  </si>
  <si>
    <t>UNMISS: UNMISS advocated to local authorities to addressing housing, land and property (HLP) issues, which is hindering a secure environment for durable solutions to the displacement, in various coordination forums, 28 protection of civilians training for local authorities and communities, as well as during two meetings of the state level task force on solutions in Jonglei, UNHCR-led discussions on HLP situation in Upper Nile. Beyond the PoC and redesignated IDP sites, UNMISS also monitored rising housing, land and property tensions across Unity and Upper Nile, exacerbated by the influx of South Sudanese fleeing the Sudan conflict who are unable to return to their former lands and houses as they are now occupied.</t>
  </si>
  <si>
    <t>UNMISS has supported the development process of the Land Policy since 2019, when the TNLA’s Standing Specialized Committee on Land and Physical Infrastructure revived the process. In particular, UNMISS supported a number of consultations for women and parliamentarians to strengthen provisions to promote the peaceful resolution of land-related disputes, protect communities and women’s land rights, and support the displaced population to re-assert their housing, land and property (HLP) rights. As of June 2024, the Policy has been approved by the Economic Cluster and the Council of Ministers and is currently with the TNLA for adoption.                                                                                           - UNMISS, requested by the National Constitutional Review Committee, organized a consultative forum on South Sudan's land tenure system in relation to the permanent constitution-making process from 24 to 25 April. The forum was attended by 61 participants (19 women) and culminated in recommendations for land reforms.                                                                                                                    - National capacity building workshop for women in uniform in the Security Sector Institutions on security sector reform and gemder equality.                                                                                            - UNMISS, alongside the Relief and Rehabilitation Commission and other partners, facilitated a review of the South Sudan Strategy and Action Plan on Return, Reintegration and Recovery: Achieving Durable Solutions 2024 – 2028 across the ten states. A total of 493 representatives (96 women) from government entities, civil society, , non-governmental organizations, traditional chiefs, women’s associations, internally displaced persons, and returnees participated. Recommendations focused on security deployment and strengthening of the rule of law, addressing land and housing issues and restoration of services, especially in areas with a high number of returnees. Prior, UNMISS advocated with the Commission on the operationalization of the national-level task force and the ten state-level task forces on solutions to drive the full implementation of the National Action Plan enshrined in Chapter III of the Revitalized Agreement</t>
  </si>
  <si>
    <t>Strengthened legal frameworks and skills to sucessfully prosecute maritime crime</t>
  </si>
  <si>
    <t>Support to the Seychelles Judiciary and Attorney General's office on the prosecution of maritime crimes and the development of a robust legal framework.</t>
  </si>
  <si>
    <t>Seychelles Department of Legal Affairs</t>
  </si>
  <si>
    <t>14.c Enhance the conservation and sustainable use of oceans and their resources by implementing law as reflected in UNCLOS, which provides the legal framework for the conservation and sustainable use of oceans and their resources, as recalled in paragraph 158 of The Future We Want.,16.3 Promote the rule of law at the national and international levels and ensure equal access to justice for all.</t>
  </si>
  <si>
    <t>Convening/Partnerships/Knowledge Sharing; Capacity Development/Technical Assistance; Direct Support/ Service Delivery</t>
  </si>
  <si>
    <t>No indication of gender responsiveness</t>
  </si>
  <si>
    <t>Boniface  Wilunda</t>
  </si>
  <si>
    <t>Prosecutors Network Forums, Judges Colloque and Simulated Trails were delivered to Seychelles prosecution bodies during the reporting period in line with efforts to strengthen the national capacity to successfully prosecute maritime crimes. This came about due to an applicable legal framework and the role fulfilled by Seychelles on prosecuting prevalent maritime crimes within the Horn of Africa, Red sea, the Mozambique channel and broader region. Judges and state prosecutors participated in periodic mock trials to gain exposure to such processes, and were afforded opportunities to apply skills and knowledge obtained in specialised training courses and workshops.</t>
  </si>
  <si>
    <t>To strengthen multi-sectoral early warning and disease surveillance systems to generate timely and quality data on notifiable priority diseases and events for rapid detection and response. B. To build a sustainable national laboratory system capable of promptly detecting, identifying, and characterizing epidemic prone human and animal pathogens. C. To strengthen the existing health and community workforce capacity across the One Health sectors</t>
  </si>
  <si>
    <t>The Pandemic Fund</t>
  </si>
  <si>
    <t>Sierra Leone Ministry of AgricultureForetry and Food Security; Sierra Leone Ministry of Health and Sanitation</t>
  </si>
  <si>
    <t>2.1 By 2030, end hunger and ensure access by all people, in particular the poor and people in vulnerable situations, including infants, to safe, nutritious and sufficient food all year round.,3.1 By 2030, reduce the global maternal mortality ratio to less than 70 per 100,000 live births.</t>
  </si>
  <si>
    <t>1.3.9</t>
  </si>
  <si>
    <t>Raise awareness with community members including community-based networks for social behavior change to address VAW, SGBV, HPs SRHRs and the acceptance of marginalized groups including LGBTIQs, PLWHIV, the physically challenged to transform social norms, attitudes, and behaviors</t>
  </si>
  <si>
    <t>UN Women contributed to behavioral change in the lives of almost 2,000 women and adolescent girls beneficiaries (females: 1,614; males: 344) in Montserrado, Bong, Margibi, and Grand Bassa evidenced by their early testing and lifestyle changes thereby reducing and preventing further infection from HIV/AIDS. Some older women beneficiaries are continuing to practice abstinence while younger women are continuing to practice safer sex, testing, and being monogamous.
UNICEF: A total of 14 Public Health Facilities across 8 eight counties (Lofa, Nimba, Cape Mount, Monsterrado, RiverCess, Margibi, Bong and Grand Geddeh ) received Psychosocial support which included dignity kits and supplementary feedings to assist the recovery of child survivors of SGBV</t>
  </si>
  <si>
    <t>OHCHR; UN Women; UNFPA; UNIDO; WHO</t>
  </si>
  <si>
    <t>UN Women; United Nations High Commissioner for Human Rights; United Nations Industrial Development Organization; United Nations Population Fund; World Health Organization</t>
  </si>
  <si>
    <t>Core Funding; Spotlight Initiative Fund; Swedish International Development Agency; The Global Fund to Fight AIDS, Tuberculosis and Malaria; The UN Secretary-General’s Peacebuilding Fund (UN Peace Fund)</t>
  </si>
  <si>
    <t>Association of Female lawyers in Liberia; Development Education Network Liberia; Female Journalists Association of Liberia; Liberian Ministry of Gender, Children and Social Protection; Liberian Ministry of Internal Affairs; National Traditional Council of Chiefs and Elders; West Africa Network for Peacebuilding (WANEP)</t>
  </si>
  <si>
    <t>5.1 End all forms of discrimination against all women and girls everywhere.,5.c Adopt and strengthen sound policies and enforceable legislation for the promotion of gender equality and the empowerment of all women and girls at all levels.</t>
  </si>
  <si>
    <t>Capacity Development/Technical Assistance; Policy Advice and Thought Leadership; Normative Support; Direct Support/ Service Delivery</t>
  </si>
  <si>
    <t xml:space="preserve">With UN Women, 225 awareness-raising activities were conducted for 11,247 community members (4,491 women, 5,592 men, 684 girls, and 480 boys) and 5 male networks in the 5 Spotlight Counties on social behavior change to address VAW, SGBV, HPs, SRHRs, and the acceptance of marginalized groups including LGBTQIA, PLWHIV, the physically challenged to transform social norms, attitudes, and behaviors.  
In addition, 1 awareness-raising was conducted with about 1,100 community members including 7 community-based networks to promote social behavior change at the community and the household levels for addressing violence against women and girls including harmful traditional practices in Lofa, Bong, Nimba, Grand Gedeh, Grand Bassa, and Margibi Counties. LIWEN, WRA, and Plan International supported activities around the planned intervention. 
4,719 males (3,900 men and 819 boys) from the 5 Spotlight Counties have increased  capacity on advocacy on Ending Violence Against Women and Girls (EVAWG), including the elimination of Female Genital Mutilation (FGM) and the promotion of SRHRs (Sexual Reproductive Health and Rights). These networks of male groups are  creating awareness in 54 communities and 27 schools which have resulted in the establishment of male campions that are serving as "Agents of Change" and raising awareness with other community members. </t>
  </si>
  <si>
    <t>World Health OrganizationWorld Health Organization: Built capacity of 40 service providers from the One Stop centers, Ministry of Health, and Ministry of Gender on the Prevention and Response to Sexual Exploitation Abuse and Harassment (PRSEAH). This has increased awareness on PRSEAH and expected to improve prevention, management and reporting of sexual misconduct in those sectors. UN Women:39,065 beneficiaries (11,716 women, 13,408 men, 5,851 girls, and 8,090 men who participated in capacity building training, and community engagement activities have the requisite knowledge and skills on SGBV prevention and advocacy for programs that address the need of women, girls, boys, and men.</t>
  </si>
  <si>
    <t>WHO supported the development and validation of the situational analysis document on Sexual Reproductive Health and Rights (SRHR) in collaboration with USAID; the findings led to a tailored adaptation of the WHO recommendations on SRHR as a basis for development of the national self-care strategy to enhance adolescent sexual and reproductive health and rights and increase access to quality services.  Collaborated with sister UN agencies, and the Government, through the Ministry of Gender, Children and Social Protection to raise awareness and advocate for the elimination of VAW/SGBV as integral components of the 16 Days of Activitism. UNFPA: A total of 33,213 persons (28,913 women, 3,310 men and boys, and 990 adolescents) were reached with GBV/SRHR information through community and service provision centers awareness and during coordination meetings at national and sub-national levels. UNICEF: A total of 14 Public Health Facilities across 8 eight counties (Lofa, Nimba, Cape Mount, Monsterrado, RiverCess, Margibi, Bong and Grand Geddeh ) received Psychosocial support which included dignity kits and supplementary feedings to assist the recovery of child survivors of SGBV</t>
  </si>
  <si>
    <t>1.3.9.3.1 (UN-Habitat)</t>
  </si>
  <si>
    <t xml:space="preserve">Project cities supported to develop cyber security, smart housing; telecommunications network connectivity; and urban mobility and city branding strategies to integrate technological systems into local infrastructure for efficient and inclusive service delivery.	</t>
  </si>
  <si>
    <t>Ghana Ministry of Local Government, Decentralisation and Rural Development; Ghana National Development Planning Commission; Kwame Nkrumah University of Science and Technology</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</si>
  <si>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</si>
  <si>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Tontie  Binado</t>
  </si>
  <si>
    <t>3.1.2: The capacity of employers’ and employees’ representative organizations (chambers of commerce and industry, sectoral and women’s business associations, trade unions, farmers associations, cooperatives, etc.) is built to increase their collective bargaining power and strengthen their voice in economic policymaking</t>
  </si>
  <si>
    <t xml:space="preserve">2023-1.1.4 Supporting Somalia SMEs growth: establishment and operations of a Network of 6 Enterprise Development Units </t>
  </si>
  <si>
    <t xml:space="preserve">(DESCRIPTION: within the framework of the Productive Sectors Development Programme for Somalia, UNIDO works with SCCI and MOCI to establish a network of 6 EDUs across Somalia.  4 EDUs were established and supported in 2020. In 2021, UNIDO is supporting 6 EDUs. As part of this intervention UNIDO has been tasked to support the training of experts involved in the EDUs activities and build their capacities to deliver the training modules to Somali SMEs on business management, marketing and sales, financial management, inventory management, as well as been able to conduct individual SME business counselling project financial appraisal and feasibility analysis with COMFAR software, prepare business plans, and support on access to financial products, technologies, and other business development services in Somalia and internationally.)	</t>
  </si>
  <si>
    <t>Somali Chamber of Commerce and Industry</t>
  </si>
  <si>
    <t xml:space="preserve"> The network of Enterprise Development Units has been expanded to Galkaio, Dhusamareed of Galmudulg and Basaso of Puntland. Increasing the capacity of the EDUs to serve entrepreneurs accross the country. Experts were trained of both Galmduug and Puntland, so that these experts can run the units and provide the Business Development Services in their respective governorates. The EDU will support start up to realise their ideas into a company and help to expand or upgrade the services of the exisitng. Over 100 more firms gain access to the technical assistance of the through the expansion of the EDU to these two FMSs. </t>
  </si>
  <si>
    <t xml:space="preserve">4.1.1: Populations made most vulnerable, including women, youth and children, increasingly demand and use improved government-led quality and resilient health services in Somalia </t>
  </si>
  <si>
    <t xml:space="preserve">2023:4.1.1.6 Social workers have strengthen capacity to advocate for right to health 	</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</si>
  <si>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levels.,16.7 Ensure responsive, inclusive, participatory and representative decision-making at all levels.,16.8 Broaden and strengthen the participation of developing countries in the institutions of global governance.,16.9 By 2030, provide legal identity for all, including birth registration.,16.10 Ensure public access to information and protect fundamental freedoms, in accordance with national legislation and international agreements.</t>
  </si>
  <si>
    <t>Brenda Kambaila; Mohamed  Dakane</t>
  </si>
  <si>
    <t xml:space="preserve"> UNSOM HRPG conducted two day training for 20 social workers on the right to health and the Universal Periodic Review (UPR) with focus on recommendations related with improving access to health services proposed for Somalia</t>
  </si>
  <si>
    <t>2.2.3: Dialogue is facilitated and strengthened among security and rule of law stakeholders at all levels, enabling greater tolerance and diversity, allowing the population to exercise their rights in respect of the rule of law and through legitimate and monopolistic security and rule of law institutions</t>
  </si>
  <si>
    <t>2024 : 2.2.3.1 Workshops and radio program on enhancing female participation in the policing service, and also to enhance the capacity of female police officers to address and prevent SGBV.</t>
  </si>
  <si>
    <t>UNSOM</t>
  </si>
  <si>
    <t>The United Nations Assistance Mission in Somalia</t>
  </si>
  <si>
    <t>Results Based Budget Somalia</t>
  </si>
  <si>
    <t>Somalia Ministry of Justice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</si>
  <si>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life,16.2 End abuse, exploitations, trafficking and all forms of violence against and torture of children.</t>
  </si>
  <si>
    <t xml:space="preserve"> UNSOM Police conducted four workshops (Galmudug, Jubaland, and SWS) and a radio program promoting female participation in police.</t>
  </si>
  <si>
    <t xml:space="preserve">2025: Facilitate high level political and civic dialogue on the implementation of the electoral framework </t>
  </si>
  <si>
    <t>National Independent Electoral Commission; Somalia Ministry of Interior, Federal Affairs and Reconciliation</t>
  </si>
  <si>
    <t>4.1.4.14 Support the quarterly inter-ministerial coordination workshop on children and armed conflict (CA4.1.4.12A)</t>
  </si>
  <si>
    <t>Federal Member States; Human Rights and Protection Group</t>
  </si>
  <si>
    <t>5.1 End all forms of discrimination against all women and girls everywhere.,16.2 End abuse, exploitations, trafficking and all forms of violence against and torture of children.,17.1 Strengthen domestic resource mobilization, including through international support to developing countries, to improve domestic capacity for tax and other revenue collection.</t>
  </si>
  <si>
    <t>Mohamed Dakane</t>
  </si>
  <si>
    <t xml:space="preserve"> On 29 August, 1 and 8 September 2022 respectively, HRPG Child Protection Units in coordination with the Director Generals of the Hirshabelle, Southwest, Jubaland and Galmudug ministries of Internal Security and the ministries of Women and Human Rights supported the workshops of the inter-ministerial sub-Working Groups on Children and Armed Conflict. The aim of the workshops was to enhance the prevention of grave violations against children, including updates and challenges in implementing the 2019 road map.</t>
  </si>
  <si>
    <t>Climate resilient Legal and institutional framework established a)</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</si>
  <si>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</si>
  <si>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 Institutional review completed at the federal level. Clarifying and formalizing the roles and responsibilities at the federal and state levels regarding climate change adaptation completed, reports available with the Federal. Also, the Steering Committee comprising the FGS and FMSs and other stakeholders at all levels was completed.</t>
  </si>
  <si>
    <t>3.1.1: Government capacity at all levels is reinforced to design, implement, enforce and monitor the impact of business environment reforms that are conducive to the rapid and sustainable growth of the formal small and medium-sized enterprise (SME) sector, including women  led-enterprises</t>
  </si>
  <si>
    <t>Improved capacity of government to implement legal, policy and data frameworks that support implementation of the National Development Plan 9 in a way which actively progresses gender equality, women’s rights and SDG-5 in alignment with the National Gender Strategy</t>
  </si>
  <si>
    <t xml:space="preserve">Within the framework of the National Gender Strategy , UNDP is developing a Joint Programme that will draw on successful examples of undertaking SGBV costings  to support MOWHRD to work in partnership with relevant research institutions to carry out a study on the cost of SGBV, including FGM/C and conflict-related sexual violence  (CRSV), on communities, the public and private services, and the overall economy of Somalia, and to use that to make the case for action to political leaders. </t>
  </si>
  <si>
    <t>Ministry of Planning, Investment &amp; Economic Development; Somalia Ministry of Women and Human Rights</t>
  </si>
  <si>
    <t>5.a Undertake reforms to give women equal rights to economic resources, as well as access to ownership and control over land and other forms of property, financial services, inheritance and natural resources, in accordance with national laws.</t>
  </si>
  <si>
    <t>TENDAI  CHABVUTA</t>
  </si>
  <si>
    <t>Output 1.1.2 - Land and other natural resources (forests, minerals, marine, wetlands, etc.) are utilized in a sustainable and equitable manner</t>
  </si>
  <si>
    <t>Montreal Protocol Implementation in the Africa Anglophone Network</t>
  </si>
  <si>
    <t>It aims to strengthen and support the capacity of Africa Anglophone Network Countries  to implement, comply, and sustain compliance with Montreal Protocol obligations and Amendments</t>
  </si>
  <si>
    <t>12.2 By 2030, achieve the sustainable management and efficient use of natural resources.</t>
  </si>
  <si>
    <t>Output 1.1.9 - Evidence production and data analysis systems, with quality and availability, resulting from statistical operations and administrative data that are functional, transparent, disaggregated (by sex, age group, rural/urban, etc.) in use at municipal, provincial and national levels</t>
  </si>
  <si>
    <t>Providing technical assistance to the DNME in the field of quality assurance and the regulatory framework - trips to Kwanza Sul and Benguela</t>
  </si>
  <si>
    <t>Support and enhance transparency framework requirements under the Paris Agreement in order to achieve NDCs</t>
  </si>
  <si>
    <t>Strengthening South Africa's capacity to comply with enhanced transparency reporting requirements under Article 13 of the Paris Agreement. The activities are as follows;
1. An institutional arrangement that supports operationalization of the M&amp;E system established
2. Training programmes to build institutional engagement and staff capacities on Monitoring, Reporting and Verification of climate action implemented</t>
  </si>
  <si>
    <t>South Africa, Department of Forestry, Fisheries and the Environment; United Nations Environment Programme</t>
  </si>
  <si>
    <t>Brian Gidudu</t>
  </si>
  <si>
    <t>Strengthening natural resource management, climate resilience and environmental sustainability</t>
  </si>
  <si>
    <t>Capacity of Institutions to design and implement effective policies, strategies and legal frameworks are strengthened, leading to improved access to and use of clean, reliable and affordable energy for all</t>
  </si>
  <si>
    <t>Support the establishment of multisectoral and interdisciplinary regional environmental information networks</t>
  </si>
  <si>
    <t>Environmental information needs to be effectively collected, managed and shared to support multiple uses at different governance levels, for example to meet reporting obligations (including reporting on Multilateral Environmental Agreements and on the environmental dimension of the 2030 Agenda for Sustainable Development) and to inform decision-making and planning. This is done under "Capacity building for national and regional environmental information and knowledge management"</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</si>
  <si>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round.,3.1 By 2030, reduce the global maternal mortality ratio to less than 70 per 100,000 live births.,4.1 By 2030, ensure that all girls and boys complete free, equitable and quality primary and secondary education leading to relevant and effective learning outcomes.,5.1 End all forms of discrimination against all women and girls everywhere.,6.1 By 2030, achieve universal and equitable access to safe and affordable drinking water for all.,7.1 By 2030, ensure universal access to affordable, reliable and modern energy services.,8.1 Sustain per capita economic growth in accordance with national circumstances and, in particular, at least 7 per cent gross domestic product growth per annum in the least developed countries.,9.1 Develop quality, reliable, sustainable and resilient infrastructure, including regional and transborder infrastructure, to support economic development and human well-being, with a focus on affordable and equitable access for all.,10.1 By 2030, progressively achieve and sustain income growth of the bottom 40 per cent of the population at a rate higher than the national average.</t>
  </si>
  <si>
    <t>1 No Poverty; 2 Zero Hunger; 3 Good Health and Well-being; 4 Quality Education; 5 Gender Equality; 6 Clean Water and Sanitation; 7 Affordable and Clean Energy; 8 Decent Jobs and Economic Growth; 9 Industry, Innovation and Infrastructure; 10 Reduced Inequalities</t>
  </si>
  <si>
    <t>Data Collection and Analysis; Convening/Partnerships/Knowledge Sharing</t>
  </si>
  <si>
    <t>3.2.2: The capacity of public and private (for-profit and not-for-profit) organizations is strengthened to provide effective technical and business support services to the productive sectors, prioritizing value chains offering - or having the potential to offer - high concentrations of decent work for women   (services should include measures to encourage diversification, rehabilitate small- scale economic infrastructure, reduce post-harvest losses, improve quality, set standards, and strengthen rural–urban market linkages)"</t>
  </si>
  <si>
    <t>Technical support support for the establishment of Farmer Field Schools (FFS), extension networks and ToT forums  (Project: Supporting Resilient Smallholder Farming Systems in Somalia)</t>
  </si>
  <si>
    <t>Ministry of Agriculture and Irrigation</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</si>
  <si>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t>
  </si>
  <si>
    <t xml:space="preserve">MoAI and STS supported technically and financially to establish Farmer Field School (FFS) methodologies; and hence the goverenemnt and service provider selected the village and mobilized farmers, the establsihment of 204 FFS will be finalized in 2022 in Hirshabelle
</t>
  </si>
  <si>
    <t>4.4.3: Support formulation and enforcement of policy and legislation protecting the rights of displacement affected communities, inclusive of women, youth and persons with disabilities, and their legal, physical and material safety</t>
  </si>
  <si>
    <t xml:space="preserve">2025: 4.4.3.1  Monitor and document human rights violations against members of displaced communities through, camp visits as well as establishment of network of contacts within selected displaced communities and engage with relevant authorities on documented human rights concerns to advocate for corrective actions	</t>
  </si>
  <si>
    <t>OUTPUT 3.2: Access to decent jobs, employment and livelihood opportunities in formal and informal sectors improved particularly for youth and women.</t>
  </si>
  <si>
    <t>Promoting Workers Rights and Gender Equality at Work in Africa</t>
  </si>
  <si>
    <t>The objective of the project is to strengthen the protection of workers' rights and gender equality at work in six countries in Africa, with focus on maternity protection, care policies, sexual and reproductive health and childcare services (Care@Work) in the Ethiopian Garment Sector. In particular, the Care@Work intervention focuses on increasing understanding and actions on care policies and services (with attention to maternity protection and childcare).</t>
  </si>
  <si>
    <t>Confederation of Ethiopian Employers Federations; Ethiopian Employers Federation; Federal Democratic Republic of Ethiopia Ministry of Labour and Skills; Federal Democratic Republic of Ethiopia Ministry of Women and Social Affairs</t>
  </si>
  <si>
    <t>1.3 Implement nationally appropriate social protection systems and measures for all, including floors, and by 2030 achieve substantial coverage of the poor and the vulnerable.,5.4 Recognize and value unpaid care and domestic work through the provision of public services, infrastructure and social protection policies and the promotion of shared responsibility within the household and the family as nationally appropriate.,8.3 Promote development-oriented policies that support productive activities, decent job creation, entrepreneurship, creativity and innovation, and encourage the formalization and growth of micro-, small- and medium-sized enterprises, including through access to financial services.</t>
  </si>
  <si>
    <t>Elleni Haddis</t>
  </si>
  <si>
    <t>•	Delivered trainings to social partners and targeted government officials (42% women and 67% men) from the MoLS, the MoWSA  MoI to strengthen their understanding of the ILS that promote gender equality in the world of work, particularly C. 183, C.156, R.191 and R.165. •	3 different tools were developed to conduct Needs Assessment on Workers’ Maternity Protection and Day Care Service in the Ethiopian Garment Sector. •	Need Assessment was conducted in selected 12 garment factories; 10 of the factories are in Addis Ababa and 2 of the factories are in Amhara region. Using the prepared tools for Individual Workers, Workers Representatives and Employer’s Representative a total number of 314 (253 women and 61 Men) respondents were interviewed in the 12 garment factories. •	Based on the findings of the conducted need assessment: The project is supporting the implementation of care-responsive workplace measures in 4 pilot garment factories in Addis Ababa Ethiopia.</t>
  </si>
  <si>
    <t>Workplace childcare centres have been built and furnished in two factories, Ethio Impact and Yirgalem Addis Textile, and daycare supplies provided for one additional factory, Eltex. These childcare centres have been introduced or improved in line with the Ethiopian national daycare centre.												The publication Care at Work in Ethiopia's Garment Sector: A Training Manual for Advancing the Rights of Workers with Family Responsibilities was prepared in English and Amharic. A total of 216 trainees (84 male and 132 female) participated in the training, including workers, supervisors, workers association leaders, and employers. The training proved to be very timely, with 99.4% of trainees rating it as "very relevant."</t>
  </si>
  <si>
    <t>OUTPUT 1.4: Timely collection, analysis and use of disaggregated data to inform programme and policy development for equity-focused and evidence-based planning, implementation, monitoring and evaluation</t>
  </si>
  <si>
    <t>1.4.2</t>
  </si>
  <si>
    <t>Improve the quality of programs by adopting and maintaining appropriate SGBV (Sexual and Gender Based Violence) data collection and analysis tools and working with institutions and partners on researching and documenting SGBV and support survival sex as a coping mechanism in situations of sexual abuse to address gaps in assistance or failures of registration systems, including LGBTIQS</t>
  </si>
  <si>
    <t xml:space="preserve">UNICEF: 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The implementation of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 UNICEF has also supported the training of the 43 social workers and supervisors on the use of the system. </t>
  </si>
  <si>
    <t>UN Women; UNAIDS; UNFPA; UNICEF; WHO</t>
  </si>
  <si>
    <t>UN Women; United Nations Children's Fund; United Nations Joint Programme on HIV and AIDS Secretariat; United Nations Population Fund; World Health Organization</t>
  </si>
  <si>
    <t>Core Funding; Spotlight Initiative Fund</t>
  </si>
  <si>
    <t>Liberia Institute of Statistics &amp; Geo-information Services; Liberian Ministry of Gender, Children and Social Protection; Liberian Ministry of Health; Liberian Ministry of Justice</t>
  </si>
  <si>
    <t xml:space="preserve">With UN Women, technical support to the Ministry of Gender, Children on the GBV/IMS was provided for ensuring gender/sex statistical data are collected to inform planning and programming for gender interventions. </t>
  </si>
  <si>
    <t>UNFPA﻿UNFPA continued to provide financial and technical support to the Ministry of Gender, Children and Social Protection in strengthening the data architecture. The quality of data is now improved as data is no longer collected manually but through the use of kobo collect. UNFPA anticipates the launch of a digital web-based system before the end of the 2023.UNICEF: Liberia has made progress in birth registration, with 66 percent of children under 5 being registered with birth certificates as reported in the 2019-2020 DHS, up from 25 percent in 2013. However, the country has yet to reach universal coverage for children as envisioned in UNICEF Strategy 2030. UNICEF, in collaboration with the Ministry of Health, supported the development of the new Birth Registration Information Management System (BRIMS) on the DHIS2 platform, which is interoperable with the Health Management Information System (HMIS) to generate real-time data for birth registration</t>
  </si>
  <si>
    <t xml:space="preserve">UNICEF: To address the gaps in data, UNICEF has provided critical support to the Ministry of Gender, Children, and Social Protection (MOGCSP) in launching the CPIMS+, to enhance the case management of vulnerable children. Currently operational in Montserrado County, the system is already facilitating the management of 204 cases (88 girls and 88 boys), demonstrating its immediate value in addressing the needs of vulnerable children. Implementing the CPIMS+ system has strengthened the capacity of 43 social workers by providing a standardized and technology-driven approach to case management. To support CPIMS+, UNICEF procured and donated to the MOGCSP 60 tablets, 11 laptops, 5 laptops, and 10 printers. UNICEF has also provided internet subscriptions. UNICEF has also supported the training of 43 social workers and supervisors on the use of the system. </t>
  </si>
  <si>
    <t>nnn</t>
  </si>
  <si>
    <t>Transformational and Inclusive Governance Encompassing Respect for the Rule of Law and Sustaining Peace</t>
  </si>
  <si>
    <t>Outcome 1: By 2026, people in Guinea-Bissau enjoy improved  democratic governance, peace and rule of law and  their basic needs are met</t>
  </si>
  <si>
    <t>Output 1.4</t>
  </si>
  <si>
    <t>The technical and operational capacities of the main actors in charge of legal reform are improved to better interact within a consolidated institutional framework and meet the needs of the population</t>
  </si>
  <si>
    <t>Guiné-Bissau Conselho Superior da Magistratura Judicial Guineense; Guiné-Bissau Ministério da Justiça;</t>
  </si>
  <si>
    <t>Lucas Rocha; Armel Olivier YAPI</t>
  </si>
  <si>
    <t>A public presentation of the main code as well as several the draft law on cybercrime, penal cooperation, traditional justice, mediation and reconciliation… were organized with the participation of all the stakeholders (judges lawyers academicians, CSO, local and traditional leaders</t>
  </si>
  <si>
    <t>2025: 4.4.3.3  Support strengthening the legal and policy frameworks for  forcibly displaced persons, and ensuring their inclusion in social protection systems  - through institutional capacity building, community engagements on Refugee Law, IDP Bill</t>
  </si>
  <si>
    <t>Federal Government of Somalia; Federal Member States</t>
  </si>
  <si>
    <t>10.3 Ensure equal opportunity and reduce inequalities of outcome, including by eliminating discriminatory laws, policies and practices and promoting appropriate legislation, policies and action in this regard.,16.b Promote and enforce non-discriminatory laws and policies for sustainable development.</t>
  </si>
  <si>
    <t>2025: 4.4.3.8 Integrated, area-based, and community-driven housing and land planning frameworks are developed and promoted, enhancing tenure security and access to adequate housing for displaced communities.</t>
  </si>
  <si>
    <t>European Union; Government of Norway; The World Bank; United Kingdom Foreign, Commonwealth &amp; Development Office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</si>
  <si>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countries.,13.2 Integrate climate change measures into national policies, strategies and planning.,16.6 Develop effective, accountable and transparent institutions at all levels.,16.7 Ensure responsive, inclusive, participatory and representative decision-making at all levels.</t>
  </si>
  <si>
    <t>1 No Poverty; 11 Sustainable Cities and Communities; 13 Climate Action; 16 Peace and Justice - Strong Institutions</t>
  </si>
  <si>
    <t>Belet Weyne; Bossaso; Baidoa; Bay; Bari; Hiraan; Somalia</t>
  </si>
  <si>
    <t>Resilient and sustainable decentralized Health System reinforced to provide equitable interventions addressing communicable and non-communicable diseases and environmental risk factors within the framework of Primary Health Care approach (Pillar1 + 4.1.1) 2025 WHO</t>
  </si>
  <si>
    <t>1.1.1 Countries enabled to provide high-quality, people-centred health services, based on primary health care strategies and comprehensive essential service packages
1.1.2 Countries enabled to strengthen their health systems to deliver on condition- and disease-specific service coverage results
1.1.3 Countries enabled to strengthen their health systems to address population-specific health needs and barriers to equity across the life course
1.1.4 Countries health governance capacity strengthened for improved transparency, accountability, responsiveness and empowerment of communities
1.1.5 Countries enabled to strengthen their health workforce
1.2.1 Countries enabled to develop and implement equitable health financing strategies and reforms to sustain progress towards universal health coverage
1.2.2 Countries enabled to produce and analyse information on financial risk protection, equity and health expenditures, and to use this information to track progress and inform decision-making
1.3.2 Improved and more equitable access to health products through global market shaping and supporting countries to monitor and ensure efficient and transparent procurement and supply systems
4.1.1 Countries enabled to strengthen data, analytics and health information systems to inform policy and deliver impacts</t>
  </si>
  <si>
    <t>Bloomberg Family Foundation; Fondo Global; Global Alliance for Vaccines and Immunisation; Government of Portugal; World Health Organization</t>
  </si>
  <si>
    <t>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t>
  </si>
  <si>
    <t>São Tomé and Príncipe</t>
  </si>
  <si>
    <t>Other (including coordination); Capacity Development/Technical Assistance; Convening/Partnerships/Knowledge Sharing; Data Collection and Analysis; Normative Support; Policy Advice and Thought Leadership</t>
  </si>
  <si>
    <t>Atualização dos dados desagregados por sexo (exemplo: Outputs do Pilar 1), contribuição na análise desses dados atualizados para a definição de ações específicas aos mais vulneráveis e Implementação das ações relacionadas a gênero estabelecidas no plano de trabalho da estratégia "Prevenção e resposta ao abuso, assédio e exploração sexual" no que corresponde aos treinamentos internos, divulgação de materiais informativos, parceria com o Ministério da Saúde e envolvimento dos parceiros da cooperação com a OMS.</t>
  </si>
  <si>
    <t>Atualização dos dados desagregados (exemplo: outputs do Pilar 1), contribuição na análise desses dados atualizados para a definição de ações específicas aos mais vulneráveis para garantir seu direito à saúde.</t>
  </si>
  <si>
    <t>Children ; Other; Women &amp; Girls</t>
  </si>
  <si>
    <t>Luciana Chagas</t>
  </si>
  <si>
    <t>Strong, efficient and accountable institutions provide improved access to justice, particularly for vulnerable groups.</t>
  </si>
  <si>
    <t>1.4.7</t>
  </si>
  <si>
    <t xml:space="preserve">Technical and coordinative support to prosecutorial and law enforcement bodies for the prosecution of maritime crimes.  </t>
  </si>
  <si>
    <t>European Union; Government of Japan; United State of America Government</t>
  </si>
  <si>
    <t>Office of the Director Public Prosecutions Mauritius</t>
  </si>
  <si>
    <t>No indication of contribution to GEWE</t>
  </si>
  <si>
    <t>Promoted multisectoral interventions to prevent communicable and noncommunicable diseases within the framework of health promotion, including climate change (Pillar 3) 2025 WHO</t>
  </si>
  <si>
    <t xml:space="preserve">3.2.1 Countries enabled to address risk factors through multisectoral actions
3.2.2 Countries enabled to reinforce partnerships across sectors, as well as governance mechanisms, laws and fiscal measures
Neglected Diseases Funds
</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</si>
  <si>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programmes.,3.9 By 2030, substantially reduce the number of deaths and illnesses from hazardous chemicals and air, water and soil pollution and contamination.,3.a Strengthen the implementation of the World Health Organization Framework Convention on Tobacco Control in all countries, as appropriate.</t>
  </si>
  <si>
    <t>Atualização dos dados desagregados por sexo (exemplo: Outputs Pillar 3), contribuição na análise desses dados atualizados para a definição de ações específicas aos mais vulneráveis e Implementação das ações relacionadas a gênero estabelecidas no plano de trabalho da estratégia "Prevenção e resposta ao abuso, assédio e exploração sexual" no que corresponde aos treinamentos internos, divulgação de materiais informativos, parcereia com o Ministério da Saúde e envolvimento dos parceiros da cooperação com a OMS</t>
  </si>
  <si>
    <t>Atualização dos dados desagregados (exemplo: Outputs Pillar 3), contribuição na análise desses dados atualizados para a definição de ações específicas aos mais vulneráveis para garantir seu direito à saúde.</t>
  </si>
  <si>
    <t>Child protection preventive strategies implemented by Sub Children and Armed Conflict working groups in four federal member states.</t>
  </si>
  <si>
    <t>Somalia Ministry of Internal Security</t>
  </si>
  <si>
    <t xml:space="preserve">In July 2024, the State level children and armed working groups took place in Jubaland, HirShabelle and Galmudug and were co-chaired by the Director-Generals of the State Ministries of Internal Security and Ministries of Women and Human Rights Development. During the meeting the State level work plans were approved to advance the implementation of the Road Map to strengthen the protection of children in armed conflict. The platform is functional and have followed up on the implementation of the work plans In November and December 2024.  </t>
  </si>
  <si>
    <t>National framework for leapfrogging to Energy-Efficient and Climate-Friendly Air Conditioners and Refrigerators</t>
  </si>
  <si>
    <t>This project aims to develop an integrated policy strategy that results in a comprehensive legislative framework for energy-efficient air conditioners and refrigerators in The Gambia that will ultimately reduce greenhouse gas (GHG) emissions. The project will include development of a National Cooling Action Plan (NCAP) which will be based on a robust market assessment and a policy framework for MEPS and labelling scheme for air conditioners and refrigerators. Additionally, the proposal includes capacity building for the Ministry of Petroleum and Energy (MOE) and key stakeholders. In the long-term, the project will catalyse broader market transformation for energy efficiency in the Gambia.</t>
  </si>
  <si>
    <t>The Green Climate Fund</t>
  </si>
  <si>
    <t>Gambia Ministry of Environment, Climate Change and Natural Resources (including its multiple sub departments)</t>
  </si>
  <si>
    <t>13.2 Integrate climate change measures into national policies, strategies and planning.</t>
  </si>
  <si>
    <t>Support the development of the M&amp;E framework and budget for the Country Action plan on Child wasting and stock taking of progress in resource mobilization and plan implementation</t>
  </si>
  <si>
    <t>FAO; UNHCR; UNICEF; WFP; WHO</t>
  </si>
  <si>
    <t>Food and Agriculture Organization of the United Nations; United Nations Children's Fund; United Nations High Commissioner for Refugees; United Nations World Food Programme; World Health Organization</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</si>
  <si>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t>
  </si>
  <si>
    <t xml:space="preserve">GAP framework and summary roadmaps developed; County action plan on child wasting developed
Jan-June 2022
UNICEF, WFP, FAO, WHO and UNHCR supported resource mobilization for the implementation of the country action plan on child wasting.
GAP framework and summary roadmaps developed; County action plan on child wasting developed
</t>
  </si>
  <si>
    <t>Strengthened national and sub-national capacities to efficiently deliver quality, affordable, gender-inclusive social and protection services, relying on evidence-based disaggregated quality data, focusing on young people and marginalized communities.</t>
  </si>
  <si>
    <t>Train service providers (nurses, doctors, social workers, and community care workers) on Family Planning, Comprehensive Abortion Care and SGBV in priority regions.</t>
  </si>
  <si>
    <t>European Union; United Nations Population Fund</t>
  </si>
  <si>
    <t>Namibia Ministry of Health and Social Services</t>
  </si>
  <si>
    <t xml:space="preserve">The training workshop aims to build the capacity of all frontline officials on the elements of the crime of smuggling of migrants, related offences, and to have a first-hand understanding of how to apply to SOP in handling SOM cases from a human rights based gender responsive and child sensitive approach. Furthermore, the workshop is expected to enhance the capability and skills of front line personnel to identify and properly protect migrants in vulnerable situations including migrants who have been object of smuggling. Given the diversity of front line officials targeting for this activity, the workshop will provide a clear overview of the coordination mechanism between stakeholders in not only providing assistance and support to migrants in vulnerable situations, but coordination, collaboration and communication when it comes to investigating and prosecuting crimes relating to migrant smuggling in the absence of a law criminalizing smuggling of migrants in the Gambia. This particular training is targeted in senior officials to ensure the effective implementation and application of the SOP across the country.
In view of the above, the main objectives of this activity are to:
•	Train front line officials to have a good knowledge of basic concepts pertaining to human trafficking and migrant smuggling and to understanding the constituent elements of these crimes.
•	Train front line officials to detect potential victims of trafficking and smuggled migrants and refer them to national authorities accordingly.
•	Strengthen the comprehension of front line officials on human rights in the context of migration – in particular at international borders while integrating a human rights, gender responsive and child sensitive approach to handling migrant smuggling cases
•	Provide a practical understanding of applying the National Referral Mechanism in protecting and assisting vulnerable migrants including victims of human trafficking.
•	Provide a practical understanding of the application of the draft Standard Operation Procedure to manage smuggling cases and to successfully identify and refer migrants in vulnerable situations.
•	Enhance the understanding of frontline officials of potential human rights protection needs of smuggled migrants.
</t>
  </si>
  <si>
    <t>Gambia Immigration Department; Gambia Police Force</t>
  </si>
  <si>
    <t>16.3 Promote the rule of law at the national and international levels and ensure equal access to justice for all.,16.7 Ensure responsive, inclusive, participatory and representative decision-making at all levels.</t>
  </si>
  <si>
    <t>1.5.1</t>
  </si>
  <si>
    <t>1.5.1 - Provide training and support packages to eight Radio for Peace Network(RapNet) community radios to produce  and disseminate peace related content</t>
  </si>
  <si>
    <t>Provide training and support packages to eight Radio for Peace Network(RapNet) community radios to produce  and disseminate peace related content</t>
  </si>
  <si>
    <t>Ministry of Information and Communication; amdiss; cepo</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</si>
  <si>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</si>
  <si>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Output 1.5</t>
  </si>
  <si>
    <t>1.5.2</t>
  </si>
  <si>
    <t>Trafficking flows are disrupted by empowering communities to operate as early warning cells and enhancing subregional coordination between civil society networks and state representatives</t>
  </si>
  <si>
    <t>Government of the United Kingdom; The UN Secretary-General’s Peacebuilding Fund (UN Peace Fund)</t>
  </si>
  <si>
    <t>Global Initiative against Transnational Organized Crime; Liga Guineense dos Direitos Humanos</t>
  </si>
  <si>
    <t>Jose Junior Fernandes</t>
  </si>
  <si>
    <t xml:space="preserve">
Organization of a joint Gambia-Guinea Bissau-Senegal operation, related to ongoing investigations. Heads of the Guinea Bissau agencies already nominated to coordinate with their homologues.  (inter-ministerial committee, Judicial Police Drug Agency, Interpol, WACAP Focal Point (GB prosecutor)</t>
  </si>
  <si>
    <t>The number of elements of the regional early warning cells increased from 8 to 12 and these 4 are women. Having elements of civil society properly trained to collect and share information with LEA strength the existing connections between them, elevates the trust on the reports and open doors for future formal channels of communication creating stronger barriers to SOC. It also enhances the awareness of these elements of communities regarding SOC, and strengthens community resistance to involvement.</t>
  </si>
  <si>
    <t>CDTOC project supported the Association of Koranic Masters of Guinea-Bissau (AMESCORAN-GB) training thirty (30) individuals, including twenty-one (21) men and nine (9) women, on Human Rights, National Referral Mechanisms for Trafficking Victims, and the risks associated with begging among Talibés children in the Quinara and Tombali regions. Through the workshop, the association produced a network of individuals and local organizations committed to identifying, signaling, and providing psycho-social support to victims of human trafficking. As a result of the training, local Islamic teachers, women, and youth are now equipped with enhanced awareness and understanding of the issues surrounding human trafficking, particularly the exploitation of Talibés children. This has led to increased vigilance and proactive measures within communities to prevent trafficking incidents. The strengthened early detection capabilities of the association have contributed to a more efficient response to potential trafficking situations, leading to improved protection and support for victims within the Quinara and Tombali regions.</t>
  </si>
  <si>
    <t>Progress (UNDP): Training sessions on economic and financial crimes were conducted, reaching 548 people (393 men and 155 women), to enhance the prevention and investigation capabilities against DTOC; Guinea Bissau's Third National Plan to Prevent and Combat Trafficking in Persons 2024-2028 was validated on 5 March, 2024 at a workshop organised by the Institute for Women and Children, with active participation of representatives of public and private institutions, including civil society organizations for the protection of children and victims, agreed to have validated Plan as a fundamental tool that translates in a coordinated and integrated way the efforts of various partners in terms of prevention, protection and assistance to victims, investigation and prosecution; partnerships with the Guieenese Observatory on Drugs and Drug Addiction (OGDT) for various activities in the fight against DTOC, as well as training with the Association of Koranic Masters of Guinea-Bissau for awareness about human trafficking, focusing on the problem of Talibés children; national communication campaign on the consequences of drug trafficking in the society in consultation with civil society organizations, in particular youth and women groups - Implemented by the CSO, OGDT. Communication campaign in local and national radios.</t>
  </si>
  <si>
    <t>1.5.3</t>
  </si>
  <si>
    <t>1.5.3 - Coordinate with CoMNTESS ( Community Media Network of South Sudan) to facilitate forums between CSOs, Community leaders and members of youth and community radio listener’s clubs to provide opportunities for inter communal dialogues and intercultural dialogues on reconciliation and peace co-existences</t>
  </si>
  <si>
    <t>Coordinate with CoMNTESS ( Community Media Network of South Sudan) to facilitate forums between CSOs, Community leaders and members of youth and community radio listener’s clubs to provide opportunities for inter communal dialogues and intercultural dialogues on reconciliation and peace co-existences</t>
  </si>
  <si>
    <t>CoMNTESS; Ministry of Information and Communication; Radio Networks; cepo</t>
  </si>
  <si>
    <t>South Sudan; South Sudan; ; Mundri East; Mundri West</t>
  </si>
  <si>
    <t>Other (including coordination); Direct Support/ Service Delivery; Support Functions</t>
  </si>
  <si>
    <t>The harms of illicit economies are limited by working with vulnerable populations to enhance awareness and mitigate the risks of increasing drug useg use and the damage caused by illicit economies</t>
  </si>
  <si>
    <t xml:space="preserve">Suboutput related to UNDP's project CSOIE, funds directly allocated by FCDO to GITOC program in Ukraine. </t>
  </si>
  <si>
    <t>Global Initiative against Transnational Organized Crime; Government of the United Kingdom</t>
  </si>
  <si>
    <t>ENDA Santé; Observatório Guineense da Droga e da Toxicodependência</t>
  </si>
  <si>
    <t>Bissau; Gabu; Bafata; Guinea-Bissau</t>
  </si>
  <si>
    <t xml:space="preserve">Andreia  Teixeira </t>
  </si>
  <si>
    <t>A plan of activities has been approved with Associação Amigos da Guiné-Bissau, which is a civil society organization lead by women, based in Cacheu (North) with the objective to expand their know- how and interventions to East, South and Insular regions of the country to improve social and human life conditions as a way to reduce poverty, ensure sustainable food security while creating alternative livelihoods to illicit markets.This grant agreement that was launched in December 2022 will encourage the active participation of state and non-state entities as an integral part in solving problems for the promotion of social and economic stability. A focus on blue economy is added with the sensitization on the blue economy concepts, ecotourism and marine resources management, and the promotion of entrepreneurship through trainings and rehabilitation of the fishery market in Bubaque. The proposal has undergone detailed technical review by the UNDP Economic and Strategic Unit as well as by Democratic Governance Unit.</t>
  </si>
  <si>
    <t xml:space="preserve">Capacity-building activities at the National Judicial Training Center (CENFOJ), awareness sessions on gender-based violence and gender equity.Awareness campaigns, known as Djumbais, about the risks and consequences of drug consumption in the autonomous region of Bissau. Various sessions were held, reaching a total of 8,059 people (57% women and 43% men). Among these, 5,848 were aged 12 to 18 (55% women and 45% men), 1,674 were aged 19 to 30 (78% women and 22% men), and 536 were over 30 years old (15% women and 85% men). </t>
  </si>
  <si>
    <t>Quality services for all, social cohesion and an enhanced youth and child focused human capital</t>
  </si>
  <si>
    <t>By 2027, strengthened human capital through equal access to quality services, social protection and social justice ensured for all people</t>
  </si>
  <si>
    <t>Output 1.5:  All migrants, refugees, and asylum seekers (especially women, girls, youth and persons with disabilities) can benefit from improved access to quality, humane, and dignified assistance services that address their vulnerabilities and provide them with systematic protection from risk factors, including  the institutionalized ability for better protection services</t>
  </si>
  <si>
    <t>1.5.5</t>
  </si>
  <si>
    <t xml:space="preserve"> Knowledge and and capacities of first responders (social workers, labour inspectors, consular staff) are advanced on matters related to detection, identification, referral, and protection of TIP victims, including child labour and forced labour, as well as smuggled migrants </t>
  </si>
  <si>
    <t>UNODC activities under this sub-output fall under UNODC's regional EUTF programme.</t>
  </si>
  <si>
    <t>European Union Emergency Trust Fund</t>
  </si>
  <si>
    <t>Egypt Ministry of Manpower; Egypt Ministry of Social Solidarity; Egypt National Coordinating Committee for Combating and Preventing Illegal Migration and Trafficking in Persons; Egyptian Ministry of Foreign Affairs</t>
  </si>
  <si>
    <t>Ismailia; Egypt; Alexandria; Cairo; Damietta</t>
  </si>
  <si>
    <t>Merna Ashraf</t>
  </si>
  <si>
    <t xml:space="preserve">2023-1.1.6 Supporting Somalia SMEs growth: credit facility for SMEs (DESCRIPTION: within the framework of the Productive Sectors Development Programme for Somalia, UNIDO Somalia works with a Somali Private financial institutions to deliver concessional loan products to Somalia MSMEs supported by the network of EDUs).	</t>
  </si>
  <si>
    <t>International Bank of Somalia</t>
  </si>
  <si>
    <t xml:space="preserve"> The Credit Facility implemented by UNIDO is operated by IBS Bank in Somalia. $964000 has been disbursed to 20 SMEs of which 5 are women owned. The firms represent the sectors of agriculture, fisheries, and trade. The amounts were used to purchase machinery, equipment, construction material and stock. As the result, the firms were able to expand their operations and increase revenue. </t>
  </si>
  <si>
    <t>Gambia National Environment Agency</t>
  </si>
  <si>
    <t>Zambia</t>
  </si>
  <si>
    <t>Peace Pillar</t>
  </si>
  <si>
    <t>PILLAR 3 PEACE Outcome 3: By 2027 all people including the marginalized and vulnerable groups participate in and benefit from sustained peace, democracy, human rights, rule of law, justice, non-discriminnation, equality and inclusive and transformative governance</t>
  </si>
  <si>
    <t>Peace Output 3.1. Institutions and systems for legal identity, peace, justice and essential social services at central and decentralized levels have the required policy/legal frameworks and capacities to accountably &amp; transparently deliver effectively, efficiently and inclusively on their mandates, especially for the most vulnerable and marginalized including in crises</t>
  </si>
  <si>
    <t>Peace 3.1.4 Improved capacities, policy, legal and institutional frameworks on effective migration management (2024)</t>
  </si>
  <si>
    <t>IOM; UNICEF; UNODC</t>
  </si>
  <si>
    <t>International Organization for Migration; United Nations Children's Fund; United Nations Office on Drugs and Crime</t>
  </si>
  <si>
    <t>European Union; IOM Development Fund; UNICEF Other Resources; United States Agency for International Development</t>
  </si>
  <si>
    <t>Zambia Anti-Human Trafficking Department; Zambia Home Affairs Research and Information Department; Zambia Ministry Of Home Affairs; Zambia Ministry of Community Development and Social Services; Zambia Ministry of Labour and Social Security; Zambia Police; Zambia Zambia Correctional Services</t>
  </si>
  <si>
    <t>Unified, elected, legitimate, and functional government institutions contribute to political stability and reconciliation</t>
  </si>
  <si>
    <t>Project 1.1.1.5.3 Provide technical support for the Women’s Support and Empowerment Unit at HNEC to establish a functional gender focal point network in 24 centres across the country</t>
  </si>
  <si>
    <t>UNDP; UNSMIL</t>
  </si>
  <si>
    <t>The United Nations Support Mission in Libya; United Nations Development Programme</t>
  </si>
  <si>
    <t>Government of Canada; Government of France; Government of Germany; Government of Italy; Government of Libya; Government of Spain; Government of the Netherlands; Private Donors</t>
  </si>
  <si>
    <t>High National Elections Commission of Libya</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</si>
  <si>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t>
  </si>
  <si>
    <t xml:space="preserve">Mezi's input (trial input) UNDP has affected greater participation of women in electoral processes – including the important discussions that occur formally and informally prior to their holding. Having engaged an expert Advisor to provide direct support to the national partner, the HNEC has adopted a plan for improving inclusive participation and is training women from across geographic and age demographics to act as leaders and ambassadors in their respective circles of influence; and is equipping young women with the skills they require to campaign as candidates in the future.  </t>
  </si>
  <si>
    <t>Communities have improved capacities to promote positive social and gender norms, and access to quality basic education, health (with particular focus on RMNCAH, AIDS, TB, malaria, &amp; epidemic prone diseases), nutrition, WASH and protection services</t>
  </si>
  <si>
    <t>1.6.15</t>
  </si>
  <si>
    <t xml:space="preserve"> Capacity development to the Ministry of Health to Promote workplace safety for health workers through improved WASH IPC practices</t>
  </si>
  <si>
    <t xml:space="preserve"> Promote workplace safety for health workers through provision of adequate PPEs and advocating for improved WASH at the workplace 
</t>
  </si>
  <si>
    <t>Tanzania SDG Acceleration Fund; WHO Voluntary Contributions</t>
  </si>
  <si>
    <t>Tanzania Ministry of Health</t>
  </si>
  <si>
    <t>6.1 By 2030, achieve universal and equitable access to safe and affordable drinking water for all.</t>
  </si>
  <si>
    <t>6 Clean Water and Sanitation</t>
  </si>
  <si>
    <t>Peasants &amp; Rural Workers</t>
  </si>
  <si>
    <t>Neema Kileo</t>
  </si>
  <si>
    <t>Transparent and Accountable Institutions</t>
  </si>
  <si>
    <t>By 2027, people benefit from transparent, responsive and gender-sensitive institutions</t>
  </si>
  <si>
    <t>Institutions at national and sub national levels have Increased capacities for disaggregated data collection and analysis, for RBM planning and performance management to accelerate SDGs</t>
  </si>
  <si>
    <t>Strengthened tripartite constituents to define priorities for the promotion of decent employment in order to develop the new decent work country programme (DWCP) that will contribute to the implementation of UNSDCF.</t>
  </si>
  <si>
    <t>Sao Tome and Principe Directorate of Social Protection, Solidarity and Family</t>
  </si>
  <si>
    <t>1.3 Implement nationally appropriate social protection systems and measures for all, including floors, and by 2030 achieve substantial coverage of the poor and the vulnerable.,3.8 Achieve universal health coverage, including financial risk protection, access to quality essential health-care services and access to safe, effective, quality and affordable essential medicines and vaccines for all.,5.5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regard.,12.2 By 2030, achieve the sustainable management and efficient use of natural resources.,16.6 Develop effective, accountable and transparent institutions at all levels.,16.7 Ensure responsive, inclusive, participatory and representative decision-making at all levels.</t>
  </si>
  <si>
    <t>1 No Poverty; 3 Good Health and Well-being; 5 Gender Equality; 8 Decent Jobs and Economic Growth; 10 Reduced Inequalities; 12 Responsible Consumption and Production; 16 Peace and Justice - Strong Institutions</t>
  </si>
  <si>
    <t>São Tomé (Island); Príncipe (Island); São Tomé and Príncipe</t>
  </si>
  <si>
    <t>Decent Work Country Program evaluated and the priorities identified by the tripartite constituents with a view to developing the new program aligned with the UNSDCF and the National Development Plan. This new program will contribute to increasing social dialogue, strengthening social cohesion, thus contributing to the promotion of decent work in São Tomé and Príncipe, with the support of the United Nations.</t>
  </si>
  <si>
    <t>Output 3.1.12 - Conservation of soils to combat degradation in line with national targets contained in the Commitment to Land Degradation Neutrality</t>
  </si>
  <si>
    <t xml:space="preserve"> 1.Hold a workshop to present and validate the 4 ESCAE; 2.Prepare and disseminate the 4 ESCAE Manuals (Activity 27);</t>
  </si>
  <si>
    <t>Angola Ministry of Culture, Tourism and Environment</t>
  </si>
  <si>
    <t>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appropriate.,6.6 By 2020, protect and restore water-related ecosystems, including mountains, forests, wetlands, rivers, aquifers and lakes.</t>
  </si>
  <si>
    <t>Huambo; Namibe; Cabinda; Cuando Cubango; Angola</t>
  </si>
  <si>
    <t xml:space="preserve">2023/2024 - 4.4.1.4 Support to community based child protection networks in Jubaland and Southwest regions including IDP communities and strengthening communities.	</t>
  </si>
  <si>
    <t>Lower Juba; Galgaduud; Gedo; Somalia; Mudug; Bakool; Hiraan; Middle Shabelle; Bay</t>
  </si>
  <si>
    <t>Mohamed Farah</t>
  </si>
  <si>
    <t>On 24-29 June and 3-7 July, the Community-Based Child Protection Networks in Bakool region of Southwest state, and Gedo Region of Jubaland state conducted sensitization campaigns within camps for Internally Displaced Persons w(spent 4000) . Implementation of the second phase ongoing (6000 to be spent)- in coordination with Somali Children's Welfare and Rights Watch (SCWRW) and the Somali Girls Umbrella for Development (SOGUD), intends to support a two-day awareness raising by children on the Convention of the Rights of the Child in schools in Baidoa and Kismayo. (Note challenges in implementing in Baidoa due to the floods).</t>
  </si>
  <si>
    <t xml:space="preserve">From 22-23 July, HRPG in collaboration with civil society organisations conducted a two-day training in Jowhar for 18 participants (11 male and 7 female) to establish a community-based child protection monitoring network. The participants include civil society organisations and journalists from Jowhar, Cadale, Balcad, Mahaday and Warsheikh districts, Middle Shabelle region. The training focused on response to and, monitoring and reporting of grave violations against children. During the training participants exchanged on concerns and conflict related impact on children and local responses to address these concerns. Between 15 and 16 September and 17 and 18 September, HRPG in collaboration with a civil society organisation conducted two separate workshops for a total of 30 participants (12 female and 18 male) in Dhusamareeb and Cabudwaaq, to establish a community-based child protection network in Galmudug State bringing together eight civil society organisations creating a platform to regularly share information on conflict related impact on children and identify actions that can be taken to address the impact and create avdocacy opportunities with local authorities. 				</t>
  </si>
  <si>
    <t>Establish African Women Leaders Network (AWLN) at FGS level and support its operations</t>
  </si>
  <si>
    <t>UN Women; UNDP; UNSOM</t>
  </si>
  <si>
    <t>The United Nations Assistance Mission in Somalia; UN Women; United Nations Development Programme</t>
  </si>
  <si>
    <t>Peace Building Funds; Somali Joint Funds</t>
  </si>
  <si>
    <t>Federal Parliament of Somalia; Somalia Ministry of Women; Somalia Parliaments</t>
  </si>
  <si>
    <t>5.1 End all forms of discrimination against all women and girls everywhere.,5.5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all.,16.6 Develop effective, accountable and transparent institutions at all levels.,16.10 Ensure public access to information and protect fundamental freedoms, in accordance with national legislation and international agreements.</t>
  </si>
  <si>
    <t>Sustainable Agriculture, Natural Resources, Environment and Climate Change Management</t>
  </si>
  <si>
    <t>Outcome 3.2 - Sustainable, inclusive and integrated natural resource and environment management enhanced for food security and income generation.</t>
  </si>
  <si>
    <t>3.2.1</t>
  </si>
  <si>
    <t>3.2.1 Capacities for sustainable natural resources management enhanced</t>
  </si>
  <si>
    <t>Improved Nationally Appropriate Mitigation Actions (NAMA) efficiency through monitoring frameworks</t>
  </si>
  <si>
    <t>Improved NAMA efficiency through MRV checks, orientation of technical cadre and frequent engagements of stakeholder institutions - (NAMA)</t>
  </si>
  <si>
    <t>German Agency for International Cooperation</t>
  </si>
  <si>
    <t>7.1 By 2030, ensure universal access to affordable, reliable and modern energy services.</t>
  </si>
  <si>
    <t>The NSP together with the stakeholders reviewed the ME framework in March in a joint stakeholder orientation. Their capacity was enhanced on the importance of MRV in such projects and the contribution and support of everyone, especially leadership was emphasised</t>
  </si>
  <si>
    <t>Piloting of Model Governance Framework for Legal Identity</t>
  </si>
  <si>
    <t>Convening/Partnerships/Knowledge Sharing; Data Collection and Analysis; Capacity Development/Technical Assistance</t>
  </si>
  <si>
    <t>Climate Action</t>
  </si>
  <si>
    <t xml:space="preserve">By 2027, institutions integrate climate change adaptation, low carbon and renewable energies into policies and programmatic implementation </t>
  </si>
  <si>
    <t>Institutions and civil society enabled to protect, fund and manage the land and marine biodiversity</t>
  </si>
  <si>
    <t xml:space="preserve">Support the government and CSO to reinforce individual capacities and systemic frameworks for biodiversity and integrated land management </t>
  </si>
  <si>
    <t>Sao Tome and Principe Directorate of Forestry and Biodiversity; Sao Tome and Principe General Directorate of Environment; Sao Tome and Principe Ministry of the Environment</t>
  </si>
  <si>
    <t>15.2 By 2020, promote the implementation of sustainable management of all types of forests, halt deforestation, restore degraded forests and substantially increase afforestation and reforestation globally.,15.9 By 2020, integrate ecosystem and biodiversity values into national and local planning, development processes, poverty reduction strategies and accounts.</t>
  </si>
  <si>
    <t>UNDP significantly strengthened individual and institutional capacities for biodiversity and integrated land management. Over 50 professionals from key government institutions and CSOs participated in local and international capacity-building programs and internships in high conservation value zones. The integration of SMART monitoring software enhanced the efficiency of conservation efforts in National Parks. Collaboration with the private sector further improved sustainable practices in biodiversity-sensitive areas, contributing to sustainable livelihoods and conservation outcomes.</t>
  </si>
  <si>
    <t>STRATEGIC PRIORITY 3: HUMAN WELLBEING AND RESILIENCE</t>
  </si>
  <si>
    <t>OUTCOME 3.2: By 2025, gender equality and human rights of people in Uganda are promoted, protected and fulfilled in a culturally responsive environment</t>
  </si>
  <si>
    <t>Output 3.2.1: Strengthened capacity of government and non-government institutions at regional, national and sub-national level to uphold positive social, cultural norms, values and practices that promote human rights, equality and non-discrimination.</t>
  </si>
  <si>
    <t xml:space="preserve"> Support collective organizng and joint platforms that bring together women's organisations, young women's and adolescent girls' networks including  marginalised and vulnerable groups for accountability forum, advocacy and awareness raising round GBV, SRH and Child marriage in and out of schools</t>
  </si>
  <si>
    <t>Uganda Ministry of Gender, Labour and Social Development</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</si>
  <si>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mutilation.,10.2 By 2030, empower and promote the social, economic and political inclusion of all, irrespective of age, sex, disability, race, ethnicity, origin, religion or economic or other status.</t>
  </si>
  <si>
    <t>Northern; Eastern; Central; Uganda; Western</t>
  </si>
  <si>
    <t>Scholastic Adong; Job Lakal</t>
  </si>
  <si>
    <t>Activity is yet to be implemented.</t>
  </si>
  <si>
    <t xml:space="preserve">Support the Goverment to emplace a framework and delivery system for integrated environmental surveillance and enforcement </t>
  </si>
  <si>
    <t>UNDP facilitated the recognition of High-Conservation Value areas in São Tomé's coastal regions and National Park buffer zones. The implementation of SMART monitoring tools in protected areas enhanced surveillance capacity. Nevertheless, institutional ambiguity among national authorities continues to hinder enforcement. UNDP is working to streamline inter-agency collaboration and implement recommendations from the Mid-Term Review to improve surveillance frameworks.</t>
  </si>
  <si>
    <t xml:space="preserve">Output 2.1.1: Strengthened capacity of institutions and people, especially the vulnerable and marginalized, to promote the delivery and adoption of integrated, innovative, equitable and inclusive strategies for improved productivity, value chain enhancement and market access </t>
  </si>
  <si>
    <t xml:space="preserve">Support the Agribusiness MSMEs to access improved, appropriate, and affordable finance  (working capital, asset financing) </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</si>
  <si>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</si>
  <si>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Uganda; Western; Eastern; Northern; Central</t>
  </si>
  <si>
    <t>Data Collection and Analysis; Capacity Development/Technical Assistance; Convening/Partnerships/Knowledge Sharing</t>
  </si>
  <si>
    <t>Observes Human rights</t>
  </si>
  <si>
    <t xml:space="preserve"> With funding from WFP, UNCDF will implement this in 2025, we had some delays in getting the new partners.</t>
  </si>
  <si>
    <t xml:space="preserve">2023- 2.1.3- Complete a capacity assessment of the Ministry of Environment to identify capacity gaps and identify solutions to the MoECC's capacity challenges in effectively implementing national policies and strategies, to better inform the implementation and creation of future climate adaptation policies, strategies and frameworks. (Indicator a) 	</t>
  </si>
  <si>
    <t xml:space="preserve">Complete a capacity assessment of the Ministry of Environment to identify capacity gaps and identify solutions to the MoECC's capacity challenges in effectively implementing national policies and strategies, to better inform the implementation and creation of future climate adaptation policies, strategies and frameworks. (Indicator a) 	</t>
  </si>
  <si>
    <t>Ministry of Environment and Climate Change</t>
  </si>
  <si>
    <t>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possible.,13.b Promote mechanisms for raising capacity for effective climate change-related planning and management in least developed countries, including focusing on women, youth and local and marginalized communities.</t>
  </si>
  <si>
    <t xml:space="preserve">UNEP delivered a capacity assessment of the MoECC and will have the results by mid december to share. UNDP are also doing a capacity assessment through the readiness and NAP processes that will start in 2024. </t>
  </si>
  <si>
    <t xml:space="preserve">2023-4.1.4.3  Children in need of specialized assistance are supported by a professional social workers	</t>
  </si>
  <si>
    <t>Government of Denmark; Government of Japan; UNICEF Child Protection Thematic Fund; UNICEF Multi-Donor Mobilization</t>
  </si>
  <si>
    <t>Somalia Ministry of Women; Somalia Ministry of Women and Human Rights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</si>
  <si>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</si>
  <si>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 The CP section of UNICEF supports a cadre of 394 social workers integrated into CSOs and government partners engaged in protection partnership programs. These professionals deliver case management services and other essential social work functions. UNICEF actively advocates for the deployment of recent graduates from the social work scholarship program, aiming to professionalize the field and elevate the quality of service provision for vulnerable women and children.     </t>
  </si>
  <si>
    <t>Strengthened national systems and policy frameworks for digital skills development, harmonization, delivery, certification,  recognition and portability of training modules</t>
  </si>
  <si>
    <t xml:space="preserve">Rwanda Ministry of Public service and Labour </t>
  </si>
  <si>
    <t>International Training Centre of the ILO</t>
  </si>
  <si>
    <t>Rwanda; Kigali City</t>
  </si>
  <si>
    <t>4.2.3: Vulnerable households, communities and local governments have the capacity to withstand natural disasters through implementation of disaster risk reduction measures</t>
  </si>
  <si>
    <t>To asses the impact of climate change on protection of civilians and to ensure that women, children, persons with disabilities, minority groups and local communities are meaningfully engaged in the development and implementation of climate change and disaster risk reduction frameworks.</t>
  </si>
  <si>
    <t>The World Bank</t>
  </si>
  <si>
    <t>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status.,11.1 By 2030, ensure access for all to adequate, safe and affordable housing and basic services and upgrade slums.,11.b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communities.,16.7 Ensure responsive, inclusive, participatory and representative decision-making at all levels.</t>
  </si>
  <si>
    <t>1 No Poverty; 5 Gender Equality; 10 Reduced Inequalities; 11 Sustainable Cities and Communities; 13 Climate Action; 16 Peace and Justice - Strong Institutions</t>
  </si>
  <si>
    <t xml:space="preserve"> Two activities are planned to conduct monitoring of situation of vulnerable groups during recurring floods and displacements caused by drought and conflict in HirShablle state. $4000 and organize a consultation with civil society on the right to a healthy environment, including how this right may be monitored and reported upon in Puntland state. $1000</t>
  </si>
  <si>
    <t>Training health workers in antenatal care services on malaria in pregnancy in Kwanza Sul</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</si>
  <si>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</si>
  <si>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OUTCOME 3.1: By 2025, people, especially the vulnerable and marginalized, have equitable access to and utilization of quality basic social and protection services</t>
  </si>
  <si>
    <t>Output 3.1.1: Strengthened capacity of government and non-government institutions at national and sub national levels to effectively manage and deliver sustainable and inclusive quality social and protection services</t>
  </si>
  <si>
    <t>3.1.1.21 Provide technical and financial support to the MoES and DLGs to implement key policies, frameworks, and guidelines (the National Inclusive education policy; Teacher Incentive Framework, Curriculum orientation, Continuous assessment; coordination of off-budget support, EMIS [national focus])</t>
  </si>
  <si>
    <t>Uganda Ministry of Education and Sports; Uganda Ministry of Gender, Labour and Social Development; Uganda Ministry of Local Government</t>
  </si>
  <si>
    <t>4.1 By 2030, ensure that all girls and boys complete free, equitable and quality primary and secondary education leading to relevant and effective learning outcomes.</t>
  </si>
  <si>
    <t>Wakiso; Kaabong; Lamwo; Kyegegwa; Kikuube; Koboko; Kampala; Mukono; Kamuli; Yumbe; Adjumani; Mubende; Moroto; Napak; Nabilatuk; Karenga; Abim; Amudat; Kotido; Uganda; Isingiro; Ntungamo; Kasese; Kamwenge; Madi Okollo; Tororo; Kiryandongo; Western; Central; Eastern; Northern</t>
  </si>
  <si>
    <t>Direct Support/ Service Delivery; Capacity Development/Technical Assistance; Policy Advice and Thought Leadership</t>
  </si>
  <si>
    <t>Jonathan Gamusi; Charity Komujjurizi; Seungwoo Nam</t>
  </si>
  <si>
    <t>UNICEF has continued to support the government in prioritizing access to quality learning for all children in Uganda. Through a comprehensive analysis of the education sector, UNICEF identified high levels of inefficiencies, prompting targeted interventions. One of the key milestones achieved was the approval of the Early Childhood Care and Education (ECCE) policy by the Cabinet in May 2024, a result of UNICEF’s continued advocacy. Additionally, UNICEF’s support helped make adolescent and youth skills development a priority in the National Development Plan IV (2026-2030), through the Uganda Joint Adolescent and Youth Programme (2023-2025).</t>
  </si>
  <si>
    <t>Support the Government in the implementation of the Kunming-Montreal Post-2020 Global Biodiversity Framework by supporting baseline diagnostics, capacity building, institutional arrangements and development of biodiversity financing plans</t>
  </si>
  <si>
    <t>15.2 By 2020, promote the implementation of sustainable management of all types of forests, halt deforestation, restore degraded forests and substantially increase afforestation and reforestation globally.,17.3 Mobilize additional financial resources for developing countries from multiple sources.</t>
  </si>
  <si>
    <t>UNDP is assisting the government in implementing the Kunming-Montreal Post-2020 Global Biodiversity Framework through baseline diagnostics, capacity-building initiatives, and institutional strengthening. Efforts are underway to develop biodiversity financing plans and establish governance structures that align with international commitments. The integration of evidence-based knowledge products and high-level advocacy has positioned São Tomé and Príncipe as a regional leader in biodiversity conservation.</t>
  </si>
  <si>
    <t xml:space="preserve">3.1.1.26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	</t>
  </si>
  <si>
    <t>Eastern; Mubende; Yumbe; Western; Central; Kyegegwa; Karenga; Kasese; Madi Okollo; Kamwenge; Kikuube; Kaabong; Lamwo; Ntungamo; Wakiso; Mukono; Northern; Uganda; Kampala; Isingiro; Kamuli; Obongi; Koboko; Adjumani; Amudat; Nakapiripirit; Napak; Nabilatuk; Tororo; Abim; Kiryandongo; Moroto; Kotido</t>
  </si>
  <si>
    <t>Capacity Development/Technical Assistance; Policy Advice and Thought Leadership; Direct Support/ Service Delivery</t>
  </si>
  <si>
    <t>Seungwoo Nam; Jonathan Gamusi; Charity Komujjurizi</t>
  </si>
  <si>
    <t>UNICEF provided both technical expertise and financial resources to relevant government ministries to develop and advance the normative framework for integrating holistic transferable skills training for adolescents into formal and non-formal education systems. This support helped in creating and implementing policies, strategies, and national plans that institutionalized transferable skills such as 21st-century skills, life-skills, social innovation, entrepreneurship, and digital skills. By offering technical and financial support, UNICEF facilitated the inclusion of these essential skills in education frameworks, ensuring that adolescents were equipped with the necessary competencies to succeed. This collaborative effort promoted the institutionalization of transferable skills across both formal and non-formal education systems.</t>
  </si>
  <si>
    <t>Public Institutions have strengthened capacities and funding to implement renewable energy and energy efficiency solutions</t>
  </si>
  <si>
    <t>Digitalization and data mainstreamed, across stakeholders, into local minigrid market development.  Increased knowledge, awareness and network opportunities in the minigrid market and among stakeholders, including benefitting from linkages to international good practice</t>
  </si>
  <si>
    <t>Sao Tome and Principe General Directorate of Natural Resources and Energy; Sao Tome and Principe Ministry of Infrastructure, Natural Resources and Energy</t>
  </si>
  <si>
    <t>7.1 By 2030, ensure universal access to affordable, reliable and modern energy services.,7.2 By 2030, increase substantially the share of renewable energy in the global energy mix.,7.3 By 2030, double the global rate of improvement in energy efficiency.</t>
  </si>
  <si>
    <t>not advance in 2024</t>
  </si>
  <si>
    <t>Establish technical working group on RMNCAH including RH/FP commodities</t>
  </si>
  <si>
    <t>Kesete Berhane</t>
  </si>
  <si>
    <t>Collective Outcome 1: Durable Solutions for IDPs</t>
  </si>
  <si>
    <t>By 2025, 80 per cent of IDPs and returnees will have achieved a durable solution in harmony and with full respect of the rights of communities hosting or receiving them.</t>
  </si>
  <si>
    <t>5.1.2</t>
  </si>
  <si>
    <t xml:space="preserve">Displacement-affected populations have access to adequate and decent housing as well as equal access to basic services, including health, education and WASH, protection services </t>
  </si>
  <si>
    <t>Project 1.1.2.1.5 Capacity development of frontline workers from flood affected areas on MHPSS activities</t>
  </si>
  <si>
    <t>Government of Austria; Government of Canada; Government of Japan; Government of the United States of America; Human Appeal</t>
  </si>
  <si>
    <t>3.4 By 2030, reduce by one third premature mortality from noncommunicable diseases through prevention and treatment and promote mental health and well-being.,10.7 Facilitate orderly, safe, regular and responsible migration and mobility of people, including through the implementation of planned and well-managed migration policies.</t>
  </si>
  <si>
    <t>3 Good Health and Well-being; 10 Reduced Inequalities</t>
  </si>
  <si>
    <t>Derna; Benghazi; Al Jabal Al Akhdar; East; Libya</t>
  </si>
  <si>
    <t>92 frontline workers were trainined on MHPSS to ensure preparedness and increase skills in responding to MHPSS needs</t>
  </si>
  <si>
    <t>Strengthening capacity of the staff working on delivering RMNCAH services at institutional,facility and community levels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</si>
  <si>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</si>
  <si>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 xml:space="preserve">Finalisation of the PC5 grid and civil works regarding the upgrading of the St Amaro solar PV project to 2.2 MW in coordination with AfDB </t>
  </si>
  <si>
    <t>7.2 By 2030, increase substantially the share of renewable energy in the global energy mix.,9.4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capabilities.,13.2 Integrate climate change measures into national policies, strategies and planning.</t>
  </si>
  <si>
    <t>7 Affordable and Clean Energy; 9 Industry, Innovation and Infrastructure; 13 Climate Action</t>
  </si>
  <si>
    <t xml:space="preserve">In close coordination with DGRNE and EMAE, the UNIDO contracted company EFASEC has completed the manufacturing of the required electric components, which are shipped to Sao Tome in the moment. This will allow AfDB to connect the additionally installed solar PV capacity to the transformation station PC5. </t>
  </si>
  <si>
    <t>Capacity building workshops on RE&amp;EE issues, including smart grids and grid flexibilization, policy and regulation, project appraisal and financing, gender and energy mainstreaming</t>
  </si>
  <si>
    <t>7.1 By 2030, ensure universal access to affordable, reliable and modern energy services.,7.2 By 2030, increase substantially the share of renewable energy in the global energy mix.,7.3 By 2030, double the global rate of improvement in energy efficiency.,9.4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capabilities.,13.2 Integrate climate change measures into national policies, strategies and planning.</t>
  </si>
  <si>
    <t>UNIDO contracted the consultancy company GESTO to conduct a seria of trainings on key priority issues of the national energy transition. In the moment a capacity needs assessment is undertaken. The trainings are implemented between December 2024 and June 2025 and include the following modules:Module 1: Public Policy, Regulation, and Incentives for Renewable Energy and Energy EfficiencyModule 2: Grid Integration of Variable Renewable Energy TechnologiesModule 3: Project Appraisal and Design ToolsModule 4: Renewable Energy Project Finance and EconomicsModule 5: Gender Mainstreaming in Renewable Energy Projects</t>
  </si>
  <si>
    <t xml:space="preserve">3.1.1.37 Support Government to strengthen the Social Service Workforce through finalization of the national operational framework for social care and support and SSW. </t>
  </si>
  <si>
    <t>Uganda Human Rights Commission; Uganda Ministry of Education and Sports; Uganda Ministry of Gender, Labour and Social Development; Uganda Ministry of Local Government</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</si>
  <si>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t>
  </si>
  <si>
    <t>Kamuli; Moroto; Ntungamo; Kamwenge; Tororo; Kyegegwa; Kikuube; Eastern; Uganda; Karenga; Kampala; Mukono; Mubende; Abim; Amudat; Nabilatuk; Obongi; Kiryandongo; Western; Central; Wakiso; Isingiro; Kotido; Kaabong; Adjumani; Madi Okollo; Yumbe; Nakapiripirit; Napak; Kasese; Northern; Lamwo</t>
  </si>
  <si>
    <t>Charity Komujjurizi; Seungwoo Nam; Jonathan Gamusi</t>
  </si>
  <si>
    <t>UNICEF supported the government in strengthening the Social Service Workforce (SSW) through the finalization of the National Operational Framework, ensuring quality multi-sectoral social services in welfare, health, legal aid, mental health, and justice.To enhance service delivery, UNICEF trained 1,182 para-social workers and 200 police and health officers in child protection case management, improving responses to violence against children (VAC), gender-based violence (GBV), and protection from sexual exploitation and abuse (PSEA).UNICEF also provided technical and financial support for supervision guidelines and case management data systems while advocating for workforce licensing and accreditation. By promoting evidence-based planning, UNICEF helped increase domestic investment in child protection, ensuring sustainable and effective services for children in both development and humanitarian settings.</t>
  </si>
  <si>
    <t>Support the update of the Legal Framework on commercial matters and the Civil Code</t>
  </si>
  <si>
    <t>UNDP has supported preliminary assessments to update the legal framework on commercial matters and the Civil Code, addressing gaps that hinder business growth and economic resilience. Collaborative efforts with the Ministry of Justice and legal experts have begun to align commercial laws with modern economic practices, fostering a legal environment conducive to entrepreneurship and investment. This initiative aims to provide a solid foundation for economic growth, particularly for SMEs navigating complex legal processes.</t>
  </si>
  <si>
    <t>Outcome 2.1:  By 2025, all people in South Africa, especially women and girls, vulnerable and marginalized populations, have protection from violence and discrimination and enjoy improved human rights and social cohesion</t>
  </si>
  <si>
    <t>2.1.5: Three integrated district-based service delivery, family and community strengthening models piloted</t>
  </si>
  <si>
    <t>2.1.5.2. In partnership with local authorities and faith based sector,  traditional leaders and civil society organisations, organise community dialogues on the ground as to discuss the creation of a nurturing care framework and infrastructure that fosters social cohesion</t>
  </si>
  <si>
    <t>IOM; UNICEF</t>
  </si>
  <si>
    <t>International Organization for Migration; United Nations Children's Fund</t>
  </si>
  <si>
    <t>2.2.2: B Security and rule of law stakeholders contribute to and reinforce the established Federated sustainable tiered framework fiscal model ensuring improved transparency and accountability and enabling the implementation of effective budgetary and anticorruption systems in the security and rule of law sector</t>
  </si>
  <si>
    <t>Splitted sub-output 2.2.2 to ensure all SDG targets are included</t>
  </si>
  <si>
    <t>UN-HABITAT; UNDP; UNOPS; UNSOM</t>
  </si>
  <si>
    <t>The United Nations Assistance Mission in Somalia; United Nations Development Programme; United Nations Human Settlement Programme; United Nations Office for Project Services</t>
  </si>
  <si>
    <t>16.b Promote and enforce non-discriminatory laws and policies for sustainable development.</t>
  </si>
  <si>
    <t xml:space="preserve">Outcome 1.2: By 2025, South Africa´s primary, secondary and tertiary sectors are more productive, diversified, sustainable and employment-intensive </t>
  </si>
  <si>
    <t>Output 1.2.3: Entrepreneurship and skills development as well as pro-employment investment programmes strengthened, targeting in particular women, youth and other marginalized gender cohorts with a focus on digital and green technological innovations.</t>
  </si>
  <si>
    <t xml:space="preserve">Build the Capacity of Government, employers’ and workers’ organizations to identify and measure skills mismatches and anticipate future skill needs, considering labour market demands in response to industrial, sectoral, trade, technology or environmental changes, as well as natural calamities like the COVID-19 pandemic. </t>
  </si>
  <si>
    <t>ILO; UN Women; UNDP</t>
  </si>
  <si>
    <t>International Labour Organisation; UN Women; United Nations Development Programme</t>
  </si>
  <si>
    <t>Department of Higher Education &amp; Training</t>
  </si>
  <si>
    <t>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</si>
  <si>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Continue the work of evaluation of essential health services disseminated and discussed with the municipalities</t>
  </si>
  <si>
    <t>Angola Ministry of Health; United Nations Children's Fund; United Nations Population Fund</t>
  </si>
  <si>
    <t xml:space="preserve"> Development of Resilience programming framework by the state department of ASALs (WFP)</t>
  </si>
  <si>
    <t>UN Women; UNDP; WFP</t>
  </si>
  <si>
    <t>UN Women; United Nations Development Programme; United Nations World Food Programme</t>
  </si>
  <si>
    <t>Government of Kenya</t>
  </si>
  <si>
    <t>2.1 By 2030, end hunger and ensure access by all people, in particular the poor and people in vulnerable situations, including infants, to safe, nutritious and sufficient food all year round.,11.5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t>
  </si>
  <si>
    <t>2 Zero Hunger; 11 Sustainable Cities and Communities; 13 Climate Action</t>
  </si>
  <si>
    <t>Baringo; Garissa; Isiolo; Kilifi; Kwale; Mandera; Samburu; Tana River; Turkana; Wajir; West Pokot; Kenya</t>
  </si>
  <si>
    <t>Resilience framework developed in collaboration with State Department of ASALs. Two TA’s were deployed to the government to support the process.</t>
  </si>
  <si>
    <t>Elaborate an SDG Financing Framework and SDG aligned mechanism for planning and budgeting</t>
  </si>
  <si>
    <t>UNDP Multi-Partner Trust Fund; United Nations Development Programme</t>
  </si>
  <si>
    <t>17.1 Strengthen domestic resource mobilization, including through international support to developing countries, to improve domestic capacity for tax and other revenue collection.,17.3 Mobilize additional financial resources for developing countries from multiple sources.,17.5 Adopt and implement investment promotion regimes for least developed countries.,17.17 Encourage and promote effective public, public-private and civil society partnerships, building on the experience and resourcing strategies of partnerships.,17.19 By 2030, build on existing initiatives to develop measurements of progress on sustainable development that complement gross domestic product, and support statistical capacity-building in developing countries.</t>
  </si>
  <si>
    <t>Capacity Development/Technical Assistance; Other (including coordination); Data Collection and Analysis</t>
  </si>
  <si>
    <t>Wajiha Khan</t>
  </si>
  <si>
    <t>Peace and security architecture strengthened in Angola, including through the women and youth peace and security agendas, to improve the country’s political representation, support decentralization and enhance prevention and mediation capacities.</t>
  </si>
  <si>
    <t>Enhanced capacities of law enforcement as duty bearer to effectively prevent and combat illegal activities, including proliferation of weapons and all forms of trafficking and terrorism, thereby strengthening national and regional security and economic stability through a human-rights-based and gender transformative response in line with human rights international framework.</t>
  </si>
  <si>
    <t>16.1 Significantly reduce all forms of violence and related death rates everywhere.,17.1 Strengthen domestic resource mobilization, including through international support to developing countries, to improve domestic capacity for tax and other revenue collection.</t>
  </si>
  <si>
    <t>Libyan citizens, particularly women and youth, benefit from equitable access to civic space with freedom to avail of opportunities for enhanced participation and representation in political and democratic processes under relevant laws and the constitution.</t>
  </si>
  <si>
    <t>Project 1.1.3.1.2 Working sessions to develop a platform for young people and women to advocate for their voices to be included in the decision-making process in Libya through workshops and campaigns</t>
  </si>
  <si>
    <t>Private Donors; The United Nations Support Mission in Libya</t>
  </si>
  <si>
    <t>5.5 Ensure women's full and effective participation and equal opportunities for leadership at all levels of decision-making in political, economic and public life,16.7 Ensure responsive, inclusive, participatory and representative decision-making at all levels.</t>
  </si>
  <si>
    <t>The government’s capacity for evidence-based planning and coordination is enhanced to develop, implement, and monitor an inclusive National Development Plan and policies in consultation with all key stakeholders.</t>
  </si>
  <si>
    <t>Project 1.1.4.1.2 Capacity building programme for staff on international human rights framework and the role of NWMs</t>
  </si>
  <si>
    <t>Libya Ministry of Women Affairs</t>
  </si>
  <si>
    <t>West; Libya; Tripoli</t>
  </si>
  <si>
    <t>Disarmament, demobilization, and reintegration (DDR) of armed groups is established through effective and inclusive mechanisms by a national DDR Committee under the auspices of the Government, including efforts on sustainable, effective, holistic, child-sensitive and gender-responsive reintegration programmes for communities.</t>
  </si>
  <si>
    <t>Project 1.2.4.1.2 DDR Coordination international workshop on the establishment Joint International and Libyan DDR committee to enhance the role of international partnership.</t>
  </si>
  <si>
    <t>United Nations Development Programme; United Nations Office for Project Services</t>
  </si>
  <si>
    <t>3.1.1</t>
  </si>
  <si>
    <t>The health system has strengthened capacity to deliver and create demand for equitable, accessible, and quality health and nutrition services, particularly for the most vulnerable and marginalized groups.</t>
  </si>
  <si>
    <t>Project 3.1.1.1.2 Support the implementation of the developed Health workforce Strategy </t>
  </si>
  <si>
    <t>IP: MOH</t>
  </si>
  <si>
    <t>Libya Ministry of Health</t>
  </si>
  <si>
    <t>6.1.3</t>
  </si>
  <si>
    <t>National data and information management systems established on migration and persons in need of international protection, compliant with international standards on human rights, data protection, and privacy in accordance with relevant due diligence processes, to promote evidence-based policies and strategies and strengthen national migration management capacities.</t>
  </si>
  <si>
    <t xml:space="preserve">Project 6.1.3.1.2 Provide training and organize capacity building sessions on data management and research for partners and Governemnt officials working on migration	</t>
  </si>
  <si>
    <t>Tripoli; Benghazi; Sebha; West; East; South; Libya</t>
  </si>
  <si>
    <t>Situation of internally displaced populations monitored by humanitarian workers</t>
  </si>
  <si>
    <t xml:space="preserve">Monitoring missions are conducted by network of PRMN and SPMS member organizations) (output 7.3.3.)
</t>
  </si>
  <si>
    <t>Basket funding</t>
  </si>
  <si>
    <t>Danish Refugee Council; Norwegian Refugee Council</t>
  </si>
  <si>
    <t>Marjorie Mua; Mohamed Farah</t>
  </si>
  <si>
    <t xml:space="preserve">The UNHCR-led PRMN implemented by NRC has 31 partner organizations, with 182 monitors deployed continuously across South Central Somalia (122 monitors in Jubaland, South West State, Hirshabelle, Galmudug, and Banadir region), Puntland (36 monitors), and Somaliland (24 monitors).
</t>
  </si>
  <si>
    <t>The UNHCR-led PRMN network is implemented by NRC and includes 22 local partner organizations. As of 31 October, the PRMN tracked 1.6 million displacements primarily associated with drought (65%) and conflict/insecurity (34%), and 34 Flash Reports have been issued. PRMN displacement data informs monthly OCHA-UNHCR-IOM joint drought displacement dashboards and protection incident data collected by the PRMN informs human rights advocacy. As of 30 September, 3,526 individuals received emergency protection assistance (multi-purpose cash) administered by PRMN monitors. These interventions were scaled up during the year in response to the drought and additional HLP interventoins were added, as 624 IDP households (approx. 374 individuals) received information, counseling, or legal assistance (ICLA) support, and 34,945 IDPs were reached in eviction prevention awareness-raising activities.</t>
  </si>
  <si>
    <t>Strengthened multi-sectoral prevention and responses, including mechanisms for addressing harmful social norms, to achieve a progressive reduction in gender-based violence (GBV) and violence against children</t>
  </si>
  <si>
    <t>Social workers capacity in preventing and responding to sexual exploitation and abuse</t>
  </si>
  <si>
    <t>Capacity of social workers in effectively preventing and responding to sexual exploitation strengthened through social workforce professionalisation,  social worker toolkit and development and implementation of the parenting model.</t>
  </si>
  <si>
    <t>Botswana Ministry of Local Government and Rural Development; United Nations Children's Fund</t>
  </si>
  <si>
    <t>Gaborone; North East; Tutume; Dukwi; Letlhakeng; Mabutsane; Botswana; Bobirwa; Francistown; Palapye; Ghanzi; Hukuntsi; Okavango; Mahalapye; Tonota; Selebe Phikwe; Charleshill; Tsabong; Serowe; Kgatleng; North West; Boteti</t>
  </si>
  <si>
    <t>Gape Machao</t>
  </si>
  <si>
    <t xml:space="preserve">UNICEF continued its efforts to strengthen the social workforce as a critical player in preventing and responding to violence against children. The drafting of a bill to establish a Social Work Council to regulate the social work profession through registration and accreditation of social workers and development of a code of conduct for Social Workers were initiated with UNICEF support and have been ongoing for some years. However, there have been significant delays in tabling the bill in parliament, also due to frequent turnover at senior management level in the Ministry of Local Government and Rural Development which oversees social work.  </t>
  </si>
  <si>
    <t xml:space="preserve">UNICEF continued its efforts to strengthen the social workforce as a critical player in preventing and responding to violence against children. The drafting of a bill to establish a Social Work Council to regulate the social work profession through registration and accreditation of social workers and development of a code of conduct for Social Workers were initiated with UNICEF support and have been ongoing for some years. However, there have been significant delays in tabling the bill in parliament, also due to frequent turnover at senior management level in the Ministry of Local Government and Rural Development which oversees social work. </t>
  </si>
  <si>
    <t>UNICEF supported the training of key stakeholders including the judiciary, public prosecutors, social workers, police, and civil society organisations to strengthen their capacity in providing quality child friendly justice services. A total of 25 magistrates, 21 prosecutors, 23 social workers, 12 police officers as well as 3 individuals from CSOs participated in the training from the 31 districts in Botswana (27male and 58 female). The training ensured that service providers understood their role in the provision of justice to children. The training also facilitated increased collaboration between stakeholders. This was evidenced by Botswana Police, together with social workers and magistrates setting up online courts for children in Francistown, Maun and Gaborone and conducting hearings of cases involving 9 children using the equipment set up in child friendly centres. All cases were completed within 6 months.</t>
  </si>
  <si>
    <t>People’s Well-Being and economic development</t>
  </si>
  <si>
    <t>UNSDCF Outcome 3: People living in Lesotho, especially the most vulnerable, have equitable and sustainable access to social services,  increased decent employment, in an enabling business environment, and benefit from transformative economic development</t>
  </si>
  <si>
    <t>Output 3.2 HIV RESPONSE: Strengthened national capacities for an equitable and sustainable HIV response, targeting key &amp; priority  populations</t>
  </si>
  <si>
    <t>Strengthening of KP Networks for better access to Health Services</t>
  </si>
  <si>
    <t>UNAIDS Country Envelope</t>
  </si>
  <si>
    <t>LGBTI persons (sexual orientation and gender identity); Persons affected by chronic/long-term health conditions (e.g., HIV/AIDS, leprosy, diabetes, autoimmune disease, etc.)</t>
  </si>
  <si>
    <t>Output 3.1: National and sub-national level service providers have increased technical and institutional capacity to expand coverage of quality integrated family planning, reproductive, maternal, child and adolescent health services for all, including in humanitarian settings</t>
  </si>
  <si>
    <t>Strengthening the capacity of health workers (at health facilities, community level) to deliver quality RMNCAH /FP and EPI services (essential newborn care services), IMNCI/iCCM/CCD/FP/Using MEC wheel, ANC, EmONC, SRHR, intrapartum care, including youth-friendly SRH services including at schools, MPCDSR, RMNCAH/SRHR scorecards, functionality of expanded program of immunization (EPI), midwifery education, empowerment and innovation for youth on Adolescents Sexual Reproductive Health through iAccelerator and behavior change, including in humanitarian settings.</t>
  </si>
  <si>
    <t xml:space="preserve"> (previous activity number: 2.1.1.2, 2.1.1.9, 2.1.1.10, 2.1.1.11, 2.1.1.12, 2.1.1.14, 2.1.1.19, 2.1.3.4, 2.1.3.6, 2.1.3.25, 2.1.3.34, 2.1.1.29, 2.1.2.38)
2.1.1.2 - Strengthen the capacity  of health providers to deliver quality youth friendly SRH services
2.1.1.9 - Support capacity building for measles elimination and polio eradication at all levels of the health system
2.1.1.10 - Capacity building of health care providers at all levels in RMNCH (essential newborn care services, IMCI/CCM/CCD/FP/Using MEC wheel,  ANC, SRHR, Intrapartum care, EmNOC, MPCDSR)
2.1.1.11 - Provision of reproductive health services in refugee camps
2.1.1.12 - Provide support to improve quality of care from pregnancy to adolescents for MNCH and HIV
2.1.1.14 - Support monitoring for RMNCAH programme including Maternal , Perinatal child Death Surveillance and Response,  RMNCAH/SRHR Scorecard
2.1.1.19 - Support the functionality of Expanded Programme on Immunization(EPI)  committees to monitor the implementation of immunization plans, provide evidence based guidance and advice
2.1.1.29- Build the capacity of health facilities, teachers, communities and schools in humanitarian settings and host communities for the Provision of sexual and reproductive health information and services including those targeting adolescents and young people
2.1.2.38 - iAccelerator 4 cycles to be completed
2.1.3.4 - Support national MDSR efforts and EmONC
2.1.3.6 - Support Midwifery Education
2.1.3.25 - Enhance community capacity in family care practices and health seeking behaviour for MNCH and HIV
2.1.3.34- Promote midwifery profession through support to midwifery regulation, education and association</t>
  </si>
  <si>
    <t>ITC; UNFPA; UNICEF; WHO</t>
  </si>
  <si>
    <t>International Trade Centre; United Nations Children's Fund; United Nations Population Fund; World Health Organization</t>
  </si>
  <si>
    <t>Government of Japan; International Trade Centre; United Nations Children's Fund; United Nations High Commissioner for Refugees; United Nations Population Fund; World Health Organization</t>
  </si>
  <si>
    <t>Africa Humanitarian Action; American Refugee Committee; Good Neighbors; Imbuto Foundation; Rwanda Biomedical Center; Rwanda Ministry of Health; Save the Children; School of Public Health, University of Rwanda</t>
  </si>
  <si>
    <t>3.1 By 2030, reduce the global maternal mortality ratio to less than 70 per 100,000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t>
  </si>
  <si>
    <t>Outcome 2.2 - By 2022, people in Kenya have increased and equitable access to and utilize quality health services including Sexual Reproductive Maternal New-born Child Adolescent Health (SRMNCAH) in emergency and non-emergency settings</t>
  </si>
  <si>
    <t>Output 2.2.1 - Health Systems: By 2022, National, selected County Governments and their partners have improved capacity to deliver universal health coverage through a resilient system with a focus on strengthened health governance, health financing, human resources and monitoring the quality of health services</t>
  </si>
  <si>
    <t>Strengthening the implementation of primary health care networks PCNs</t>
  </si>
  <si>
    <t>UNFPA; UNICEF; UNOPS; WHO</t>
  </si>
  <si>
    <t>United Nations Children's Fund; United Nations Office for Project Services; United Nations Population Fund; World Health Organization</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</si>
  <si>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t>
  </si>
  <si>
    <t>•	Three counties supported to establish and strengthen PCNs</t>
  </si>
  <si>
    <t>Strategic Priority 4 - Good Governance</t>
  </si>
  <si>
    <t>Outcome 4.1 - Good Governance - By 2023, government institutions at national and regional level are accountable and transparent, engaging citizens in participatory decision-making processes</t>
  </si>
  <si>
    <t>Output 4.1.1 National  statistical system improved with data collection, storage and retrieval improved.</t>
  </si>
  <si>
    <t>Support ministries and other relevant authorities in developing SDG Taxation Frameworks (STFs) to leverage tax/ fiscal policies to achieve SDGs</t>
  </si>
  <si>
    <t>Support Ministries, NamRA and other relevant authorities in developing SDG Taxation Frameworks (STFs) to leverage tax/ fiscal policies for the achievement of Sustainable Development Goal</t>
  </si>
  <si>
    <t>Namibia Revenue Agency; United Nations Development Programme</t>
  </si>
  <si>
    <t>8.10 Strengthen the capacity of domestic financial institutions to encourage and expand access to banking, insurance and financial services for all.,17.1 Strengthen domestic resource mobilization, including through international support to developing countries, to improve domestic capacity for tax and other revenue collection.,17.19 By 2030, build on existing initiatives to develop measurements of progress on sustainable development that complement gross domestic product, and support statistical capacity-building in developing countries.</t>
  </si>
  <si>
    <t>Support organization of value chain actors in productive sectors into formal associations, including Public Private Dialogue platforms and Agricultural Investment networks</t>
  </si>
  <si>
    <t xml:space="preserve">Establish and support smallholder farmer groups, develop knowledge document and guidelines for SADC on best practices and lessons on establishing aggregation of small holder farmers, strengthen capacity of enterprises to adopt new business models, technology and techniques to enhance productivity and sustainability. 
Promote business linkages between large and small businesses in the informal economy – and allow large businesses to assist smaller businesses in their supply chain.
</t>
  </si>
  <si>
    <t>Eswatini, Business</t>
  </si>
  <si>
    <t>The UN is supporting an ongoing fund-raising initiative for this activity.</t>
  </si>
  <si>
    <t>Strategic Priority 2 - ADOLESCENTS, YOUTH AND WOMEN’S EMPOWERMENT</t>
  </si>
  <si>
    <t>Outcome 2.1 - Outcome 2 - By 2022, adolescents, youth, women and the most vulnerable are given priority in social, economic, cultural, and environmental policies and programmes, including within humanitarian contexts.</t>
  </si>
  <si>
    <t>Output 2.1.6 - Population, public institutions, civil society made aware of and trained on issues of violence, particularly GBV</t>
  </si>
  <si>
    <t>Train 125 youth network members in advocacy for SRHR, HIV, GBV and youth development</t>
  </si>
  <si>
    <t>Angola Civil Society Organizations</t>
  </si>
  <si>
    <t>Luanda; Cunene; Huila; Namibe; Cuando Cubango; Angola</t>
  </si>
  <si>
    <t>Marina Coelho</t>
  </si>
  <si>
    <t>Output 2.1.3 - Multisectoral and cross cutting public policies targeting adolescents, women and youth</t>
  </si>
  <si>
    <t>Train the working groups of the various sectors in the strategic planning of the IG mainstreaming  within the scope of the NDP2023-2027</t>
  </si>
  <si>
    <t>Angola Ministry of Finance; Angola Ministry of Social Action, Family and Promotion of Women</t>
  </si>
  <si>
    <t>Output 4.1 Capacity of institutions and systems at national and sub-national levels is strengthened to discharge their mandate (human rights, rule of law, access to justice) in a transparent and accountable manner.</t>
  </si>
  <si>
    <t>UN Women- Gender Responsive Policies capacity building: Changes attributed to UN Women in skills or abilities and capacities of individuals or institutions and/or the availability of new products and services contributing to Global normative frameworks and gender-responsive laws, policies and institutions</t>
  </si>
  <si>
    <t>Provision of technical  support and expertise to  Commissions and Partners to promote gender responsive policies through the development and implementation of gender policies</t>
  </si>
  <si>
    <t>Government of Ireland; UN Women Fund for Gender Equality</t>
  </si>
  <si>
    <t>Zimbabwe Electoral Commission; Zimbabwe Gender Commission; Zimbabwe Ministry of Women Affairs, Gender and Community Development</t>
  </si>
  <si>
    <t>Yeukai Huchu</t>
  </si>
  <si>
    <t>UN Women- Productive and decent work opportunities: People, especially the most vulnerable and marginalized including women, girls, adolescents and youth are empowered to contribute to and benefit from productive and decent work opportunities.</t>
  </si>
  <si>
    <t xml:space="preserve">Providing linkages and support of women to decent work opportunities </t>
  </si>
  <si>
    <t>The United Nations COVID-19 Response and Recovery Multi-Partner Trust Fund</t>
  </si>
  <si>
    <t xml:space="preserve">2023- 1.1.1 Advisory support to MoCI FGS and FMS (1+5) for the development of Somalia Productive Sectors (DESCRIPTION: within the framework of the Productive Sectors Development Programme for Somalia UNIDO is providing dedicated advisory support to FGS-MoCI on Special Economic Zones Development, Investment and technology promotion,  access to finance,  technology and innovation, and SME/Industrial Development - 3 advisors to be planed within FGS and 5 advisors to be linked to the EDU as parnership officers coordinating the engagment with MoCI at FMS level, for a total of min. 6 isitutions supported)	</t>
  </si>
  <si>
    <t>Somalia Ministry of Commerce and Industries</t>
  </si>
  <si>
    <t xml:space="preserve"> UNIDO provided 3 Advisor to the Ministry of Commerce and Industry at FSG (consisting of Senior Advisor, Policy Advisor and Communicaitons Officers). With regards, to the Federal Member States, 5 Partnership Officer, to liaise and coordinate between UNIDO, MOCI and SCCI, on the work undertaken by the network of the EDUs. 3 out of the 5 will run until February 2024. This resulted in the better coordination, between the Ministry and UNIDO and in turn facilitated the delivery of the mandate of the Ministry of Commerce and Industry and at Federal and State level. </t>
  </si>
  <si>
    <t xml:space="preserve">2023- 2.1.5: Enhance access to sustainable and clean cooking energy and to associated efficient technologies for displaced and host communities. This will result in enhanced access to sustainable and clean cooking energy and associated improved technologies for displaced and host communities. (This will be achieved through conducting 2 assessments on energy needs and associated challenges conducted in displacement settings; 500 kilns and cook stoves installed and/or distributed to the respective beneficiaries; 1 knowledge products developed and disseminated based on data collection exercise in each country; 1 workshops/webinars conducted with relevant stakeholders	</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</si>
  <si>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technology.,7.b By 2030, expand infrastructure and upgrade technology for supplying modern and sustainable energy services for all in developing countries, in particular least developed countries and small island developing States.</t>
  </si>
  <si>
    <t>Doolow; Somalia; Afgooye; Gedo; Lower Shabelle</t>
  </si>
  <si>
    <t>Ongoing work is happening with the MoECC and with MoEWR however the specific pieces of work havent happened yet due to funding. Methodology on the remote sensing analysis has been conducted to map the distribution of Prosopis in the project locations in Doolow and Afgoye districts. This information will contribute to the development of the Prosopis Management Plans for selected sites in both districts. An extended geographical scope of the remote sensing analysis is proposed for the entire districts of Doolow and Afgooye with the aim to have a better understanding on how to promote the Prosopis value chains (energy and animal feed) and for the engagement with the district local government. Actual ground data collection and project activities will resume once the floods subside in 2024.Additionally, activities such as the asssesments and the procurement and distribution of kilns and cookstoves will be resume once the floods in Afogye and Dollow subside in 2024</t>
  </si>
  <si>
    <t>Peace Output 3.3: More people and the State have capacities to jointly take measures to end discrimination and exclusion, resist negative social norms and practices, and end violence against women and children, including in humanitarian settings</t>
  </si>
  <si>
    <t>Peace Sub-Output 3.3.4 Enhanced gender responsive legal frameworks, policies, strategies and mechanisms that foster human rights, non discrimination and equality for a just and inlcusive society</t>
  </si>
  <si>
    <t>Zambia Ministry of Community Development and Social Services</t>
  </si>
  <si>
    <t>Policy Advice and Thought Leadership; Capacity Development/Technical Assistance; Other (including coordination)</t>
  </si>
  <si>
    <t>Workshop on gender mainstreaming and gender-based violence for CSOs and SRs</t>
  </si>
  <si>
    <t>5.b Enhance the use of enabling technology, in particular information and communications technology, to promote the empowerment of women.</t>
  </si>
  <si>
    <t>2.1.</t>
  </si>
  <si>
    <t>Output 2.1: Strengthened capacity of government and non-government institutions at national and subnational levels to sustainably manage and protect natural resources, the environment and promote climate change resilience</t>
  </si>
  <si>
    <t>Implementing the Global Strategy for Sustainable Consumption and Production through the One Planet Network (10YFP Secretariat phase 3)</t>
  </si>
  <si>
    <t>Zimbabwe ministry of Enviroment climate, tourism and hospitality industry</t>
  </si>
  <si>
    <t>Establish, in consultation with the government, social partners and relevant organizations, an action plan and mechanism aimed at facilitating the transition of companies and the workers they employ towards formalization.</t>
  </si>
  <si>
    <t>Sao Tome and Principe Directorate of Social Protection, Solidarity and Family; Sao Tome and Principe Employer's Organization; Sao Tome and Principe Workers Organization</t>
  </si>
  <si>
    <t>1.3 Implement nationally appropriate social protection systems and measures for all, including floors, and by 2030 achieve substantial coverage of the poor and the vulnerable.,8.3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</si>
  <si>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A roadmap containing clear and specific guidelines to facilitate the transition of informal companies, including an action plan, were developed and validated by Social Partners, institutions including the INSS, thus constituting a support mechanism for the transition to formality, with the support of the ILO, within the scope of the formalization project in the transport sector.</t>
  </si>
  <si>
    <t>Produit 4.1 : Les acteurs publics, privés et de la société civile disposent des outils et des capacités en matière de gouvernance durable, équitable et participative des ressources naturelles, des écosystèmes et des services environnementaux</t>
  </si>
  <si>
    <t>2023-4.1.2</t>
  </si>
  <si>
    <t xml:space="preserve"> 4.1.2- Strengthening Tunisia’s Nationally Determined Contribution (NDC) Transparency Framework (Project ID: 00118897)</t>
  </si>
  <si>
    <t>Ministère de l'Environnement et du Développement Durable; UTICA: Union Tunisienne de l'Industrie du Commerce et de l'Artisanat</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</si>
  <si>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levels.,7.1 By 2030, ensure universal access to affordable, reliable and modern energy services.,7.2 By 2030, increase substantially the share of renewable energy in the global energy mix.,7.3 By 2030, double the global rate of improvement in energy efficiency.,13.1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</si>
  <si>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5 Gender Equality; 7 Affordable and Clean Energy; 13 Climate Action</t>
  </si>
  <si>
    <t>Gender analysis has informed the design and implementation of the project and Gender equality and women’s empowerment is mainstreamed throughout the project cycle in the following ways: • The project will monitor the share of women and men who are direct project beneficiaries, and it will also monitor the nature of these benefits, •  Gender-sensitive targets and activities will be monitored in project reporting, both in annual reports and PIRs and in the mid-term evaluation and the terminal evaluation, • Close coordination with the Ministry of Family, Women, Childhood and the Elderly to ensure the implementation and applicability of gender-sensitive indicators and processes throughout the project. The M&amp;E framework integrates genderised indicators such as '# of gender-sensitive knowledge products shared on good practices and lessons learnt with the CBIT Global Communication Platform'</t>
  </si>
  <si>
    <t>2023-4.1.3</t>
  </si>
  <si>
    <t>4.1.3- The Global Biodiversity Framework Early Action Support grants financed by the GEF (Project ID 00133287)</t>
  </si>
  <si>
    <t>Ministère de l'Environnement et du Développement Durable</t>
  </si>
  <si>
    <t>14.2 By 2020, sustainably manage and protect marine and coastal ecosystems to avoid significant adverse impacts, including by strengthening their resilience, and take action for their restoration in order to achieve healthy and productive oceans.,14.5 By 2020, conserve at least 10 per cent of coastal and marine areas, consistent with national and international law and based on the best available scientific information.,14.a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countries.,14.c Enhance the conservation and sustainable use of oceans and their resources by implementing law as reflected in UNCLOS, which provides the legal framework for the conservation and sustainable use of oceans and their resources, as recalled in paragraph 158 of The Future We Want.,15.1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world.,15.9 By 2020, integrate ecosystem and biodiversity values into national and local planning, development processes, poverty reduction strategies and accounts.,15.a Mobilize and significantly increase financial resources from all sources to conserve and sustainable use biodiversity and ecosystems.</t>
  </si>
  <si>
    <t>14 Life Below Water; 15 Life on Land</t>
  </si>
  <si>
    <t>Gender is mainstreamed throughout the suboutput : Example : (the project will maje sure that "provided funding for 138 Parties to develop a high quality, gender-responsive and data-driven 6NR" AND "Develop or retrofit and roll out technical resources on undertaking a gender mainstreamed and inclusive approach for NBSAP alignment, e.g., best practices in gender mainstreaming," AND " include guidance on how to ensure the country-led process is inclusive and gender-responsive". The M&amp;E Framework includes indicators to capture those expected results 'Number of beneficiaries per country disaggregated by gender' or 'tools/guidance/trainings available:...Gender mainstreaming'</t>
  </si>
  <si>
    <t xml:space="preserve"> Output 4.2: People especially the vulnerable and marginalized  including women, girls, adolescents and youth are empowered to effectively participate, claim their rights  and benefit from service delivery by institutions at national and sub national levels (Executive, legislative and judiciary)</t>
  </si>
  <si>
    <t>UNESCO_Safe Spaces: Promoting a safer digital working environment for women journalists in Zimbabwe</t>
  </si>
  <si>
    <t>In recognition of the increasing prevalence of online violence, with surveys revealing that at least 50% of female journalists in Zimbabwe endure such abuse, which not only silences their voices but also jeopardizes their active engagement in civic debates, their rights to media freedom, freedom of expression, and access to information; the proposed project aims to create a conducive environment where women can confidently exercise their media freedoms without fear. This entails conducting a comprehensive nationwide study on Technology Facilitated Gender Based Violence (TFGBV), pinpointing gaps in the effectiveness of responses, and delivering actionable recommendations to key media stakeholders to combat TFGBV. Additionally, the intervention will empower female journalists with essential skills to safeguard themselves against online threats</t>
  </si>
  <si>
    <t>International Programme for the Development of Communication ; United Nations Educational, Scientific and Cultural Organisation</t>
  </si>
  <si>
    <t>16.10 Ensure public access to information and protect fundamental freedoms, in accordance with national legislation and international agreements.</t>
  </si>
  <si>
    <t>Matabeleland South; Mashonaland East; Mashonaland West; Harare; Mashonaland Central; Masvingo; Zimbabwe; Bulawayo; Midlands; Manicaland; Matabeleland North</t>
  </si>
  <si>
    <t>Data Collection and Analysis; Policy Advice and Thought Leadership; Capacity Development/Technical Assistance</t>
  </si>
  <si>
    <t>Tsvakayi Tafuma</t>
  </si>
  <si>
    <t xml:space="preserve">2023 - 1.1.2 Legislative support to Public-private Partnership (PPP) act and cooperative Act (DESCRIPTION: within the framework of the Productive Sectors Development Programme for Somalia UNIDO is providing dedicated technical support to FGS-MoCI dradting PPP act and cooperative act)	</t>
  </si>
  <si>
    <t xml:space="preserve"> UNIDO drafted a Terms of Reference (ToR) for the Cooperative Act, that will guide the drafting of the act. This was put forward to the Ministry of Commerce and Industry to review. Once, the Ministry give go ahead on the ToR, a firm will be onboarded to support the Ministry in the drafting.  </t>
  </si>
  <si>
    <t xml:space="preserve">2023/2024- 1.1.6 Digital and data are mainstreamed, across stakeholders, into local mini-grid market development. Increased knowledge, awareness and network opportunities in the mini-grid market and among stakeholders, including benefitting from linkages to international good practice	</t>
  </si>
  <si>
    <t>Somalia Ministry of Energy and Water Resources; United Nations Development Programme</t>
  </si>
  <si>
    <t>7.1 By 2030, ensure universal access to affordable, reliable and modern energy services.,7.2 By 2030, increase substantially the share of renewable energy in the global energy mix.</t>
  </si>
  <si>
    <t xml:space="preserve"> Unachieved, part of 2024 AWP. There was a significant delay in signing of the Letters of Agreements due overlapping mandates of the Federal Ministyry of Environment and Climate Change and the Ministry of Energy and Water Resources. Consensus has been reached with MoEWR lead implementatio. Results anticipated in Quarter 2 of 2024    </t>
  </si>
  <si>
    <t xml:space="preserve">Digital Readiness Asessment (DRA) and digital strategy for the mini grid sector have been developed. </t>
  </si>
  <si>
    <t xml:space="preserve">2023- 2.1.6: Increase access to livelihood opportunities through sustainable forest-based value chains. This will result in strengthened livelihood opportunities through sustainable forest-based value chains and restoration. (1 forest-based value chain analysis conducted; 1 training sessions/workshops conducted with displaced and host communities; 1 relevant stakeholder guides developed)	</t>
  </si>
  <si>
    <t xml:space="preserve">Increase access to livelihood opportunities through sustainable forest-based value chains. This will result in strengthened livelihood opportunities through sustainable forest-based value chains and restoration. (1 forest-based value chain analysis conducted; 1 training sessions/workshops conducted with displaced and host communities; 1 relevant stakeholder guides developed)	</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</si>
  <si>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microfinance.,13.2 Integrate climate change measures into national policies, strategies and planning.,13.3 Improve education, awareness-raising and human and institutional capacity on climate change mitigation, adaptation, impact reduction and early warning.,15.2 By 2020, promote the implementation of sustainable management of all types of forests, halt deforestation, restore degraded forests and substantially increase afforestation and reforestation globally.</t>
  </si>
  <si>
    <t>1 No Poverty; 13 Climate Action; 15 Life on Land</t>
  </si>
  <si>
    <t>Outcome 3.3 An integrated national programme for human capital development is established, increasing access to market-based skills for all – including the most marginalized and vulnerable groups – and safeguarding their rights</t>
  </si>
  <si>
    <t xml:space="preserve">3.3.1: The capacity of public and private (for-profit and not-for-profit) organizations is strengthened to promote gender-sensitive human capital development, </t>
  </si>
  <si>
    <t>Develop training packages that add value to professionalism, work related skills and ethics.</t>
  </si>
  <si>
    <t xml:space="preserve"> YOURS project aims to develop/update four training products [Construction Sector Training, Business Development Training, Peace Building Training and Soft Skills into entry level jobs] in support of local government and TVET providers. The project will work with both state and non-state actors in Mogadishu and Baidoa. Under construction training, YOURS project is in the process of developing a Health &amp; Safety Charter for nationwide construction sites.	
</t>
  </si>
  <si>
    <t>Somalia; Banadir</t>
  </si>
  <si>
    <t>Legal literacy workshop for PCs and vulnerable populations - know your rights, claim your rights</t>
  </si>
  <si>
    <t>Provide technical and financial support to expand immunization services network to achieve universal coverage and equity</t>
  </si>
  <si>
    <t>IOM; UNICEF; WFP; WHO</t>
  </si>
  <si>
    <t>International Organization for Migration; United Nations Children's Fund; United Nations World Food Programme; World Health Organization</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</si>
  <si>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t>
  </si>
  <si>
    <t xml:space="preserve"> Supporting Somalia SMEs growth: super counsellor programme implemented throught the Enterprise Development Units network</t>
  </si>
  <si>
    <t xml:space="preserve"> within the framework of the Productive Sectors Development Programme for Somalia the EDU network will be facilitating companies undertaking large productive sector investment with dedicated consulting support to ensure succeful transformative change in the SME operations and performance -  min . 15 SME will be supported during year 1</t>
  </si>
  <si>
    <t>United Nations Multi-Partner Trust Fund</t>
  </si>
  <si>
    <t>Enterprise Development Unit (EDU); International Bank of Somalia; Somali Chamber of Commerce and Industry; Somalia Ministry of Commerce and Industries</t>
  </si>
  <si>
    <t xml:space="preserve">Prosperity </t>
  </si>
  <si>
    <t>By 2027 People in the United Republic of Tanzania working in MSMEs and small-scale agriculture, especially the most vulnerable, achieve increased, more sustainable productivity and incomes with more equitable access to productive resources.</t>
  </si>
  <si>
    <t xml:space="preserve">MDAs, LGAs and private sector have enhanced technical capacity to develop and/or revise transformative, gender-responsive, inclusive, evidence-based policies, plans, strategies, and regulatory frameworks that address the needs of the MSMEs and Small holder farmers. </t>
  </si>
  <si>
    <t>2.1.03a</t>
  </si>
  <si>
    <t>Provide technical support to selected stakeholders to advocate for an improved business environment with enhanced integration of decent work and gender equality principles</t>
  </si>
  <si>
    <t xml:space="preserve">BSOs and Sector Associations enabled to advocate for business interests, and trade policies, including non-tariff barriers to trade at national, regional and international for levels
</t>
  </si>
  <si>
    <t>European Union of the Deaf</t>
  </si>
  <si>
    <t>Belgian Development Agency</t>
  </si>
  <si>
    <t>7.3 By 2030, double the global rate of improvement in energy efficiency.,13.1 Strengthen resilience and adaptive capacity to climate-related hazards and natural disasters in all countries.</t>
  </si>
  <si>
    <t>7 Affordable and Clean Energy; 13 Climate Action</t>
  </si>
  <si>
    <t>Tanzania Mainland; Singida; Tabora; Zanzibar; Tanzania, United Republic of; Kigoma; South Pemba; North Pemba; Katavi; Shinyanga</t>
  </si>
  <si>
    <t>Lida Azatyan</t>
  </si>
  <si>
    <t>2.1.03b</t>
  </si>
  <si>
    <t xml:space="preserve">Advocacy for change on SMEs rules and regulations, with the aim to fully integrate gender equality and women’s empowerment principles
</t>
  </si>
  <si>
    <t>Irish Aid; Korea International Cooperation  Agency; Mastercard Foundation; Pooled funds; Tanzania One UN Fund; Tanzania SDG Acceleration Fund; United Nations Multi-Partner Trust Fund</t>
  </si>
  <si>
    <t>Internaitonal Non Governmental Organization; Non Governmental Organizations; Tanzania Agriculture seed Agency; Tanzania Agriculture seed Reseaerch institution; Tanzania Ministry of Agriculture; Tanzania Ministry of Industry and Trade; Tanzania Ministry of State in the President's Office for Regional Administration and Local Government; Tanzania Prime Minister's Office Policy, Parliamentary Affairs, Labour, Employment, Youth and the Disabled; Tanzania Private Sector Foundation; Tanzania Small and Medium Enterprises; Tanzania Women Chamber of Commerce; Tanzania small Industry Development Organization; Technical and Vocational Education and Training; Transportation Security Administration-Tanzania; VIBINDO</t>
  </si>
  <si>
    <t>Tanzania Mainland; Tanzania, United Republic of; Arusha; Dodoma; Manyara; Tabora; Kigoma; Shinyanga; Simiyu; Singida</t>
  </si>
  <si>
    <t>Women and youth empowerment is principally considered</t>
  </si>
  <si>
    <t>gender inequalities are addressed</t>
  </si>
  <si>
    <t>Masasa Makwassa; Frank Thomas; Koki Yoshioka</t>
  </si>
  <si>
    <t>2.1.04</t>
  </si>
  <si>
    <t>Training Line ministries and workers' and employers' organizations (tripartite plus partners) representing rights holders to strengthen their capacities to plan, manage and evaluate employment related, gender responsive and inclusive policies and plans through training workshops, expert content advice and exchange programs.</t>
  </si>
  <si>
    <t>Strengthening the capacity of select stakeholders to develop, implement and coordinate gender responsive and inclusive policies and plans.</t>
  </si>
  <si>
    <t>Gender equality is mainstreamed in the training content of the activity and women organizations are ensured to be represented in the trainings</t>
  </si>
  <si>
    <t>Ensuring participation of key stakeholders in the training activities, including rights holders and patterns of exclusion will be addressed by ensuring that the views of marginalized groups are represented</t>
  </si>
  <si>
    <t>Rukia Lukanza</t>
  </si>
  <si>
    <t xml:space="preserve">Improved capacities of communities, private sector and government to use and manage land, water and animal resources more equitably, peacefully and sustainably </t>
  </si>
  <si>
    <t>Establish multisectoral and interdisciplinary regional environmental information networks</t>
  </si>
  <si>
    <t xml:space="preserve">Establishing multisectoral and interdisciplinary regional environmental information networks is achieved through capacity building for national and regional environmental information and knowledge management project. Some of the activities include; 
-Support the production of National environment summaries (NES) and SDG profiles of selected African countries
-Develop an online platform for air quality data and information management for different countries
-Hold deliberations and exchanges on supporting the development of a state of environment and outlook reports </t>
  </si>
  <si>
    <t>European Commission; United Nations Development Account</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</si>
  <si>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</si>
  <si>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4 Quality Education; 17 Partnerships for the Goals</t>
  </si>
  <si>
    <t>Normative Support; Policy Advice and Thought Leadership; Convening/Partnerships/Knowledge Sharing; Capacity Development/Technical Assistance</t>
  </si>
  <si>
    <t>Botswana among other countries benefited from the targeted support in the production of National environment summaries (NES) and SDG profiles. These were developed and used at a workshop and hands-on training for focal points of National Environment Information Network (NEIN), Cairo, Egypt on 16-17 May 2022, on the use of a web-based tool being developed to enhance national and regional environmental information and knowledge management in the Africa region. An online platform for air quality data and information management whose development is at the final phases, was reviewed with key regional partners and stakeholders, on 18 May 2022, and outcomes of the deliberations used to inform its finalization. Continued deliberations and exchanges on supporting the development of a state of environment and outlook reports for Gabon, Senegal, Botswana, and Uganda are ongoing.</t>
  </si>
  <si>
    <t xml:space="preserve">STRATEGIC PRIORITY AREA  2: ECONOMIC DIVERSIFICATION AND SUSTAINABLE LIVELIHOODS							</t>
  </si>
  <si>
    <t>Outcome 2: By 2026, more people, particularly women and youths, participate in and benefit from a more diversified, inclusive, and sustainable economic growth based on increased production, productivity, and greater value-added chains.</t>
  </si>
  <si>
    <t>Output 2.1: Legal frameworks targeting productive capacity, competitiveness, infrastructure, trade and investment, information and communications are strengthened and are gender sensitive, and new digital technologies are inclusive and more accessible;</t>
  </si>
  <si>
    <t>Strengthening Agrarian Sector Statistics and Strategic Framework in Mozambique (UTF/MOZ/129/MOZ)</t>
  </si>
  <si>
    <t>Mozambique Government</t>
  </si>
  <si>
    <t>Mozambique Ministry of Agriculture and Rural Development</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</si>
  <si>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</si>
  <si>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xml:space="preserve">FAO contributed to the development of three strategic and policy documents guiding the agriculture sector: Strategic Plan for the Development of the Agriculture Sector (PEDSA II) 2021-2030, the National Plan for the Investment in the Agricultural Sector (PNISA) 2021-2025 and the Agricultural Statistics Masterplan (PDEA II) 2022-2031. PEDSA II and PNISA II aim at promoting accelerated transformation of the agricultural sector through rapid growth and competitive, inclusive, and sustainable agriculture practices – ensuring greater inclusivity in private sector engagement and contributing to food and nutrition security (FNS) improvement, job creation, resilience building, adaptation to shocks and disasters and the reduction of poverty. The PDEA II will provide an improved alignment of agricultural statistics to national, regional and global requirements and will define and guide the future work of the Ministry of Agriculture and Rural Development (MADER) and partners in producing reliable data in a systematic and timely manner. </t>
  </si>
  <si>
    <t>Nothing to report in 2023.</t>
  </si>
  <si>
    <t>SUSTAINABLE ECONOMIC GROWTH &amp; DIVERSIFICATION</t>
  </si>
  <si>
    <t>Outcome 2. Women and men in South Sudan, particularly youth and vulnerable groups, benefit from and contribute to more sustainable and inclusive economic development, with increased economic diversification, improved climate change adaptation and greater resilience to economic shocks</t>
  </si>
  <si>
    <t>Output 2.1 Relevant MDAs and LGAs have strengthened capacities to develop, operationalise and monitor market-oriented and gender-transformative policies, plans and programmes in support of decent work, sustainable economic growth, integration and diversification</t>
  </si>
  <si>
    <t>Support the development of Trade Policy Framework</t>
  </si>
  <si>
    <t>Enhanced Integrated Framework</t>
  </si>
  <si>
    <t>South Sudan Ministry of Trade and Industry; South Sudan Support for Peace and Education Development</t>
  </si>
  <si>
    <t>Capacity Development/Technical Assistance; Convening/Partnerships/Knowledge Sharing; Policy Advice and Thought Leadership</t>
  </si>
  <si>
    <t>Older Persons; Youth; Women &amp; Girls</t>
  </si>
  <si>
    <t xml:space="preserve">The South Sudan draft Trade Policy Framework developed is awaiting Cabinet Endorsement. The framework promotes gender equality, ensuring compliance with labour standards, procurement obligations and avoidance of negative impacts on environment while promoting trade and investment to ensure sustainable development. </t>
  </si>
  <si>
    <t>UNDP (mid term): UNDP facilitated the creation of South Sudan's first comprehensive trade policy framework, aiming to foster a more transparent and predictable business environment. This initiative seeks to enhance the efficiency of import and export processes, eliminate Non-Tariff Barriers (NTBs), tackle market access challenges, and ensure that the benefits of trade are distributed across all sectors of the economy, including SMEs, women, and youth, particularly in rural areas.</t>
  </si>
  <si>
    <t>Engage and capacitate grassroots women organizations and networks to mobilize support for aspiring female candidates.</t>
  </si>
  <si>
    <t>Gambia National Council for Civic Education</t>
  </si>
  <si>
    <t>Output 2.1.1 - Effective participation and reinforcement of the capacities of CSOs and community organizations (OCBs) for advocacy promoted, as well as the elaboration and monitoring of policies and programmes targeting adolescents, youth, women and the most vulnerable</t>
  </si>
  <si>
    <t>2.1.1.1</t>
  </si>
  <si>
    <t>2.1.1.1 - Collaborate with parliamentarians, civil society organizations, religious leaders, Youth networks and the media in the defense and enforcement of laws, policies and programs that promote adolescent sexual and reproductive health and rights, as well as greater investment in participation , economic empowerment and youth employability.</t>
  </si>
  <si>
    <t>UNDP; UNFPA; UNICEF</t>
  </si>
  <si>
    <t>United Nations Children's Fund; United Nations Development Programme; United Nations Population Fund</t>
  </si>
  <si>
    <t>Ministry of Youth and Sports</t>
  </si>
  <si>
    <t>5.c Adopt and strengthen sound policies and enforceable legislation for the promotion of gender equality and the empowerment of all women and girls at all levels.</t>
  </si>
  <si>
    <t>Strategic Priority 2 - Equitable Quality Basic Services</t>
  </si>
  <si>
    <t>Outcome 2.1 - Health, Nutrition, and HIV/AIDS</t>
  </si>
  <si>
    <t>Output 2.1.1 - Strengthened political commitment, accountability and capacity at national/sub-national level to legislate, formulate evidence-based plans, budget, coordinate, monitor, and mobilise resources for scaling-up equitable health, nutrition and HIV interventions</t>
  </si>
  <si>
    <t>2.1.1.1 - Strengthen legislative network for universal health coverage.</t>
  </si>
  <si>
    <t>UNESCO; UNFPA; WHO</t>
  </si>
  <si>
    <t>United Nations Educational, Scientific and Cultural Organisation; United Nations Population Fund; World Health Organization</t>
  </si>
  <si>
    <t>European Commission Directorate-General for International Cooperation and Development; Global Alliance for Vaccines and Immunisation; The Swedish Development Aid Organization; United States Centers for Disease Control and Prevention</t>
  </si>
  <si>
    <t>FMOI; NASS; NGF; National Agency for Control of AIDS; Nigeria Federal Ministry Of Finance, Budget And National Planning; Nigeria Federal Ministry of Education and Youth Development; Nigeria State Ministry of Health</t>
  </si>
  <si>
    <t>3.8 Achieve universal health coverage, including financial risk protection, access to quality essential health-care services and access to safe, effective, quality and affordable essential medicines and vaccines for all.,4.5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t>
  </si>
  <si>
    <t>3 Good Health and Well-being; 4 Quality Education; 5 Gender Equality</t>
  </si>
  <si>
    <t>Capacity Development/Technical Assistance; Convening/Partnerships/Knowledge Sharing; Data Collection and Analysis; Direct Support/ Service Delivery; Normative Support; Policy Advice and Thought Leadership; Support Functions; Other (including coordination)</t>
  </si>
  <si>
    <t>TESFAYE ERBETO</t>
  </si>
  <si>
    <t xml:space="preserve">WHO provided technical support for coordination of the Legislative Network Universal Health Coverage Secretariat and the Technical Support Group for {(a)conduct of the 4th Legislative Health Summit 2021, (b) development of and ongoing implementation of the Legislative Health Agenda, (c) documentation of the best practice in Nigeria and scale-up in other African countries. </t>
  </si>
  <si>
    <t>Human Capital Development</t>
  </si>
  <si>
    <t>Outcome 2.1 - Increased access to inclusive and equitable quality and relevant education for all with special focus on the most vulnerable.</t>
  </si>
  <si>
    <t>2.1.1 All children aged 4 – 6 years benefit from formal and informal quality early learning opportunities for enhanced school readiness.</t>
  </si>
  <si>
    <t>Conduct training of 200 Pre-school ECE teachers working in public ECE centres in RED 2 - 6, Consultation, drafting of constitution and community engagement in low enrolment districts to increase completion and enrolment especially at ECE level</t>
  </si>
  <si>
    <t>1. 32-02-07 Conduct training of 200 Pre-school ECE teachers working in public ECE centres in RED 2 - 6
2. 32-01-18 Consultation, drafting of constitution and setting up an Early Childhood development Network
3. 32-02-18 Conduct community engagement in low enrolment districts to increase completion and enrolment especially at ECE level</t>
  </si>
  <si>
    <t xml:space="preserve">Gambia, Ministry of Basic and Secondary Education </t>
  </si>
  <si>
    <t xml:space="preserve">UNICEF reports - About 230 ECD facilitators/teachers demonstrated increased skills has contributed to making more classrooms being stimulating </t>
  </si>
  <si>
    <t xml:space="preserve"> UNICEF supported a parenting education programme, in which 200 young couples acquired knowledge and skills in positive parenting practices. The training module covered nutrition and feeding practices, sanitation and hygiene care, child stimulation through play and conversation, and timely access to basic health care services such as immunization and growth monitoring.  </t>
  </si>
  <si>
    <t>Hand-in-Hand Initiative: Enhance impact of strategic policy frameworks for a favourable private sector environment to transform agriculture sector (TCP/MOZ/3805)</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</si>
  <si>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</si>
  <si>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 xml:space="preserve">FAO is supporting the modernization of National Statistics Offices (NSO’s) and statistical systems, through scaling-up the use of Earth Observations (EO) data and geo-spatial information to produce disaggregated land cover and crop statistics in Mozambique. FAO delivered a virtual training to strengthen technical capacity of government officials of the Ministry of Land and Environment and the Ministry of Agricultural and Rural Development and to provide comprehensive knowledge related to land cover mapping, crop type mapping and crop yield mapping in Mozambique, in November 2022. The second phase of the training will be in February 2023, aiming at creating models for crop and land cover mapping and for validation of the output maps. Overall, the training is expected to improve the government's capacity to produce annual national and subnational land cover maps and crop type maps; produce EO based land cover and early crop statistics (forecast) and increase overall modernization of land monitoring and agriculture reporting and improvement of food security through better informed decisions that are scientific and evidence based. </t>
  </si>
  <si>
    <t>Three value chain studies were conducted (rice, oilseeds and horticultural crops), aimed at strengthening evidence-based sectoral investment policy development, targeting import substitution and the implementation of the Strategic Plan for the Development of the Agrarian Sector (PEDSA) and the National Agriculture Investment Plan (PNISA). Additionally, zones with higher investment efficiency were mapped using geospatial data and analysis, considering variables such as infrastructure, water resources, socioeconomic factors, among others.</t>
  </si>
  <si>
    <t>"Prosperity and planet"</t>
  </si>
  <si>
    <t>Outcome 2.1: By 2026, people in Kenya at risk of being left behind – particularly all women and girls, all children and youth, all people in the ASAL counties and in informal urban settlements – derive benefit from inclusive, sustainable, diversified and environmentally/climate-sensitive quality livelihoods with decent work in the sector economies and realize growth that is resilient, green, and equitable</t>
  </si>
  <si>
    <t>Output 2.1.1: Increased inclusive and sustainable green and blue production, investments, and technologies (including digital) in the productive, service sectors and sustainable consumption to create resilient livelihoods for the benefit of youth, women, PWDs, people in ASALs and in urban informal settlement</t>
  </si>
  <si>
    <t>Sub Output 2.1.1.1. Support the development and implementation, including capacity and skills development of inclusive, gender-responsive and evidence-based policy, regulatory and institutional frameworks and facilitate public and private sector policy dialogues to facilitate and incentivise sustainable green and blue transformation and growth including decent jobs, business development and green financing.</t>
  </si>
  <si>
    <t>Sub Output 2.1.1.1. Support the development and implementation, including capacity and skills development of inclusive, gender-responsive and evidence-based policy, regulatory and institutional frameworks and facilitate public and private sector policy dialogues to facilitate and incentivize sustainable green and blue transformation and growth including decent jobs, business development and green financing.</t>
  </si>
  <si>
    <t>FAO; IFAD; ILO; IOM; UN Women; UNDP; UNEP; UNESCO; UNHCR; UNIDO; WFP</t>
  </si>
  <si>
    <t>Food and Agriculture Organization of the United Nations; International Fund for Agricultural Development; International Labour Organisation; International Organization for Migration; UN Women; United Nations Development Programme; United Nations Educational, Scientific and Cultural Organisation; United Nations Environment Programme; United Nations High Commissioner for Refugees; United Nations Industrial Development Organization; United Nations World Food Programme</t>
  </si>
  <si>
    <t>African Development Bank; Bill &amp; Melinda Gates Foundation; Common Market for Eastern and Southern Africa; European Union; FAO Multi-Donor Funds; FAO-WHO Codex Trust Fund; Federal Foreign Office, Germany; Food and Agriculture Organization of the United Nations; Germany Federal Ministry for the Environment, Nature Conservation, Building and Nuclear Safety/International Climate Initiative; Global Environment Facility - Small Grants Programme; Government of Australia; Government of China; Government of Germany; Government of Italy; Government of Japan; Government of New Zealand; Government of Norway; Government of Sweden; Government of Switzerland; Government of the Netherlands; Government of the Republic of Korea; Government of the United Kingdom; Government of the United States of America; Green Climate Fund (Readiness and Preparatory Support); IKEA Foundation; International Fund for Agricultural Development; Kenya SDG Partnership Platform; Korea International Cooperation  Agency; Mastercard Foundation; Ministry of Foreign Affairs, Netherlands; Multilateral Fund for the Implementation of the Montreal Protocol; Norwegian Agency for Development Cooperation; Swedish International Development Agency; Swedish International Development Cooperation Agency; The US Government Department of State's Bureau of Population, Refugees and Migration; UN Women; UNESCO Core-funds; UNITED NATIONS JOINT PROGRAMME; United Kingdom Foreign, Commonwealth &amp; Development Office; United Nations Development Programme; United Nations Environment Programme; United Nations Peace and Development Trust Fund; WFP USA; World Health Organization; World Meteorological Organisation</t>
  </si>
  <si>
    <t>Central Organization of Trade Unions Kenya; Federation of Kenya Employers; Food and Agriculture Organization of the United Nations; Kenya Association of Manufacturers; Ministry of Labour and Social Protection Kenya; Ministry of investments, trade and industry Kenya; National Employment Authority Kenya; United Nations High Commissioner for Refugees; Village Enterprise</t>
  </si>
  <si>
    <t>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</si>
  <si>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Kwale; Nairobi; Kakamega; Marsabit; Mombasa; Tana River; Taita Taveta; Makueni; Kenya; Kisii; Kitui; Laikipia; West Pokot; Garissa; Turkana; Lamu; Machakos; Kirinyaga; Kiambu; Busia; Meru; Migori; Kericho; Baringo; Homa Bay; Kisumu</t>
  </si>
  <si>
    <t>Convening/Partnerships/Knowledge Sharing; Data Collection and Analysis; Normative Support; Support Functions; Other (including coordination); Capacity Development/Technical Assistance; Policy Advice and Thought Leadership</t>
  </si>
  <si>
    <t>achieving gender results but due to the sub-output language it is rated 1 is there is no mentioning of gender</t>
  </si>
  <si>
    <t>Peasants &amp; Rural Workers; Women &amp; Girls</t>
  </si>
  <si>
    <t>Kristina Leuchowius; Wenjing Gu; jusper RONOH; Carmeline Wanjiru Mwenja; Julius COREDO; CONSOLATA MWANG'OMBE; Agnes  Kiragu; Martin Kiandiko</t>
  </si>
  <si>
    <t>Outcome 2.1: By the end of 2025, people of Sudan, including conflict-affected and other marginalized populations have enhanced prevention and protection against all forms of human rights and international humanitarian law violations and other conflict-related risks</t>
  </si>
  <si>
    <t>Output 2.1.1: Enhanced knowledge of conflict-affected populations on human rights, refugee law and international humanitarian law for improved protection and access to justice outcomes.</t>
  </si>
  <si>
    <t xml:space="preserve">2.1.1.1.1: </t>
  </si>
  <si>
    <t>2.1.1.1.1:   Support documentation of HR Violation and reporting skills enhanced: Work closely with the civil society and legal aid organizations to ensure documentation of human rights violation and building their capacity at the community level, enhancing documentation and reporting skills (focus on sub-national levels/accessible states).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</si>
  <si>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forms.,16.9 By 2030, provide legal identity for all, including birth registration.</t>
  </si>
  <si>
    <t>4 Quality Education; 8 Decent Jobs and Economic Growth; 16 Peace and Justice - Strong Institutions</t>
  </si>
  <si>
    <t>Gedaref; Blue Nile; Abyei PCA; Sudan; White Nile; Kassala; River Nile; Sennar; Red Sea; Northern</t>
  </si>
  <si>
    <t>2.1.1.1.2:</t>
  </si>
  <si>
    <t xml:space="preserve">2.1.1.1.2:  Civilian Led Protection Work Enhanced: Work with local communities through advisory and capacity building support with the objective of enhancing civilian-led protection and, security and the rule of law. </t>
  </si>
  <si>
    <t>16.3 Promote the rule of law at the national and international levels and ensure equal access to justice for all.,17.10 Promote a universal, rules-based, open, non-discriminatory and equitable multilateral trading system under the World Trade Organization, including through the conclusion of negotiations under its Doha Development Agenda.</t>
  </si>
  <si>
    <t>Sennar; White Nile; Kassala; Red Sea; Khartoum; Gedaref; Northern; Aj Jazirah; Blue Nile; Abyei PCA; Sudan</t>
  </si>
  <si>
    <t>Capacity Development/Technical Assistance; Direct Support/ Service Delivery; Normative Support; Policy Advice and Thought Leadership</t>
  </si>
  <si>
    <t>Population Management and Inclusive Human Development</t>
  </si>
  <si>
    <t>Outcome 2.1 Children 0-5 have Increased access to comprehensive quality ECD services meeting national standards</t>
  </si>
  <si>
    <t>Output 2.1.1 - Children under-five in selected districts receive quality stimulation and responsive care services from their parents or primary caregivers (Positive Parenting).</t>
  </si>
  <si>
    <t>2.1.1.2</t>
  </si>
  <si>
    <t>2.1.1.2 - Strengthen inter-ministerial and Technical Working Group Coordination for IECD, South-South and Horizontal cooperation to support implemntation of national ECD policy</t>
  </si>
  <si>
    <t>Inter-ministerial coordination</t>
  </si>
  <si>
    <t>Kreditanstalt für Wiederaufbau - KfW Development Bank</t>
  </si>
  <si>
    <t>MoGCDSW; North Macedonia Ministry of Health</t>
  </si>
  <si>
    <t>SP 2 GESTÃO SUSTENTÁVEL DOS RECURSOS NATURAIS E DA BIODIVERSIDADE</t>
  </si>
  <si>
    <t>Outcome 2.1 Até 2022, a população de Cabo Verde, em particular a mais vulnerável, beneficiará de capacidade nacional e local melhorada para aplicar abordagens integradas e inovadoras à gestão sustentável e participativa de recursos naturais e biodiversidade, adaptação às alterações climáticas e mitigação e redução do risco de desastres</t>
  </si>
  <si>
    <t>Output 2.1.1 - Capacidades do governo, a nível central e local, autoridades municipais, organizações da sociedade civil e comunidades locais são fortalecidas para implementar uma política de urbanização sustentável nacional, adaptar e mitigar as mudanças climáticas, reduzir os riscos de desastres e promover a resiliência climática (UNDP, UN-HABITAT e FAO)</t>
  </si>
  <si>
    <t>2.1.1.20</t>
  </si>
  <si>
    <t>2.1.1.20 - Workshop do Programa Sandwatch "Adaptação às Mudanças Climáticas e Educação para o Desenvolvimento Sustentável / "Atelier du programe Sandwatch  "Adaptation au changement climatique et l’éducation pour le développement durable" (UNESCO)</t>
  </si>
  <si>
    <t>Thirty-two teachers (20 women + 12 men) from UNESCO Associated schools participated in a two day workshop on Sandwatch which held in Praia from 4 to 6 December 2018. The Sandwatch workshop was to examine and evaluate the effectiveness of the programme in Cape Verde. The first Sandwatch activity in Cape was held in 2009 with the training of trainers who were to lead the programme and replicate it in the country. The Sandwatch seeks to positively influence the lifestyle and habits of children, youth and adults on a community-wide basis, and to develop awareness of the fragile nature of the marine and coastal environment and the need to use it wisely. At the end of the workshop the participants concluded that the programme needed a new boost. They requested that government budget for funds for holding regular activities with school children in view of the serious environmental challenges that the country faces and the need to ensure that young children understand completely these dangers and how to building their coping capacities and how to find solutions. Secondly, the teachers requested for new training to enable them refresh their knowledge of the programme and for the inclusion of new and emerging ideas including technologies for beach environment conservation.</t>
  </si>
  <si>
    <t>MCIC - Ministério da Cultura e Indústrias Criativas</t>
  </si>
  <si>
    <t>Praia; Cabo Verde</t>
  </si>
  <si>
    <t>2.1.1.22</t>
  </si>
  <si>
    <t xml:space="preserve"> Strengthen democratic governance legislative framework by supporting the review and revisions of key legislations, drafting of bills and facilitate the process for implementation where applicable:  </t>
  </si>
  <si>
    <t>To be implemented in 2025</t>
  </si>
  <si>
    <t>2.1.1.26</t>
  </si>
  <si>
    <t>2.1.1.26 - Provision of Personal Protective Equipment to refugees and healthcare workers in refugee camps</t>
  </si>
  <si>
    <t>IOM already provided 120.000 washable masks, 15.000 gloves and 12.000 surgical masks to refugees and health care workers in refugee camps. In addition, 2000 soap jerrycans reached refugee camps and host communities.</t>
  </si>
  <si>
    <t>Embassy of the United States of America</t>
  </si>
  <si>
    <t>Rwanda Ministry in Charge of Emergency Management</t>
  </si>
  <si>
    <t>2.1.1.27</t>
  </si>
  <si>
    <t xml:space="preserve">Support an inclusive policy review and update of decentralization framework, line ministries and local authorities' institutional policies, namely the revision of the Local Governance Act of 2002. </t>
  </si>
  <si>
    <t>Gambia Ministry of Lands and local Government</t>
  </si>
  <si>
    <t>UNDP supports reviewing of existing policies to enhance decentralization and promote citizens participation. a consultancy firm has been hired to support the review of the Local Government Act and other policies of the Ministry of Lands as well as the Constitution of GALGA. The support also targets strengthening local councils through the review and revision policies that promote citizens participation and inclusive governance in local councils.</t>
  </si>
  <si>
    <t>Social sector laws and regulations are compliant with norms and standards, and enforced with implementation and monitory capacity of institutions and communities are enhanced</t>
  </si>
  <si>
    <t>2.1.13</t>
  </si>
  <si>
    <t xml:space="preserve"> A competency-based licensing and registration system for professional and para-professional social workers established in line with the new draft Social Care Council Bill and in interaction with the existing social welfare human resources information system</t>
  </si>
  <si>
    <t xml:space="preserve">2.1.13 A competency-based licensing and registration system for professional and para-professional social workers established in line with the new draft Social Care Council Bill and in interaction with the existing social welfare human resources information system
</t>
  </si>
  <si>
    <t>Global Affairs Canada; SWISS Platform for Sustainable Cocoa; The Global Programme to End Child Marriage ; United Nations Children's Fund; United States Agency for International Development</t>
  </si>
  <si>
    <t>Ghana Ministry of Gender and Social Protection</t>
  </si>
  <si>
    <t>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</si>
  <si>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Young Joo Lee</t>
  </si>
  <si>
    <t>In the absence of social work regulations, UNICEF supported the review of the draft Social Work Profession Bill, including mechanisms for workforce registration and licensing. The Bill is now waiting the parliamentarian’s engagement.</t>
  </si>
  <si>
    <t>UNICEF: On World Social Work Day, UNICEF Ghana proudly partnered with the Ministry of Gender, Children and Social Protection to host a National Symposium, honoring the invaluable contributions of social workers in Ghana. A central focus of the event was the urgent necessity for the passage of the Social Work Profession Bill, a pivotal measure in advancing the recognition and support of social work as a profession within the country. Delays have been encountered due to the change of the government leadership. This activity will be a priority activity to be supported by UNICEF in 2025.</t>
  </si>
  <si>
    <t>By 2026, Eritrea’s public sector institutions are more accountable and efficient, and more people enjoy the right to development</t>
  </si>
  <si>
    <t>Capacities of institutions to provide oversight and deliver services improved</t>
  </si>
  <si>
    <t xml:space="preserve">Skills training, workshops and conference for 122 participants conducted </t>
  </si>
  <si>
    <t>Office of the Auditor General Eritrea</t>
  </si>
  <si>
    <t>Strategic Priority 2 - People</t>
  </si>
  <si>
    <t>Outcome 2.1 - Education</t>
  </si>
  <si>
    <t>Output 2.1.1 - Children, youth and adults have access to a full cycle of school readiness, primary and lower secondary education</t>
  </si>
  <si>
    <t>2.1.1.3</t>
  </si>
  <si>
    <t>2.1.1.3 - Support school reconstruction within the emergency resilient recovery project framework</t>
  </si>
  <si>
    <t>School reconstruction and piloting to develop models for schools that withstand natural hazards and mainstream the outcome into national rules and regulations  within the Emergency Resilient Recovery Project (ERRP) framework._x000D_
_x000D_
The global outcome of the project will be to make school communities more resilient and in a more secure environment, based on the development of capacities, knowledge appropriation and adoption of technical measures by stakeholders in the provinces of Zambézia, Nampula and Niassa. It is expected to capitalize the benefits of this reconstruction initiative – the first large-scale effort to be undertaken in the country – to lay foundations for future post-disaster recovery strategies and actions in Mozambique.   _x000D_
_x000D_
The enhanced reconstruction initiative involves a series of scopes between them; institutional development and capacities, management and planning at central and provincial levels, transfer of technical capacities, as well as the adoption of good practices and lessons learned from international experiences in post-disaster areas. For this reason, the proposed Terms of Reference point the need of involve several partners from central to local level in order to ensure the implementation and execution of the project in its different phases, including the Academy. _x000D_
_x000D_
This initiative will gather the recommendations and benefits from the Safe School Project (GFDRR-MINEDH) as well as look for a strategic alignment with other projects that are taking place in the scope of the implementation of scholar structure such as (i) Accelerated Construction Project of Classrooms (PCA-FASE), (ii) the community-based pilot project for improved reconstruction being implemented in the province of Zambézia (district of Namacurra), as well as the implementation of (iii) Basic School Emergency Plan (PEBE), both projects count with the support of UNICEF and UN-Habitat technical assistance.  _x000D_
_x000D_
As mentioned above, all the actions will be carried out under the institutional leadership of MINEDH through the National Directorate of Infrastructures and School Equipment (DIEE) in coordination with the provinces (Unit of the Sector of Infrastructures and School Equipment – UPCEE) and in partnership with MOPHRH, with emphasis on the National Directorate of Buildings (DNE) as one of the strategic partners to adopt the long-term gains of the project in the normative scope. All technical assistance derived from this consultancy will be offered and submitted to your leadership and guidance.</t>
  </si>
  <si>
    <t>MINEDH</t>
  </si>
  <si>
    <t>4.1 By 2030, ensure that all girls and boys complete free, equitable and quality primary and secondary education leading to relevant and effective learning outcomes.,4.a Build and upgrade education facilities that are child, disability and gender sensitive and provide safe, non-violent, inclusive and effective learning environments for all.,11.b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materials.,13.1 Strengthen resilience and adaptive capacity to climate-related hazards and natural disasters in all countries.</t>
  </si>
  <si>
    <t>4 Quality Education; 11 Sustainable Cities and Communities; 13 Climate Action</t>
  </si>
  <si>
    <t>Nampula; Mozambique; Zambezia; Niassa</t>
  </si>
  <si>
    <t>Strategic Priority 2 - Transformational Governance</t>
  </si>
  <si>
    <t>Outcome 2.1 - By 2024, people in Sierra Leone benefit from more gender and youth responsive institutions that are innovative, accountable and transparent at all levels and can better advance respect for human rights and the rule of law, equity, peaceful coexistence, and protection of boys and girls (children, girls), women and men including those with disabilities.</t>
  </si>
  <si>
    <t>Output 2.1.1 - Democratic institutions are inclusive and the representation of women, young persons, and persons with disabilities in elected offices is institutionalized</t>
  </si>
  <si>
    <t>2.1.1.3 - Support to increase knowledge and participation of young women and youth in decision making and on the work of local communities and the Parliament</t>
  </si>
  <si>
    <t>IOM; UN Women; UNCDF; UNDP</t>
  </si>
  <si>
    <t>International Organization for Migration; UN Women; United Nations Capital Development Fund; United Nations Development Programme</t>
  </si>
  <si>
    <t>Elsie Initiative Fund; European Commission; European Union; Government of Canada; Government of Iceland; Government of Ireland; Government of Japan; Government of Norway; Government of Sweden; Government of the United States of America; Peace Building Funds; The Joint SDG Fund; UN Women; UNAIDS Unified Budget, Results and Accountability Framework; United Nations Development Programme</t>
  </si>
  <si>
    <t>LAB; MOGCA</t>
  </si>
  <si>
    <t>5.1 End all forms of discrimination against all women and girls everywhere.,10.2 By 2030, empower and promote the social, economic and political inclusion of all, irrespective of age, sex, disability, race, ethnicity, origin, religion or economic or other status.,17.17 Encourage and promote effective public, public-private and civil society partnerships, building on the experience and resourcing strategies of partnerships.</t>
  </si>
  <si>
    <t>5 Gender Equality; 10 Reduced Inequalities; 17 Partnerships for the Goals</t>
  </si>
  <si>
    <t>Western; Kailahun; Sierra Leone; Koinadugu; Bombali; Port Loko; Pujehun; Moyamba; Bonthe; Eastern; Northern; Southern</t>
  </si>
  <si>
    <t>Baindu Massaquoi; Lansana Sesay</t>
  </si>
  <si>
    <t xml:space="preserve">UNCDF: No implementation in 2024 </t>
  </si>
  <si>
    <t xml:space="preserve"> 2.1.1.3.1:</t>
  </si>
  <si>
    <t xml:space="preserve"> 2.1.1.3.1: Through legal aid partners Ministry of Justice to provide direct legal assistance to conflict-affected populations that range from legal counselling and advice to legal representation before justice institutions, also support community-based networks through the creation of paralegals groups within the community and work to disseminate legal information about rights and obligations </t>
  </si>
  <si>
    <t>16.3 Promote the rule of law at the national and international levels and ensure equal access to justice for all.,16.9 By 2030, provide legal identity for all, including birth registration.</t>
  </si>
  <si>
    <t>Kassala; White Nile; Gedaref; Sudan</t>
  </si>
  <si>
    <t>Policy Advice and Thought Leadership; Normative Support; Direct Support/ Service Delivery</t>
  </si>
  <si>
    <t>2.1.1.32</t>
  </si>
  <si>
    <t>Facilitate the passage of the legislative framework for the ONS, enhance communication capacity and support the generation of data on Gender within the Security sector.</t>
  </si>
  <si>
    <t>Gambia Office of the Ombudsman</t>
  </si>
  <si>
    <t>PROSPERITY</t>
  </si>
  <si>
    <t>By 2028, Mauritius has a resilient, sustainable, and inclusive economy that allows all people, especially youth, women and persons living with disability, to access sustainable livelihoods and food security.</t>
  </si>
  <si>
    <t>Enhanced, innovation driven blue, green, circular, and digital economies that provides opportunities for all, in particular youth, women, persons living with disabilities and other vulnerable groups.</t>
  </si>
  <si>
    <t>2.1.14</t>
  </si>
  <si>
    <t>Elaboration of the Decent Work Country Programme 2024-2028 (2nd Generation)</t>
  </si>
  <si>
    <t xml:space="preserve">The First Generation of the Mauritius Decent Work Country Programme  (MDWCP I) was signed by the national tripartite constituents on 30 November 2012. The programme was initially meant to cover the period 2012-2014. However, after a mid-term review exercise that took place in October 2014, the tripartite constituents requested additional time to implement and complete their respective remaining activities. MDWCP I was subsequently extended to 31 December 2015. Another recommendation of the Mid-Term Review  was to focus on activities that were of relevance and priority to the tripartite constituents and “ensure that these are in tune with realistically achievable outputs, outcomes and constituents’ capacity”.
To ensure continued guidance and prioritisation of the International Labour Organisation’s (ILO) development support, the Republic of Mauritius embarked on the formulation of the Second Generation of the Mauritius Decent Work Country Programme (MDWCP II). The process started by the development of the country context analysis validated by the national tripartite constituents. The report gathered evidence on the work of the ILO as well as the constituents and other partners on employment and labour issues prevailing in the country and provided a strategic description of the main labour and social issues as well as national policies pertaining to the Republic of Mauritius in the year 2024. 
</t>
  </si>
  <si>
    <t>International Labour Organisation; Mauritius Ministry of Labour, Human Resource Development and Training</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</si>
  <si>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t>
  </si>
  <si>
    <t>The DWCP includes females workers as key beneficiary</t>
  </si>
  <si>
    <t>Peasants &amp; Rural Workers; Women &amp; Girls; Other</t>
  </si>
  <si>
    <t>Ny Aina Tsiferanirina</t>
  </si>
  <si>
    <t>The development of the Decent Work Country Programme (DWCP) involves the following main phases:Phase 1: Contextual Analysis, which will notably describe the national context, the main issues inherent to the promotion of Decent Work, the principal national and international frameworks, and the capacities of the tripartite constituents. This section gives a factual analysis, which includes a gender analysis, of the situation of the country covering the economic, social and political context of the Republic of Mauritius while highlighting the four strategic objectives of the ILO, namely employment, social protection, social dialogue and tripartism, and fundamental principles and rights at work. This analysis will also integrate cross-cutting issues (tripartism and social dialogue, international labour standards, gender equality and non-discrimination), as well as safety and health, environmental sustainability and other areas important for the achievement of the SDGs, such as reducing poverty and inequality. It will also aim to bring out the comparative advantage of the ILO in the country, in particular within the United Nations team and vis-à-vis other partners; identify all major risks to the achievement of ILO objectives, including environmental changes and climate risks, where applicable. This contextual analysis will serve as the foundation for the theories of change that will assist the constituents in identifying the DWCP priorities.Phase 2: Consensual and participatory identification of the DWCP priorities and related outcomes. This phase will be carried out during a workshop with the participation of representatives from the tripartite constituents and other stakeholders in the world of work.Phase 3: Drafting of the DWCP, including, among other things, the priorities, outcomes, indicators, implementation plan, monitoring and evaluation modalities, and resource mobilization plan. The country context analysis and the national tripartite workshop for formulating the DWCP will be used as the primary tool for drafting the DWCP. At the end of this phase, the first version will be presented and validated at the national level.Phase 4: Finalization of the DWCP, including the integration of comments from the validation workshop and the QAM (Quality Assurance Mechanism) process.As part of Phase 1, it is planned to organize a workshop for presenting the diagnosis and strengthening the capacities of the constituents for the development of the DWCP2 document, for February 10th 2025.</t>
  </si>
  <si>
    <t>Inclusive, competitive, diversified, environmentally sustainable and knowledge economy</t>
  </si>
  <si>
    <t xml:space="preserve">By 2027, enhanced people-centred inclusive and environmentally sustainable economic development driven by productivity growth, industrialization  decent jobs, digitalization and integrating the informal economy </t>
  </si>
  <si>
    <t>Output 2.1: MSMEs and Entrepreneurship are effectively promoted to become sustainable, responsible, productive, inclusive and competitive aimed at a   diversified formal economy and decent job creation.</t>
  </si>
  <si>
    <t>Support  Better Work registered factories (60)in enhancing the compliance level of the internationational Labour Standards and National Labour Law through applying Better Work’s factory engagement model; including annual indivisyal factory assessment, advisory and training. Produce an annual compliance synthesis report to support international brands and garment companies and tripartite stakeholders in sharing common findings and collaborate to address decent work issues to improve the competitiveness of the Egyptian garment exporting sector.</t>
  </si>
  <si>
    <t>Support Better Work registered factories (60) in enhancing the compliance level of the International Labour Standards and National Labour Law through applying Better Work’s factory engagement model; including annual individual factory assessment, advisory and training. Produce an annual compliance synthesis report to support international brands and garment companies and tripartite stakeholders in sharing common findings and collaborate to address decent work issues to improve the competitiveness of the Egyptian garment exporting sector.</t>
  </si>
  <si>
    <t>International Bank for Reconstruction and Development</t>
  </si>
  <si>
    <t>International Finance Corporation; International Labour Organisation</t>
  </si>
  <si>
    <t>Menoufia; Alexandria; Port Said; Ismailia; Beni Suef; Menia; Egypt; Cairo; Giza; Kalyoubia; Sharkia; Behera</t>
  </si>
  <si>
    <t>sarah ahmed</t>
  </si>
  <si>
    <t>Technical and financial support to Ministries, departments, agencies (MDAs) and local government authorities (LGAs) to review, update and develop any new policies and regulations frameworks that address the needs of micro, small and medium-sized enterprises (MSMEs) and smallholder farmers.</t>
  </si>
  <si>
    <t xml:space="preserve">Financial suppport to cover for costs and technical by procuring consultants, or any other support equipments which can strngthen Institutional Financial suppport to cover for costs such as venues, DSAs and transport where necessary. and Technical by procuring consultants, or any other support equipments
</t>
  </si>
  <si>
    <t>European Union; United Kingdom Foreign, Commonwealth &amp; Development Office; United Nations Development Programme</t>
  </si>
  <si>
    <t>Capital Markets Authority Tanzania</t>
  </si>
  <si>
    <t>GEWE is not considered in the sub-output</t>
  </si>
  <si>
    <t>Expected to have some impact on human rights</t>
  </si>
  <si>
    <t>Youth</t>
  </si>
  <si>
    <t>Deogratias Mkembela</t>
  </si>
  <si>
    <t xml:space="preserve">Human Capital, Essential Services and Employment </t>
  </si>
  <si>
    <t>People in Sierra Leone, particularly most vulnerable groups in rural and hard-to-reach areas, have equitable access to quality, gender-responsive essential and social protection services and decent job opportunities.</t>
  </si>
  <si>
    <t>People, especially most vulnerable groups, have increased access to, and use of, quality essential and social protection services which are participatory, gender-responsive and inclusive, including during emergencies.</t>
  </si>
  <si>
    <t>2.1.15</t>
  </si>
  <si>
    <t>Strengthen policy, regulatory and legal frameworks for sexual and reproductive health and Gender based violence response services</t>
  </si>
  <si>
    <t>Government of Iceland; The World Bank; United Nations Children's Fund; United Nations Population Fund; World Health Organization</t>
  </si>
  <si>
    <t>Sierra Leone Directorate of Science, Technology and Innovation; Sierra Leone Ministry of  Finance; Sierra Leone Ministry of Gender and Children’s Affairs; Sierra Leone Ministry of Health and Sanitation</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</si>
  <si>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</si>
  <si>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Normative Support; Data Collection and Analysis; Policy Advice and Thought Leadership</t>
  </si>
  <si>
    <t>Moi Swaray</t>
  </si>
  <si>
    <t>02: Social Justice</t>
  </si>
  <si>
    <t>OUTCOME 2 : Social Justice (People)</t>
  </si>
  <si>
    <t xml:space="preserve">Output 2.1: National Systems are strengthened to ensure that all children, adolescents and youth benefit from equitable access to quality education																														</t>
  </si>
  <si>
    <t>2.1.1.6</t>
  </si>
  <si>
    <t>Develop digital learning framework and materials for gender equality, life skills and entrepreneurhips (LP)</t>
  </si>
  <si>
    <t>2.1.17</t>
  </si>
  <si>
    <t>Strengthen the capacity and deployment of the midwifery workforce (establish database, implement GMAR - Global Midwifery Acceleration Roadmap and Mentorship)</t>
  </si>
  <si>
    <t>Government of Iceland; UNFPA Maternal Health Trust Fund</t>
  </si>
  <si>
    <t>Sierra Leone Ministry of  Finance; Sierra Leone Ministry of Gender and Children’s Affairs; Sierra Leone Ministry of Health and Sanitation</t>
  </si>
  <si>
    <t>Policy Advice and Thought Leadership; Normative Support</t>
  </si>
  <si>
    <t>Technical and Financial Support to MoFP to develop National financing frameworks taking into account gender differences, identifying investment opportunities, capacity building on alternative financing and SDG financing so as to enable the country to utilize non-traditional sources and mechanisms of finance.</t>
  </si>
  <si>
    <t xml:space="preserve">Financial and technical support for procuring consultants, or any other support equipments/services/infrastructure
</t>
  </si>
  <si>
    <t>Core Funding; European Union</t>
  </si>
  <si>
    <t>Tanzania Ministry of Finance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</si>
  <si>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</si>
  <si>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Widening economic participation and rights of women and youth, and taking into account gender differences through training and analysis on e.g. gender budgeting</t>
  </si>
  <si>
    <t>Limited consideration to HR</t>
  </si>
  <si>
    <t>simon leopold moshy</t>
  </si>
  <si>
    <t>2.1.1.7</t>
  </si>
  <si>
    <t>2.1.1.7 - Develop the skills of front line workers to deliver high impact ECD services; (including</t>
  </si>
  <si>
    <t>Capacity building</t>
  </si>
  <si>
    <t>2.1.1.7 - Support the national authorities in innovative HIV financing, in making the existing resources work to reduce donor dependency for a sustainable HIV response.</t>
  </si>
  <si>
    <t>ILO; UNAIDS; WHO</t>
  </si>
  <si>
    <t>International Labour Organisation; United Nations Joint Programme on HIV and AIDS Secretariat; World Health Organization</t>
  </si>
  <si>
    <t>Civil Society in Development; NACA; Nigeria Federal Ministry Of Health; Private Sector</t>
  </si>
  <si>
    <t>3.3 By 2030, end the epidemics of AIDS, tuberculosis, malaria and neglected tropical diseases and combat hepatitis, water-borne diseases and other communicable diseases.,3.b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States.,17.1 Strengthen domestic resource mobilization, including through international support to developing countries, to improve domestic capacity for tax and other revenue collection.</t>
  </si>
  <si>
    <t>3 Good Health and Well-being; 17 Partnerships for the Goals</t>
  </si>
  <si>
    <t>Policy Advice and Thought Leadership; Support Functions; Other (including coordination)</t>
  </si>
  <si>
    <t>Mobilized Technical Assistance supported National Aids Control Agency to develop sustainable financing plan. The Plan defines innovation strategies to mobilized domestic resources to sustain the epidemic control. HIV trust fund amounting $150 million has been constituted by the Private Sector to support the scale up of PMTCT and Pediatric treatment.</t>
  </si>
  <si>
    <t>Outcome 2. Local economies are recovered and conditions and coping strategies are improved for vulnerable communities to end severe food insecurity.</t>
  </si>
  <si>
    <t>Output 2.1.1 - Vulnerable communities engage in development of and  benefit from functional and accountable policy, legislative frameworks and natural resource management practices to improve the enabling environment and the right to adequate food.</t>
  </si>
  <si>
    <t>2.1.2 - Analyse the natural resource management (NRM) institutional frameworks and establish NRM committee</t>
  </si>
  <si>
    <t>Analyze the natural resource management (NRM) institutional frameworks and establish NRM committee</t>
  </si>
  <si>
    <t>Ministry of Agriculture</t>
  </si>
  <si>
    <t>; ; ; Maban; Aweil North; Aweil Centre; Northern Bahr el Ghazal; Upper Nile; South Sudan</t>
  </si>
  <si>
    <t>Other (including coordination); Capacity Development/Technical Assistance; Support Functions</t>
  </si>
  <si>
    <t xml:space="preserve">FAO:As part of the analysis of the natural resource management (NRM) institutional frameworks, FAO in conducted a comprehensive natural resource-based conflict management capacity needs assessment as well as the identification of conflict hotspots in Wau and Torit Counties. The report was published in May 2022. Additionally, during the reporting period, 7 Community based DRR committees were formed (4 in NBG, 2 in Maban and 1 in Pibor) and TOT trained in training on participatory natural resource management who will support participatory NRM in their respective communities. Overall, the trainings were aimed at strengthening the capacity and understanding of stakeholders in participatory NRM. Capacities in awareness-raising, mapping natural resource and livelihoods and problem analysis and planning achieved. </t>
  </si>
  <si>
    <t>Social Transformation: By 2029 Rwanda’s human capital development is enhanced to harness its demographic dividend and achieve a high standard of life</t>
  </si>
  <si>
    <t xml:space="preserve"> OUTCOME 2: By 2029 people in Rwanda, especially the most vulnerable, are empowered as productive human capital, accessing and utilising inclusive, resilient, gender-transformative and quality social services</t>
  </si>
  <si>
    <t>Output 2.1: Strengthened systems that provide inclusive, resilient, and gender-transformative quality social services.</t>
  </si>
  <si>
    <t>Evidence generation, research and data for the social sectors including unpaid care work</t>
  </si>
  <si>
    <t>UN Women; United Nations Children's Fund; United Nations Joint Programme on HIV and AIDS Secretariat; United Nations Population Fund; United Nations World Food Programme; World Health Organization</t>
  </si>
  <si>
    <t>National Institute of Statistics Rwanda; Network of Rwandan Parliamentarians on Population and Development ; Rwanda Biomedical Center; Rwanda Ministry of Gender and Family Promotion; Rwanda Ministry of Health; Rwanda Ministry of Youth</t>
  </si>
  <si>
    <t>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t>
  </si>
  <si>
    <t>3 Output 2.1: Strengthened systems that provide inclusive, resilient, and gender-transformative quality social services.</t>
  </si>
  <si>
    <t xml:space="preserve">OUTPUT 2.1.2: Strengthened capacities and policies/ strategies of institutions and communities for climate action, disaster risk management and justice for the benefit of youth, women, PWDs, people in ASALs and urban informal settlements </t>
  </si>
  <si>
    <t>2.1.2.1</t>
  </si>
  <si>
    <t>Sub Output 2.1.2.1. Support national and county policy, legal, institutional, and regulatory frameworks to implement gender-responsive climate action and disaster risk management.</t>
  </si>
  <si>
    <t>FAO; IFAD; ILO; IOM; UN Women; UNDP; UNDRR; UNEP; UNFPA; UNICEF; UNIDO; WFP</t>
  </si>
  <si>
    <t>Food and Agriculture Organization of the United Nations; International Fund for Agricultural Development; International Labour Organisation; International Organization for Migration; UN Women; United Nations Children's Fund; United Nations Development Programme; United Nations Environment Programme; United Nations Industrial Development Organization; United Nations Office for Disaster Risk Reduction; United Nations Population Fund; United Nations World Food Programme</t>
  </si>
  <si>
    <t>Canadian National Committee for UNICEF; Central Emergency Response Fund; County governments of China; Danish Committee for UNICEF; Embassy of Belgium; Embassy of Japan; Equinor ASA; European Union; Federal Foreign Office, Germany; German Committee for UNICEF; German Federal Foreign Office; Global Environment Facility - Small Grants Programme; Government of Australia; Government of Denmark; Government of Finland; Government of Germany; Government of Ireland; Government of Italy; Government of Japan; Government of New Zealand; Government of Norway; Government of Sweden; Government of the Netherlands; Government of the Republic of Korea; Government of the United Kingdom; Innovation Norway; International Fund for Agricultural Development; International Organization for Migration; Korea International Cooperation  Agency; Mastercard Foundation; Migration Multi-Partner Trust Fund; Ministry of Foreign Affairs, Netherlands; Multilateral Fund for the Implementation of the Montreal Protocol; Swedish International Development Agency; Swedish International Development Cooperation Agency; The Global Environment Facility; The Green Climate Fund; The World Bank; UNFPA Core funds; UNITED NATIONS JOINT PROGRAMME; United Kingdom Foreign, Commonwealth &amp; Development Office; United Nations Children's Fund; United Nations Development Programme; United Nations Environment Programme; United Nations Multi-Partner Trust Fund; United Nations Office for Disaster Risk Reduction; United Nations Office for Project Services; United Nations Office for the Coordination of Humanitarian Affairs; United State Department of Labour; United State of America Government; United States Agency for International Development Bureau for Humanitarian Assistance; United States Fund for UNICEF; WFP Private Donors</t>
  </si>
  <si>
    <t>Food and Agriculture Organization of the United Nations; International Civil Aviation Organization; Kenya Ministry of Environment and Forestry; Kenya National Environment Agency; Kenya Red Cross Society; LOKADO (Lotus Kenya Action for Development Organization); Ministry of investments, trade and industry Kenya; State Department for Gender; United Nations Development Programme; Village Enterprise</t>
  </si>
  <si>
    <t>5.c Adopt and strengthen sound policies and enforceable legislation for the promotion of gender equality and the empowerment of all women and girls at all levels.,6.6 By 2020, protect and restore water-related ecosystems, including mountains, forests, wetlands, rivers, aquifers and lakes.,11.c Support least developed countries, including through financial and technical assistance, in building sustainable and resilient buildings utilizing local materials.,13.1 Strengthen resilience and adaptive capacity to climate-related hazards and natural disasters in all countries.,13.2 Integrate climate change measures into national policies, strategies and planning.,15.1 By 2020, ensure the conservation, restoration and sustainable use of terrestrial and inland freshwater ecosystems and their services, in particular forests, wetlands, mountains and drylands, in line with obligations under international agreements.,17.3 Mobilize additional financial resources for developing countries from multiple sources.</t>
  </si>
  <si>
    <t>5 Gender Equality; 6 Clean Water and Sanitation; 11 Sustainable Cities and Communities; 13 Climate Action; 15 Life on Land; 17 Partnerships for the Goals</t>
  </si>
  <si>
    <t>Kitui; Tana River; West Pokot; Kisii; Kwale; Kilifi; Kenya; Laikipia; Turkana; Mombasa; Kisumu; Nakuru; Busia; Trans Nzoia; Bungoma; Migori; Homa Bay; Taita Taveta</t>
  </si>
  <si>
    <t>While efforts under this sub-output contribute to gender equality, the language of the sub-output does not reflect it</t>
  </si>
  <si>
    <t>jusper RONOH; CONSOLATA MWANG'OMBE; Martin Kiandiko; GEOFFREY OMEDO; Wenjing Gu; Kristina Leuchowius; Satsuki Arai; Valerie Munyeti</t>
  </si>
  <si>
    <t>Outcome 2.1 - By 2022, children, youth and adults have increased access to inclusive and equitable quality and relevant education and training that integrates sports, culture and the arts and provides life-long learning opportunities</t>
  </si>
  <si>
    <t>Output 2.1.2 - Output 1.2: By 2022, boys and girls have increased access to gender-sensitive, inclusive, equitable quality and relevant learning opportunities and facilities from ECD through basic, secondary/TVET, tertiary and vocational education for the acquisition of relevant competencies, life skills and for sustainable development</t>
  </si>
  <si>
    <t>2.1.2.10</t>
  </si>
  <si>
    <t>2.1.2.10 - 1.2.10 Provide technical assistance for formulation of ECDE Feeding policies, regulatory frameworks and feeding guidelines</t>
  </si>
  <si>
    <t>US GOVERNMENT(USDA)</t>
  </si>
  <si>
    <t>Ministry of Education</t>
  </si>
  <si>
    <t>Kenya; Marsabit; Baringo; Nairobi; Turkana</t>
  </si>
  <si>
    <t xml:space="preserve">Output 3.2: Level of national health system strengthening for Health Emergency Preparedness and Response (HEPR) for public health emergencies supported by the UN </t>
  </si>
  <si>
    <t>2.1.2.14</t>
  </si>
  <si>
    <t>2.1.2.14 - Provide TA and financial support to national institutions and civil society networks to strengthen coordination of health and non health HIV planning and review with key sectors for the scale up of HIV prevention and treatment, including gender analysis</t>
  </si>
  <si>
    <t>UN Women; UNAIDS; WHO</t>
  </si>
  <si>
    <t>UN Women; United Nations Joint Programme on HIV and AIDS Secretariat; World Health Organization</t>
  </si>
  <si>
    <t>UN Women; UNAIDS Unified Budget, Results and Accountability Framework; United Nations Joint Programme on HIV and AIDS Secretariat; World Health Organization</t>
  </si>
  <si>
    <t>CSOs; Rwanda Biomedical Center; Rwanda Ministry of Health</t>
  </si>
  <si>
    <t>Rwanda; Nyarugenge; Gasabo; Kicukiro; Kigali City</t>
  </si>
  <si>
    <t>2.1.2.17</t>
  </si>
  <si>
    <t>2.1.2.17 - Support MOH and CSOs to implement HIV prevention innovation innovations.((1) self testing, index tracing and finger prick testing (2) on site and E based training) are implemented ; and scale-up integration with SRH/HIV among youth and Key populations through index tracing in hot spots, targeting sex workers and other key population.</t>
  </si>
  <si>
    <t>UNAIDS; WHO</t>
  </si>
  <si>
    <t>United Nations Joint Programme on HIV and AIDS Secretariat; World Health Organization</t>
  </si>
  <si>
    <t>Rwanda Biomedical Center</t>
  </si>
  <si>
    <t>Output 2.1.2 - Inclusive institutional frameworks (gender, youth and disability responsive) strengthened for peace, citizen’s voices and participation for social cohesion</t>
  </si>
  <si>
    <t>2.1.2.2</t>
  </si>
  <si>
    <t>2.1.2.2 - Strengthen institutional frameworks (VP Office, ONS, MMWR &amp; MLRGD etc) to be Gender responsive/inclusive for peace, citizens' voice and participation to manage conflicts with different actors (communities, companies and security institutions) for social cohesion</t>
  </si>
  <si>
    <t>The UN Secretary-General’s Peacebuilding Fund (UN Peace Fund); United Nations Development Programme</t>
  </si>
  <si>
    <t>5.c Adopt and strengthen sound policies and enforceable legislation for the promotion of gender equality and the empowerment of all women and girls at all levels.,10.3 Ensure equal opportunity and reduce inequalities of outcome, including by eliminating discriminatory laws, policies and practices and promoting appropriate legislation, policies and action in this regard.,16.a Strengthen relevant national institutions, including through international cooperation, for building capacity at all levels, in particular in developing countries, to prevent violence and combat terrorism and crime.</t>
  </si>
  <si>
    <t>2.1.2 Children excluded from mainstream education, including those affected by humanitatrian situations, exercise their right to a quality and inclusive education</t>
  </si>
  <si>
    <t>Conduct nation-wide Child Disability Census working with cross-sectoral partners</t>
  </si>
  <si>
    <t xml:space="preserve">Gambia Bureau of Statistics (GBoS); Gambia, Ministry of Basic and Secondary Education </t>
  </si>
  <si>
    <t>UNICEF reports - Steering committee formed and initial discussion held but no spending on the activity</t>
  </si>
  <si>
    <t>2.1.2.20</t>
  </si>
  <si>
    <t>2.1.2.20 - Conduct a population size estimate and site assessment for female sex workers</t>
  </si>
  <si>
    <t>UNAIDS; UNFPA</t>
  </si>
  <si>
    <t>United Nations Joint Programme on HIV and AIDS Secretariat; United Nations Population Fund</t>
  </si>
  <si>
    <t>City of Kigali; Rwanda Biomedical Center; Rwanda Ministry of Health</t>
  </si>
  <si>
    <t>Output 2.1.2 - Strengthened health system to deliver an integrated package on high impact health, nutrition and HIV interventions including in emergency situations</t>
  </si>
  <si>
    <t>2.1.2.21</t>
  </si>
  <si>
    <t>2.1.2.21 - Strengthen Nigeria's health workforce including Human Resource Management Information Systems.</t>
  </si>
  <si>
    <t>Government of Canada; Government of Japan; World Health Organization</t>
  </si>
  <si>
    <t>Nigeria Federal Ministry Of Health; Nigeria State Ministry of Health</t>
  </si>
  <si>
    <t xml:space="preserve">WHO provided technical support to FMOH in further developing the Registry and handed over the registry to government in February 2021. So far, 13 States have functional registry with data collected and inputted into the system, 9 others have data collected but not yet inputted into the system. 11 of them collected by WHO, while other partners supported collection in the other states. In late 2021, FMOH with support from WHO started the process of collecting data from private sector and tertiary health institutions in 9 states without such data to ensure completeness of data. </t>
  </si>
  <si>
    <t>2.1.2.24</t>
  </si>
  <si>
    <t>2.1.2.24 - Review and monitor progress, and strengthen coordination to support HIV testing programmes (targeting sex workers and other key population) and VMMC services.</t>
  </si>
  <si>
    <t>UNFPA; UNHCR</t>
  </si>
  <si>
    <t>United Nations High Commissioner for Refugees; United Nations Population Fund</t>
  </si>
  <si>
    <t>2.1.2.25</t>
  </si>
  <si>
    <t>2.1.2.25 - Increase the functioning of the national EmONC facility network to provide quality sexual and reproductive health services.</t>
  </si>
  <si>
    <t>State Govt.</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</si>
  <si>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</si>
  <si>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2.1.2.26</t>
  </si>
  <si>
    <t>2.1.2.26 - Healthcare workers trained on prevention and management of Obstetric Fistula.</t>
  </si>
  <si>
    <t>Government of Canada; Government of the Republic of Korea</t>
  </si>
  <si>
    <t>FMH; Fistula Foundation; SMH</t>
  </si>
  <si>
    <t>Bauchi; Nigeria; Sokoto</t>
  </si>
  <si>
    <t>This is a fixed funding as government provided other resources as counterpart support and co-financing mechanism.</t>
  </si>
  <si>
    <t>2.2.2</t>
  </si>
  <si>
    <t>The poorest individuals and communities have access to gender responsive and inclusive livelihoods regional and national programmes, decent jobs and employment in formal and informal sectors</t>
  </si>
  <si>
    <t>2.1.2.27</t>
  </si>
  <si>
    <t>Conduct sensitization sessions and training workshops to educate key populations on HIV prevention, treatment, and care</t>
  </si>
  <si>
    <t>Action Aid</t>
  </si>
  <si>
    <t>2.1.2.28</t>
  </si>
  <si>
    <t>2.1.2.28 - Support HIV testing programmes using self-test kits, including case-based identification through index tracing in hot spots, targeting sex workers and other key population.</t>
  </si>
  <si>
    <t xml:space="preserve">Rwanda; </t>
  </si>
  <si>
    <t>2.1.2.3</t>
  </si>
  <si>
    <t>2.1.2.3 - HIV and the world of work: Increased access to HIV testing (including HIV self-testing) for workers in high risk economic sectors in the formal and informal economy with a target on transport nodes in at least 3 HIV high burden states.</t>
  </si>
  <si>
    <t>International Labour Organisation; UNAIDS Unified Budget, Results and Accountability Framework</t>
  </si>
  <si>
    <t>FIWON; FMLE; NACA; NECA; NEPWHAN; NHIS; NLC; World Health Organization</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</si>
  <si>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t>
  </si>
  <si>
    <t>Nigeria; Lagos; Delta</t>
  </si>
  <si>
    <t>Convening/Partnerships/Knowledge Sharing; Direct Support/ Service Delivery; Other (including coordination)</t>
  </si>
  <si>
    <t>2.1.2.30</t>
  </si>
  <si>
    <t>2.1.2.30 - Conduct  study on HIV Incidence and cascade of treatment and care among HIV+ Female Sex Workers in Rwanda</t>
  </si>
  <si>
    <t>; Rwanda</t>
  </si>
  <si>
    <t>2.1.2.43</t>
  </si>
  <si>
    <t xml:space="preserve">2.1.2.43- Provide financial and technical support to RBC, youth serving organisations and networks to implement HIV prevention activities including development of condom programming strategy and HIV researches </t>
  </si>
  <si>
    <t xml:space="preserve">UNFPA new activity from 2021 </t>
  </si>
  <si>
    <t>Korea International Cooperation  Agency; Swiss Agency for Development and Cooperation; UNAIDS Unified Budget, Results and Accountability Framework</t>
  </si>
  <si>
    <t>Rwanda Ministry of Health</t>
  </si>
  <si>
    <t>2.1.2.44</t>
  </si>
  <si>
    <t>2.1.2.44 Update the national Adolescent Health Policy and stratetegic framework &amp;Support development of state ADH operational plans and build capacity and mentoring across the states including review of national &amp; state ADH programs</t>
  </si>
  <si>
    <t>Morocco</t>
  </si>
  <si>
    <t>Priorité stratégique 2 - Développement inclusif et durable</t>
  </si>
  <si>
    <t>Effet 2 : Les politiques publiques et stratégies nationales en matière de développement industriel, environnement et aménagement du territoire intègrent les principes d’une croissance économique et d’un développement inclusifs et durables</t>
  </si>
  <si>
    <t>Produit 2.1.2 - Le développement industriel inclusif et durable ainsi que l’emploi vert sont promus.</t>
  </si>
  <si>
    <t>2.1.2.5</t>
  </si>
  <si>
    <t>2.1.2.5 - SWITCH MED, Demonstration and Networking Components</t>
  </si>
  <si>
    <t>SWITCH MED, Demonstration and Networking Components</t>
  </si>
  <si>
    <t>UE</t>
  </si>
  <si>
    <t>MIICEN</t>
  </si>
  <si>
    <t>2.1.26</t>
  </si>
  <si>
    <t>Organize workshops and policy advisory services for governments and private stakeholders on trade-related International Support Measures available for LDCs</t>
  </si>
  <si>
    <t xml:space="preserve">Increase capacity in Tanzania for accesing and effectively using LDC-specific trade-related ISMs, with a view to enhancing exports of priority products and services from the country. This can include a spotlight on MSMEs led by women, persons with disabilities and youth.
</t>
  </si>
  <si>
    <t>UN DESA</t>
  </si>
  <si>
    <t>United Nations Department of Economic and Social Affairs</t>
  </si>
  <si>
    <t>Tanzania Ministry of Trade and Industrial Development; Tanzania Vice President's Office</t>
  </si>
  <si>
    <t>17.3 Mobilize additional financial resources for developing countries from multiple sources.</t>
  </si>
  <si>
    <t>increasing access to financial resources</t>
  </si>
  <si>
    <t>Output 2.1.2: Increased access of conflict-affected populations and other vulnerable populations to facilities providing humane and safe reception, protection and response services and pathways to durable solutions</t>
  </si>
  <si>
    <t>2.1.2.7.1:</t>
  </si>
  <si>
    <t>"2.1.2.7.1:  SOP consultation workshop conducted  Revise and endorse  national GBV Standard Operating Procedures (SOPs)  including a section on legal support to GBV survivors"</t>
  </si>
  <si>
    <t>UNFPA; WHO</t>
  </si>
  <si>
    <t>United Nations Population Fund; World Health Organization</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</si>
  <si>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</si>
  <si>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White Nile; Red Sea; Northern; Gedaref; Aj Jazirah; Blue Nile; Sudan; Kassala; River Nile; Sennar</t>
  </si>
  <si>
    <t>Normative Support; Capacity Development/Technical Assistance; Support Functions</t>
  </si>
  <si>
    <t>2.1.28</t>
  </si>
  <si>
    <t>Build the capacities of women’s networks and movements to advocate for gender-transformative policies and programmes</t>
  </si>
  <si>
    <t xml:space="preserve">European Union; Government of Iceland; Irish Aid; The Global Programme to End Child Marriage </t>
  </si>
  <si>
    <t>Sierra Leone Ministry of Basic and Senior Secondary Education; Sierra Leone Ministry of Gender and Children’s Affairs; Sierra Leone Ministry of Health and Sanitation; UN Women; United Nations Children's Fund</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</si>
  <si>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t>
  </si>
  <si>
    <t>Bo; Makeni; Bonthe; Kailahun; Kambia; Koinadugu; Moyamba; Port Loko; Pujehun; Tonkolili; Western Area Rural; Western Area Urban; Eastern; Western; Northern; Southern; Sierra Leone; Kono</t>
  </si>
  <si>
    <t>Outcome 2.1 - Health - By 2023, vulnerable women, children, adolescents and young people in Namibia have access to and utilise quality integrated health care and nutrition services – Universal Health Coverage (UHC)</t>
  </si>
  <si>
    <t>Output 2.1.2 - Capacity of the health system strengthened  to provide good quality health services and improved emergency response (prevention, detection and response).</t>
  </si>
  <si>
    <t>2.1.2.8</t>
  </si>
  <si>
    <t>Support capacity building of community health workers and health personnel in general, including recruitment from marginalised communities.</t>
  </si>
  <si>
    <t>Japanese Supplementary Fund; UNFPA Core funds; World Health Organization</t>
  </si>
  <si>
    <t>Namibia; Omaheke; Zambezi; Ohangwena; Kunene</t>
  </si>
  <si>
    <t>Saima Heita</t>
  </si>
  <si>
    <t>2.1.2.8.1</t>
  </si>
  <si>
    <t>"2.1.2.8.1: Provision of technical assistance/support to local framework that reflects vulnerable/HR/war victims’ expectations Enhanced. -  Provided Training for civil society organizations (CSOs) to strengthen their capacities and competencies on HR to facilitate dialogue with State institutions, including GBV, etc. -  Engaging civil society on trial monitoring of caseloads of SGBV and CRSV including Provision of legal aid services and supporting referral pathways to relevant institutions in coordination and collaboration with other UN AFPs to include Medico legal Evidence. - Strengthened community-oriented policing approaches in hot spot areas to build trust and partnership between the Sudanese institutions and local populations for conflict management and prevention"</t>
  </si>
  <si>
    <t>Kassala; White Nile; River Nile; Sennar; Red Sea; Gedaref; Blue Nile; Aj Jazirah; Sudan</t>
  </si>
  <si>
    <t>Output 2.1.2 - Children, youth and adults acquire basic literacy, numeracy and life skills</t>
  </si>
  <si>
    <t>2.1.2.9</t>
  </si>
  <si>
    <t>2.1.2.9 - UNIFIED BUDGET, RESULTS AND ACCOUNTABILITY FRAMEWORK (UBRAF)</t>
  </si>
  <si>
    <t>The UNAIDS Joint Programme encompasses the efforts of the Cosponsors and the Secretariat, who work closely together to achieve the Programme's objectives. The Programme's intrinsic value is its capacity to maximize the comparative strengths of each agency within a single, strategically focused UN system response. The UN system response is not intended to compete with other international players, nor to prescribe or manage the global response. It adds the leadership and support that enables global collaboration to function and thrive.
The Joint Programme therefore provides strategic management for a coherent and collaborative global response whose main focus is to support effective country responses to the AIDS epidemic.</t>
  </si>
  <si>
    <t>FORCOM FORUM NACIONAL DAS RADIOS COMUNITARIAS; Inter-Confessional Council of Religions; Mozambique Ministry of Education and Human Development</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</si>
  <si>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t>
  </si>
  <si>
    <t>Zambezia; Nampula; Maputo; Gaza; Mozambique</t>
  </si>
  <si>
    <t>2.1.2 (UNICEF)</t>
  </si>
  <si>
    <t xml:space="preserve">Operationalize Systems and frameworks (policies/guidelines), key services on curriculum, pedagagy, teaching/learning materials, assessments on delivering quality gender-responsive foundational learning (FL/ECE) implemented </t>
  </si>
  <si>
    <t>Belgian National Committee for UNICEF; Bill &amp; Melinda Gates Foundation; Global Affairs Canada; Global Thematic - Education; Jacobs Foundation; SWISS Platform for Sustainable Cocoa; UNICEF Other Resources</t>
  </si>
  <si>
    <t>Ghana Education Service; Ghana Ministry of Education; Ministry of Education - Pretertiary Division Ghana</t>
  </si>
  <si>
    <t>Policy Advice and Thought Leadership; Convening/Partnerships/Knowledge Sharing; Support Functions; Other (including coordination); Direct Support/ Service Delivery; Data Collection and Analysis; Capacity Development/Technical Assistance</t>
  </si>
  <si>
    <t>Youth; Persons With Disabilities; Human rights defenders (incl. NGOs, journalists, union leaders, whistleblowers…) ; Children ; Persons with albinism; Minorities; Older Persons; Women &amp; Girls</t>
  </si>
  <si>
    <t>Agnes Arthur</t>
  </si>
  <si>
    <t xml:space="preserve">UNICEF supported Government to redesign a foundational learning in literacy and numeracy model. The model is established on an ME framework using core indicators to addressing data gaps by regulating school/class assessments and students learning progression.  And equipped 3,395 (1,738) primary school teachers lessons delivery in literacy/numeracy, benefitting over 57,000 students across 50 districts. Teaching and learning materials for the lessons were distributed across all 501 schools. A new application developed is supporting to address gaps of assessment and to track regular school/class assessments and students learning progress.  </t>
  </si>
  <si>
    <t>UNICEF continues to support the operationalization of the ECE Policy Framework, engaging diverse stakeholders. A notable achievement is the orientation for 66 ECE regional/district coordinators to support families/young children in climate-change resiliency while also enhancing foundational learning. Additionally, our partnership with the Government promoted enrolment campaigns for the ‘Right Age, to mark ‘My First at School’ and increased kindergarten enrolment by 419.</t>
  </si>
  <si>
    <t>Output 2.1.3 - Enhanced comprehensive knowledge and skills of all Nigerians to demand for, and utilise quality Health, nutrition and HIV prevention and treatment services.</t>
  </si>
  <si>
    <t>2.1.3.1</t>
  </si>
  <si>
    <t>2.1.3.1 - Undertake a 2-Day capacity building training on ART Adherence and mental health disorders for PLHIV and health workers in FCT and Benue State.</t>
  </si>
  <si>
    <t>FMH; FMLE; NACA; NECA; NEPWHAN; NLC; NiBUCAA; World Health Organization</t>
  </si>
  <si>
    <t>Federal Capital Territory; Nigeria; Benue</t>
  </si>
  <si>
    <t>Strengthened knowledge, policies, legal frameworks, and institutions to support women’s political participation and leadership</t>
  </si>
  <si>
    <t>5.1 End all forms of discrimination against all women and girls everywhere.,5.5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levels.,16.7 Ensure responsive, inclusive, participatory and representative decision-making at all levels.</t>
  </si>
  <si>
    <t>Output 3.3: National health systems are better resourced to effectively develop, coordinate, implement, monitor, and finance key health policies and strategies in line with Universal Health Coverage principles and health emergencies’ response.</t>
  </si>
  <si>
    <t>2.1.3.10</t>
  </si>
  <si>
    <t>2.1.3.10 - Facilitate Parliamentary regional knowledge sharing workshop on the role of Parliamentarians in promoting the ICPD agenda</t>
  </si>
  <si>
    <t xml:space="preserve">Network of Rwandan Parliamentarians on Population and Development </t>
  </si>
  <si>
    <t>2.1.3:</t>
  </si>
  <si>
    <t>Output 2.1.3: Increased access of conflict-affected populations and other vulnerable populations to justice and rule of law and localized reconciliation mechanisms according to custom and tradition.</t>
  </si>
  <si>
    <t xml:space="preserve"> 2.1.3.1.1</t>
  </si>
  <si>
    <t xml:space="preserve"> 2.1.3.1.1 Provide  specialized GBV Case Management services and referrals of reported GBV cases. * Support the establishing a functioning WGSS. * Provide recreational and structured PSS to GBV survivors.                                                                                    *Support building the capacity of the  frontline workers;                             * Conduct awareness raising on access to services for FGM/CM and other GBV survivors;                                                                                                             * Community involvement in the social bahavioural changes on child marriage and female gentle mutilation.                                                        * Provide cash assistance to survivors through GBV specialised services of psyschosocial and case management.                                                                                        * Strengthen the coordination between different GBV actors.</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</si>
  <si>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</si>
  <si>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Kassala; White Nile; River Nile; Sennar; Red Sea; Northern; Gedaref; Central Darfur; Blue Nile; Aj Jazirah; Abyei PCA; Sudan</t>
  </si>
  <si>
    <t>Capacity Development/Technical Assistance; Data Collection and Analysis; Direct Support/ Service Delivery; Normative Support</t>
  </si>
  <si>
    <t>Strategic Priority 2 - Healthy Nation</t>
  </si>
  <si>
    <t>Outcome 2.1 - Health</t>
  </si>
  <si>
    <t>Output 2.1.3 - Relevant MDAs and select LGAs have improved capacities to deliver equitable and quality health, RMNCAH, EmONC and immunization services</t>
  </si>
  <si>
    <t>2.1.3.13</t>
  </si>
  <si>
    <t>2.1.3.13 - Community health workers development</t>
  </si>
  <si>
    <t>CHW and traditional medicines policies, strategies and guidelines developed</t>
  </si>
  <si>
    <t>WHO Voluntary Contribution</t>
  </si>
  <si>
    <t>MoHCDGEC; PO-RALG; zMoH</t>
  </si>
  <si>
    <t>2.1.3.14</t>
  </si>
  <si>
    <t>2.1.3.14 - stregnthen regulatory frameworks for HIV/AIDS at workplace</t>
  </si>
  <si>
    <t>Nigeria Federal Ministry of Labour and Employmenet</t>
  </si>
  <si>
    <t>3.3 By 2030, end the epidemics of AIDS, tuberculosis, malaria and neglected tropical diseases and combat hepatitis, water-borne diseases and other communicable diseases.,8.8 Protect labour rights and promote safe and secure working environments for all workers, including migrant workers, in particular women migrants, and those in precarious employment.</t>
  </si>
  <si>
    <t>Chinyere Emeka-Anuna</t>
  </si>
  <si>
    <t>The HIV and AIDS epidemic in Nigeria is characterized by one of the most rapidly increasing rates of new cases in West Africa. Nigeria currently ranks as the country with the 4th highest burden (1,900,000) of HIV infection in the world next to India (2,100,00) Mozambique (2,200,000) and South Africa (7,700,000). Amongst others key drivers of epidemic in Nigeria include low personal risk perception, transactional and inter-generational sex, entrenched gender inequalities and inequities, chronic and debilitating poverty and persistence of HIV/AIDS-related stigma and discrimination also significantly contribute to the spread of the infection. In 2022, ILO supported the review of the existing national policy on HIV and AIDS and its Implementation Guideline. The revised policy would provide an enabling legal and policy framework for coordinated response amongst world of work actors including addressing HIV related employment discrimination. It would also form the basis for HIV workplace programmes aimed at ensuring universal access to prevention, treatment, care and support for all Nigerian workers in line with efforts to mitigate the impact of the HIV epidemic in Nigerian workplaces. The ILO Code of Practice on HIV/AIDS and the ILO Recommendation 200 provides the framework for ILO’s support to member States</t>
  </si>
  <si>
    <t>2.1.31 new</t>
  </si>
  <si>
    <t>Development of Data Governance Framework and catalyze financing for agri-techs.</t>
  </si>
  <si>
    <t xml:space="preserve">The JP aims to enhance public and private sector collaboration around access to and sharing of data to improve agricultural efficiency and digital transformation in the agricultural sector for smallholder farmers, leveraging technology-driven agricultural solutions to address challenges in productivity, access to finance, inputs, markets, and managing the impacts of climate change. Additionally the JP aims to enhance private sector (agri-techs) access to investment funds to better serve smallholder farmers. 
</t>
  </si>
  <si>
    <t>Tanzania Ministry of Agriculture</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</si>
  <si>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women.,8.2 Achieve higher levels of economic productivity through diversification, technological upgrading and innovation, including through a focus on high-value-added and labour-intensive sectors.,8.10 Strengthen the capacity of domestic financial institutions to encourage and expand access to banking, insurance and financial services for all.,9.3 Increase the access of small-scale industrial and other enterprises, in particular in developing countries, to financial services, including affordable credit, and their integration into value chains and markets.,17.8 Fully operationalize the technology bank and science, technology and innovation capacity-building mechanism for least developed countries by 2017 and enhance the use of enabling technology, in particular information and communications technology.</t>
  </si>
  <si>
    <t>2 Zero Hunger; 5 Gender Equality; 8 Decent Jobs and Economic Growth; 9 Industry, Innovation and Infrastructure; 17 Partnerships for the Goals</t>
  </si>
  <si>
    <t>Direct Support/ Service Delivery; Normative Support; Capacity Development/Technical Assistance; Support Functions; Data Collection and Analysis</t>
  </si>
  <si>
    <t xml:space="preserve">The project takes inconsideration gender balance on the utilization and usage of the digital platforms </t>
  </si>
  <si>
    <t xml:space="preserve">The project is keen at ensuring no one is left behind in this digital era, it leads to enhance the inclusion of smallholder famers and other actors to utilize and benefit from the digital space </t>
  </si>
  <si>
    <t>Women &amp; Girls; Other; Youth</t>
  </si>
  <si>
    <t>Ajuaye Sigalla</t>
  </si>
  <si>
    <t>Strategic Priority 3 - STRATEGIC PRIORITY 3</t>
  </si>
  <si>
    <t>Outcome 3.2 - Outcome 3.2. By 2022, marginalized vulnerable groups and regions in Kenya have increased access to decent jobs, income and entrepreneurship opportunities.</t>
  </si>
  <si>
    <t>Output 3.2.3 - OUTPUT 2.3 :  Enhancement of policies and regulatory frameworks governing decent jobs</t>
  </si>
  <si>
    <t>2.1.3.3</t>
  </si>
  <si>
    <t>2.1.3.3 - 1.3.2 Support the establishment of multi-sectoral technical working group on Health &amp; Lifeskills Education at National &amp; select Counties (1)</t>
  </si>
  <si>
    <t>UNESCO; UNFPA; UNHCR; UNICEF</t>
  </si>
  <si>
    <t>United Nations Children's Fund; United Nations Educational, Scientific and Cultural Organisation; United Nations High Commissioner for Refugees; United Nations Population Fund</t>
  </si>
  <si>
    <t>Output 2.1.3 - Output 1.3:  By 2022, the Ministry of Education has improved partnerships, cooperation and coordination to facilitate the realization of SDG 4 and interrelated SDGs in Kenya.</t>
  </si>
  <si>
    <t>2.1.3.3 - Support the establishment of multi-sectoral technical working group on Health &amp; Lifeskills Education at National &amp; select Counties (1)</t>
  </si>
  <si>
    <t xml:space="preserve">UN has continued to lead the Education Working Groups at the camp levels as well as the Refugee Education Working Group at the national level.  The UN also supports the KISEDP Technical Working Group for the Education Sector.
UNFPA supported the convening of multi-sectoral technical working groups on adolescent health and wellbeing in Narok and Kitui Counties. UNFPA further supported Narok County to develop a multi-sectoral action plan on prevention and response to teenage pregnancy in the county. </t>
  </si>
  <si>
    <t>Burkina Faso</t>
  </si>
  <si>
    <t>United Nations Sustainable Development Cooperation Framework (2023-2026)</t>
  </si>
  <si>
    <t>Personne : QUALITE, CADRE DE VIE (EDUCATION ET FORMATION PROFESSIONNELLE, SANTE, NUTRITION, EAU ET ASSAINISSEMENT) ET ACCES EQUITABLE AUX DROITS SOCIAUX</t>
  </si>
  <si>
    <t>EFFET 2.1 : D’ici 2025, les enfants et les jeunes issus des groupes vulnérables, particulièrement les filles et enfants en situation d'handicap, ont accès à une éducation de base et une formation professionnelle de qualité</t>
  </si>
  <si>
    <t>Produit 2.1.3</t>
  </si>
  <si>
    <t>les enseignants et les élèves acquièrent des connaissances, des compétences et des comportements d'autoprotection pour la sécurité et la protection des enfants à l'école et en dehors de l'école</t>
  </si>
  <si>
    <t>2.1.3.3.1</t>
  </si>
  <si>
    <t>Former des enseignant.e.s sur le Safe School et l'Appui Psychosocial (PSS) et la Santé Mentale (MHPSS), dans le framework des ecoles de qualite amies des enfants (EQAmE)</t>
  </si>
  <si>
    <t>Ministère de l'éducation nationale, de l'alphabétisation et de la promotion des langues nationales du Burkina Faso; Organisations de la société civile du Burkina Faso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</si>
  <si>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</si>
  <si>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Raguibili OUEDRAOGO</t>
  </si>
  <si>
    <t>2.1.3.3.3:</t>
  </si>
  <si>
    <t>2.1.3.3.3: Coordinationand &amp; alignment of actors on Child Protectin case management tools and roll out of CPIMS/PRIMERO;                        *capacity building of social workers/FLWs and stakeholders on case management and CPIMS+/Primero;                                                   *Awareness raising with community on UASCs assistance and prevention of protection risks.*Improved service provision for UASCs (MHPSS, FTR, health); Improve reporting, data and evidence-base on UASCs</t>
  </si>
  <si>
    <t>3.8 Achieve universal health coverage, including financial risk protection, access to quality essential health-care services and access to safe, effective, quality and affordable essential medicines and vaccines for all.,5.4 Recognize and value unpaid care and domestic work through the provision of public services, infrastructure and social protection policies and the promotion of shared responsibility within the household and the family as nationally appropriate.,10.2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</si>
  <si>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Kassala; White Nile; South Kordofan; North Darfur; River Nile; South Darfur; North Kordofan; Sennar; Red Sea; West Darfur; West Kordofan; Blue Nile; Aj Jazirah; Abyei PCA; Sudan; Northern; East Darfur; Khartoum; Gedaref; Central Darfur</t>
  </si>
  <si>
    <t>Capacity Development/Technical Assistance; Data Collection and Analysis; Direct Support/ Service Delivery; Normative Support; Policy Advice and Thought Leadership</t>
  </si>
  <si>
    <t>2.1.3.38</t>
  </si>
  <si>
    <t>2.1.3.38 - In service capacity building of health care workers in strategic health facilities on RMNCAH including EmONC services.</t>
  </si>
  <si>
    <t>Support continual skill development to health workers in strategically selected health facilities in UN focus regions on RMNCAH skill-based packages including EmONC, through training, mentor-ship and supportive supervision</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</si>
  <si>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</si>
  <si>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2.1.3.4</t>
  </si>
  <si>
    <t xml:space="preserve">Teacher and social worker training at public schools hosting migrants and refugees students </t>
  </si>
  <si>
    <t xml:space="preserve">Ensure inclusive access of vulnerable groups to quality formal and non-informal education and learning through improving the safety and protection environment, a better coverage of nutritional needs and capacity development of education providers. </t>
  </si>
  <si>
    <t>Dutch Development Bank</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</si>
  <si>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t>
  </si>
  <si>
    <t>Cairo; Giza; Alexandria; Damietta; Sharkia; Kalyoubia; Egypt</t>
  </si>
  <si>
    <t>2.1.3.4.4:</t>
  </si>
  <si>
    <t>2.1.3.4.4: Build the capacity of Family and child protection Units staff on the Child Act including alternative measures to detention.                              * establish and build the capacity of community basedchild protection networks and their support to children in contact with the law.</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</si>
  <si>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disasters.,11.a Support positive economic, social and environmental links between urban, peri-urban and rural areas by strengthening national and regional development planning.</t>
  </si>
  <si>
    <t>1 No Poverty; 11 Sustainable Cities and Communities</t>
  </si>
  <si>
    <t>Kassala; White Nile; West Kordofan; West Darfur; South Kordofan; North Darfur; River Nile; South Darfur; North Kordofan; Sennar; Red Sea; Abyei PCA; Sudan; Northern; East Darfur; Khartoum; Gedaref; Central Darfur; Blue Nile; Aj Jazirah</t>
  </si>
  <si>
    <t>Data Collection and Analysis; Direct Support/ Service Delivery; Capacity Development/Technical Assistance; Normative Support; Support Functions; Policy Advice and Thought Leadership</t>
  </si>
  <si>
    <t>2.1.35 new</t>
  </si>
  <si>
    <t xml:space="preserve">Suport Goverment of Tanzania (URT and RGoZ) through Technical and Financial suport in generating evidence based PFM policy, instrument and frameworks and enhance private investment for SDG </t>
  </si>
  <si>
    <t>Provide technical support in conducting policy assesment, development of financing framework, de-risking public and MSMES investment</t>
  </si>
  <si>
    <t>Tanzania Ministry of Finance; Tanzania Revenue Authority</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</si>
  <si>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</si>
  <si>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Tanzania, United Republic of; Tanzania Mainland</t>
  </si>
  <si>
    <t>2.1.3.6</t>
  </si>
  <si>
    <t>2.1.3.6 - Support the MoE to develop &amp; implement a monitoring framework and carry out sector-wide reviews for SDG 4</t>
  </si>
  <si>
    <t>UNESCO; UNFPA; UNHCR; UNICEF; WFP</t>
  </si>
  <si>
    <t>United Nations Children's Fund; United Nations Educational, Scientific and Cultural Organisation; United Nations High Commissioner for Refugees; United Nations Population Fund; United Nations World Food Programme</t>
  </si>
  <si>
    <t>United Nations Educational, Scientific and Cultural Organisation; United Nations High Commissioner for Refugees</t>
  </si>
  <si>
    <t>Output 2.1.3 - Age appropriate nutrition interventions</t>
  </si>
  <si>
    <t>2.1.3.8</t>
  </si>
  <si>
    <t>2.1.3.8 - Capacity strengthening of Government heath workers</t>
  </si>
  <si>
    <t>training of all cadres</t>
  </si>
  <si>
    <t>FAO; UNICEF; WFP</t>
  </si>
  <si>
    <t>Food and Agriculture Organization of the United Nations; United Nations Children's Fund; United Nations World Food Programme</t>
  </si>
  <si>
    <t>2.1.3 (UNESCO)</t>
  </si>
  <si>
    <t>Systems and frameworks (policies/guidelines), key services on curriculum, pedagogy, teaching/learning materials, assessments on delivering quality gender-responsive TVET implemented</t>
  </si>
  <si>
    <t>Government of the Republic of Korea</t>
  </si>
  <si>
    <t>Commission on Technical Vocational Educational Training Ghana; Ghana Ministry of Education; Technical and Vocational Education and Training</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</si>
  <si>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t>
  </si>
  <si>
    <t>Western North; Oti; Savannah; Central; Greater Accra; Upper West; North East; Northern; Ashanti; Bono East; Ghana; Bono; Upper East; Western; Volta; Eastern; Ahafo</t>
  </si>
  <si>
    <t>Abdul Dayan Alhasssan; Prosper  Nyavor</t>
  </si>
  <si>
    <t>Activity has been postponed to 2024</t>
  </si>
  <si>
    <t>2.1.3 (UNFPA)</t>
  </si>
  <si>
    <t>Systems and frameworks (policies/guidelines), key services on curriculum, pedagogy, teaching/learning materials, assessments on delivering quality gender-responsive TVET implemented.</t>
  </si>
  <si>
    <t>Empowering Adolescent Girls Programme; The Global Programme to End Child Marriage ; The Maternal and Newborn Health Thematic Fund; UNFPA Supplies Partnership</t>
  </si>
  <si>
    <t>Commission on Technical Vocational Educational Training Ghana; Complementary Education Agency Ghana; Ghana Ministry of Education; Ghana Ministry of Gender and Social Protection; Ghana Regional Coordinating Councils</t>
  </si>
  <si>
    <t>Persons With Disabilities; Youth; Women &amp; Girls</t>
  </si>
  <si>
    <t>Adjoa Yenyi</t>
  </si>
  <si>
    <t>UNFAP supported Complementary Education Agency )CEA) to review and update  Readers one and two manual/curriculum to incorporate gender- responsive issues. UNFPA also provided financial and technical to CEA to build the capacity of 25 Trainers of Trainers facilitators on the revised Readers one and two manuals.</t>
  </si>
  <si>
    <t>UNFPA collaborated with government, Ghana Statistical service and the academia to conduct four studies within the year:Investment Case on the three transformative results (Maternal Health, Family Planning,Child Marriage and Gender Base Violence),● Deep Dive Study into maternal health, teenage pregnancy and family planning● RHCS survey.● Thematic briefs on Fertility and Family Planning produced.Data, findings and recommendations from these studies are shaping programming, policy and advocacy discourses at the national and subnational levels. For instance, the thematic brief on FP revealed that while 58% of women who reside in urban areas and affiliated to the Islamic religion use modern contraceptives, it is 48% for those affiliated to traditional religion, thus revealing the need for targeted interventions for traditional religion communities. DMPA SC operational research findings provide entry points to improve implementation of the DMPA-SC strategic plan including addressing gender dynamics and gaps in training. The RHCS report found that 91% of SDPs offered at least three modern contraceptive methods, including condoms, oral contraceptives, and injectables but only 56% of SDPs provided five methods, such as implants and IUDs. While tertiary facilities consistently met national standards, significant gaps were observed in primary and rural SDPs, limiting contraceptive options available for clients in these areas.</t>
  </si>
  <si>
    <t>2.1.3 (UNICEF)</t>
  </si>
  <si>
    <t>German Committee for UNICEF; Global Affairs Canada; Global Partnership for Education; Global Thematic Funding; Jacobs Foundation; Norway Funds; UNICEF National Committees; UNICEF Other Resources; United Kingdom Foreign, Commonwealth &amp; Development Office</t>
  </si>
  <si>
    <t>Commission on Technical Vocational Educational Training Ghana; Ghana Ministry of Education; Technical Vocational Educational Training Ghana</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</si>
  <si>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</si>
  <si>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Direct Support/ Service Delivery; Other (including coordination); Capacity Development/Technical Assistance; Policy Advice and Thought Leadership</t>
  </si>
  <si>
    <t>Youth; Persons with albinism; Human rights defenders (incl. NGOs, journalists, union leaders, whistleblowers…) ; Minorities; Women &amp; Girls; Persons deprived of their liberty; Older Persons; Persons With Disabilities</t>
  </si>
  <si>
    <t>UNICEF supported MoE to strengthen skills and career delivery in schools through the design of a Guidance and Counselling Policy (Pre-Tertiary). An assessment has been initiated on A Common Core Programme's Career Technology strand's roll-out in JHS, to strengthen initiatives within the Ghana TVET Service.</t>
  </si>
  <si>
    <t>UNICEF supported 282 TVET national, regional and school level leadership equipped on promoting safe and inclusive TVET and 53 TVET student champions created to support peer-to-peer engagement on safe TVET delivery.  Over 20 TVET instructors equipped on skills to utilize modern auto machinery to engage learners.</t>
  </si>
  <si>
    <t xml:space="preserve">Output 2.2 More people, especially women and youths, have improved access to income generation opportunities, technical and vocational education and training, and financial and business development and extension services; </t>
  </si>
  <si>
    <t>2.1.4</t>
  </si>
  <si>
    <t>Capacity of young women to access decent work and economic autonomy opportunities increased (SN 2.1.4)</t>
  </si>
  <si>
    <t xml:space="preserve">Adolescent girls and young women in the safe spaces were economically empowered through vocational training, financial literacy and small business set-up (RB Zambezia &amp; Nampula).
Provide life-skills opportunities for young women and girls survivors of SGBV/HP and affected by COVID-19, who benefit from essential package services including facilitating access to employment, provide start-up kits for self-employment, business mentorship and access to financial support (SLI 4.2.9). </t>
  </si>
  <si>
    <t>European Union; Government of Canada; Government of Norway; Government of Sweden</t>
  </si>
  <si>
    <t>Ilha De Mocambique; Rapale; Nampula; Gaza; Mozambique; Cidade De Nampula; Angoche; Zambezia; Nacala; Maganja Da Costa; Cidade De Quelimane; Tambara; Mossurize; Cidade De Chimoio; Gondola; Chongoene; Chicualacuala; Moma; Mogovolas; Manica; Cabo Delgado</t>
  </si>
  <si>
    <t>Boaventura Veja</t>
  </si>
  <si>
    <t xml:space="preserve"> 6,630 young women and adolescent girls affected by conflict, survival of GBV, and those facing multiple challenges to fulfill their sexual and reproductive health and rights (SRHR) achieved their economic autonomy through a comprehensive financial instrument for the economic empowerment. (16 Savings and Credit Groups established in 2021, saved MZN 343,720.00 approximately USD 5.383,80. 10 young women and girls trained in professional courses have accessed formal jobs in 2022, as a result of the after training in financial literacy, small business management and self-employment kits, accompanied by mentoring and technical support provided to the beneficiaries, through the partnership established with IPFLAC. 252 Young women and girls were integrated in new 10 rotating Savings and Credit Groups and have created 140 new businesses). The comprehensive financial instrument covered financial literacy, village saving groups (https://africa.unwomen.org/en/stories/feature-story/2022/08/unleashing-young-womens-entrepreneurial-potential-in-mozambique), business startup kits, business management, and entrepreneurship training and it was embedded into the CO's work and crosscuts both Ending Violence Against Women and Girls (EVAW) and Women, Peace, and Security (WPS) interventions, beside the usual stand-alone Women Economic Empowerment portfolio.  Furthermore, UN Women in Mozambique has supported the State Secretariat of Youth and Employment in setting up knowledge hubs for youth’s increased access to reference documents on entrepreneurship and employability, This project aims to unleash their entrepreneurship potential and foster their transition from less formal, vulnerable, and unprotected subsistence occupations, to formal, decent, and sustainable work. This has in turn driven job creation and income generation, as the Mozambican society strives to mitigate the negative socioeconomic impact of the COVID-19 pandemic and severe climate-related shocks. . For more details please visit https://africa.unwomen.org/en/stories/news/2022/11/supporting-youth-employability-and-entrepreneurship-initiatives-in-mozambique  Technical assistance to the government was complemented by increasing the capacity of 30 Government Planners and Gender Focal Points (22 women) on the COVID-19 Tool for assessing the Fiscal Stimulus Package adopted in response to the social and economic impact of COVID-19: https://africa.unwomen.org/en/stories/news/2022/07/engendering-the-fiscal-stimulus-package-in-mozambique. </t>
  </si>
  <si>
    <t xml:space="preserve">National seed policy and fertilizer regulatory frameworks (protocols, regulations and implementation guidelines) developed </t>
  </si>
  <si>
    <t>Embassy of the Netherlands</t>
  </si>
  <si>
    <t>South Sudan Ministry of Agriculture and Food Security</t>
  </si>
  <si>
    <t>A seed policy stakeholder review meeting conducted in December 2023. The meeting brought together seed experts (both National and Regional) as well as key seed sector actors to fast-track review of the seed policy. Upon integrating key expert suggestions and recommendations, a final seed policy stakeholder validation workshop will be held to further improve the draft policy document before it is tabled in parliament. The fertilizer policy is among MAFS priority draft policies for review after the seed policy and may not be accomplished within the current period.</t>
  </si>
  <si>
    <t>The animal breeding policy was completed and handed over to the National Ministry of Livestock and Fisheries for use. The policy will regulate and encourage animal breeding activities in South Sudan to improve livestock production and productivity.The policy will support and guide the breeding activities both in Government and private sectors to introduce better animal breeds suitable to South Sudan environment. The policy will also guide training and research institutions.</t>
  </si>
  <si>
    <t>Strengthen institutional governance.</t>
  </si>
  <si>
    <t>Outcome 2: By 2028, people in Malawi, especially women, youth, and those most left behind, experience more inclusive good governance, peace, and robust political and civic participation.</t>
  </si>
  <si>
    <t>Output 2.1 Institutional capacities are strengthened to improve adherence to standards, transparency, accountability, good governance, and the delivery of inclusive and rights-based public services at local and national levels.</t>
  </si>
  <si>
    <t xml:space="preserve">2.1.4 </t>
  </si>
  <si>
    <t>2.1.4 Support government to develop and stregthen M&amp;E frameworks, including data and knowledge management systems</t>
  </si>
  <si>
    <t xml:space="preserve">UNFPA:
- Support rolling out innovative and digital solutions for evidence-based interventions targeting populations furthest behind;
- Support strengthening the monitoring of national progress of implementation of the ICPD Programme of Action within the context of the SDGs, Agenda 2063 and Human Rights Obligations;
IOM:
Governments and key stakeholders have access to migration research and reliable data analysis to engage in evidence _x0002_informed dialogue and learning exchange on policies and processes supporting good migration at global, regional and national levels.
WHO:
- Supported the Ministry of Health through Public Health Institute of Malawi surveillance data audits and data quality reviews as part of strengthening integrated disease surveillance and response (IDSR) and event-based surveillance (EBS) data quality in the one health surveillance platform (OHSP). 
- Supported the strengthening of Influenza-like-illness sentinel surveillance data management in all 18 sites across the country as part of building capacity for Malawi to be classified as a National Influenza Center (NIC). Countries classified as NICs contribute to Global surveillance data of circulating influenza virus strains and guides the development of influenza vaccines annually. 
</t>
  </si>
  <si>
    <t>IOM; UNFPA; WHO</t>
  </si>
  <si>
    <t>International Organization for Migration; United Nations Population Fund; World Health Organization</t>
  </si>
  <si>
    <t>Government of Ireland; International Organization for Migration; UN Commission in Africa; United Nations Population Fund</t>
  </si>
  <si>
    <t>International Organization for Migration; Malawi Ministry Of Finance and Economic Affairs; Malawi Ministry of Gender, Children Disability Social Welfare; Malawi Ministry of Health; Malawi Ministry of Homeland Security; Malawi Ministry of Youth; United Nations High Commissioner for Refugees</t>
  </si>
  <si>
    <t>Southern; Northern; Central; Malawi; Zomba; Mangochi; Blantyre</t>
  </si>
  <si>
    <t>Persons With Disabilities; Women &amp; Girls; Youth; Persons with albinism; Refugees &amp; Asylum Seekers</t>
  </si>
  <si>
    <t xml:space="preserve">UNICEF:Key Achievements: UNICEF provided extensive support to the government in developing and strengthening Monitoring and Evaluation (ME) frameworks, including data and knowledge management systems. In the health sector, UNICEF collaborated with the Ministry of Health to enhance the ME framework for the Health Sector Strategic Plan III (HSSP III), integrating tools such as the RMNCAH scorecard into the DHIS2 platform. This improved data collection, analysis, and decision-making processes at both national and sub-national levels. UNICEF also supported the integration of climate resilience and disaster preparedness indicators into existing frameworks, enabling the government to track and respond to emerging challenges. Capacity-building workshops trained government staff on data management and utilization, ensuring the effective operationalization of these frameworks. In child protection, UNICEF facilitated the harmonization of case management systems, improving data systems for reporting and responding to violence against children. Support to the National Statistical Office included technical assistance for the development of WASH investment plans, focusing on evidence-based planning. These interventions strengthened the government’s ability to monitor program outcomes, generate actionable insights, and align national planning with international standards. By building robust ME and knowledge management systems, UNICEF contributed to more effective and data-driven governanceIOM:Key achievement: In 2024, IOM delivered evidence-based research and data products to inform (migration) policies, plans and interventions on district level, including 11 cross-border flow monitoring reports on border migration trends, mobility patterns, and irregular entry points, 5 local mobility tracking exercises analyzing the impact of environmental factors, such as droughts and floods, on displacement and mobility, including El-Nino drought, and 4 assessments on seasonal migration trends in the fishing industry, including a KAP study on fisherfolk’s access to health services. These outputs provided actionable insights to guide migration governance, disaster response, and targeted interventions for vulnerable populations.Challenges: Re-posting of officers' limit knowledge retention and analysis capacity of migration data. Data collection of migration flows is very challenging with limited funding in remote hard-to-monitor locations. New dangerous migration routes are developing over Lake Malawi, cooperating with fishing communities to enter Malawi. The Immigration and Broder Management agencies have a limit presence along the lakeshore. El Nino reserach difficult to track people due to conflicting priorities and intersts and limited awarness of slow-onset induced displacement. Opportunities: IOM's good relationship with Border Management Agencies and influence to potentially enhance budgets and target priority routes to ensure the safety of migrants via regular and safe pathways. IOM:   In 2024, IOM delivered evidence-based research and data products to inform (migration) policies, plans and interventions on district level, including 11 cross-border flow monitoring reports on border migration trends, mobility patterns, and irregular entry points, 5 local mobility tracking exercises analyzing the impact of environmental factors, such as droughts and floods, on displacement and mobility, including El-Nino drought, and 4 assessments on seasonal migration trends in the fishing industry, including a KAP study on fisherfolk’s access to health services. These outputs provided actionable insights to guide migration governance, disaster response, and targeted interventions for vulnerable populations.Challenges: Re-posting of officers' limit knowledge retention and analysis capacity of migration data. Data collection of migration flows is very challenging with limited funding in remote hard-to-monitor locations. New dangerous migration routes are developing over Lake Malawi, cooperating with fishing communities to enter Malawi. The Immigration and Broder Management agencies have a limit presence along the lakeshore. El Nino reserach difficult to track people due to conflicting priorities and intersts and limited awarness of slow-onset induced displacement. Opportunities: IOM's good relationship with Border Management Agencies and influence to potentially enhance budgets and target priority routes to ensure the safety of migrants via regular and safe pathways.   </t>
  </si>
  <si>
    <t>Output 2.1.4 - Citizens have trust and confidence in the quality and equity of services of public institutions</t>
  </si>
  <si>
    <t>2.1.4.1</t>
  </si>
  <si>
    <t>2.1.4.1 - Strengthen the capacity of public institutions and duty bearers (District Civil registrars, health workers, etc.) to enhance service delivery (birth notification, registration)</t>
  </si>
  <si>
    <t>IOM; UN Women; UNDP; UNICEF</t>
  </si>
  <si>
    <t>International Organization for Migration; UN Women; United Nations Children's Fund; United Nations Development Programme</t>
  </si>
  <si>
    <t>Peace Building Funds; United Nations Children's Fund; United Nations Development Programme; United Nations Foundation</t>
  </si>
  <si>
    <t>International Organization for Migration; MoHS; NCRA</t>
  </si>
  <si>
    <t>16.9 By 2030, provide legal identity for all, including birth registration.</t>
  </si>
  <si>
    <t>Output 2.1.4 - Engagement of boys and men on gender issues promoted</t>
  </si>
  <si>
    <t>2.1.4.1.</t>
  </si>
  <si>
    <t>2.1.4.1. Train Government Technicians and school-linked CSOs on menstrual health management and conduct educational workshops on SRH and MHM for 15,000 girls and 5,000 boys</t>
  </si>
  <si>
    <t>Angola Ministry of Health; Angola Ministry of Justice and Human Rights; Angola Ministry of Social Action, Family and Promotion of Women</t>
  </si>
  <si>
    <t>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</si>
  <si>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2.1.42</t>
  </si>
  <si>
    <t>Strengthen capacity for efficient management of teaching workforce.</t>
  </si>
  <si>
    <t>Sierra Leone Ministry of Basic and Senior Secondary Education; Sierra Leone Ministry of Technical and Higher Education</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</si>
  <si>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States.,5.c Adopt and strengthen sound policies and enforceable legislation for the promotion of gender equality and the empowerment of all women and girls at all levels.</t>
  </si>
  <si>
    <t>Capacity Development/Technical Assistance; Direct Support/ Service Delivery; Policy Advice and Thought Leadership</t>
  </si>
  <si>
    <t>Saka Adebayo Ibraheem</t>
  </si>
  <si>
    <t>Promote economic growth and poverty reduction</t>
  </si>
  <si>
    <t>Outcome 2.1 - By 2020 Economic growth is inclusive and sustainable to promote poverty reduction, decent employment, food security and the structural transformation of the economy</t>
  </si>
  <si>
    <t>Output 2.1.4 - Vulnerable populations (youth and youth associations, women, migrants and refugees) have improved entrepreneurship and business management skills and receive grants, loans and in kind materials assistance for their startup business</t>
  </si>
  <si>
    <t>2.1.4.3</t>
  </si>
  <si>
    <t>2.1.4.3 - Cash for work for migrants returnees and youth organizations in Gabu, Oio, Bafata  Development of income generating activities for youth and migrants’ returnees</t>
  </si>
  <si>
    <t>INAFOR; Local Governors; United Nations Department of Global Communication</t>
  </si>
  <si>
    <t>Gabu; Guinea-Bissau; Oio; Bafata</t>
  </si>
  <si>
    <t>2.1.4.4</t>
  </si>
  <si>
    <t>2.1.4.4 - Civil Registration system is improved, in synergy with EU support to education, elections and public sector reform fields by means of: (a) support to continuous birth and death registration in the field (b) support to setting up district civil registration centres (c) support to networking priority institutions to civil registry database</t>
  </si>
  <si>
    <t>UNDP; UNOPS</t>
  </si>
  <si>
    <t>European Union; United Nations Development Programme; United Nations Office for Project Services</t>
  </si>
  <si>
    <t>NCRA</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</si>
  <si>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status.,16.9 By 2030, provide legal identity for all, including birth registration.</t>
  </si>
  <si>
    <t>UNOPS improved the Civil Registration system, in synergy with education, elections and public sector reform fields. It has strengthened democracy and governance by setting up district civil registration centers including establishing sustainable local registration centers. UNOPS also supported the civil registry system by setting up network connectivity between the central hub of the national civil registration system and the district offices. Support was provided to develop manuals, procedures and regulations.</t>
  </si>
  <si>
    <t>&amp;gt;UNOPS improved the Civil Registration system, in synergy with education, elections and public sector reform fields. &amp;gt; UNOPS strengthened democracy and governance by setting up district civil registration centres including establishing sustainable local registration centres.&amp;gt; UNOPS supported the civil registry system by setting up network connectivity between the central hub of the national civil registration system and the district offices.&amp;gt;UNOPS assisted in developing manuals, procedures and regulations.</t>
  </si>
  <si>
    <t>Output 2.1.4 - Selected communities are better informed to adopt healthy lifestyles and uptake of health services</t>
  </si>
  <si>
    <t>2.1.4.4 - Training and deployment of Community Health Workers in UN supported regions.</t>
  </si>
  <si>
    <t>With UNICEF support, a total of nearly 8,000 Community Health Workers/Volunteers (CHWs/CHVs) were recruited, trained and deployed to provide health and nutrition services nationwide. CHWs/CHVs were also trained and engaged to provide community-based surveillance and risk communication and community engagement, reaching an estimated 3 million people with COVID-19 preventive messages in Dar es Salaam.</t>
  </si>
  <si>
    <t>MoHCDGEC</t>
  </si>
  <si>
    <t>2.1.47</t>
  </si>
  <si>
    <t>Strengthening performance of health facilities through effective and efficient workforce planning (HRH) and strategic capacity building for health and nutrition.</t>
  </si>
  <si>
    <t>Sierra Leone Ministry of Health and Sanitation</t>
  </si>
  <si>
    <t>2.1 By 2030, end hunger and ensure access by all people, in particular the poor and people in vulnerable situations, including infants, to safe, nutritious and sufficient food all year round.,3.c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risks.,5.c Adopt and strengthen sound policies and enforceable legislation for the promotion of gender equality and the empowerment of all women and girls at all levels.</t>
  </si>
  <si>
    <t>2 Zero Hunger; 3 Good Health and Well-being; 5 Gender Equality</t>
  </si>
  <si>
    <t>2.1.48</t>
  </si>
  <si>
    <t xml:space="preserve">Strengthen policy framework with a view to strengthening PHC and institutionalizing community health </t>
  </si>
  <si>
    <t>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risks.,5.c Adopt and strengthen sound policies and enforceable legislation for the promotion of gender equality and the empowerment of all women and girls at all levels.</t>
  </si>
  <si>
    <t>Output 2.1.5 - Output 1.5: By 2022, the education system has increased capacity to integrate sports, arts and culture at all levels from ECD through tertiary education, contributing to entrepreneurship, peace-building, social cohesion, resilience and global citizen engagement along with lifelong learning.</t>
  </si>
  <si>
    <t>2.1.5.14</t>
  </si>
  <si>
    <t>2.1.5.14 - Provide support for building institutional capacities for world heritage sites' management transfer and sustainable cultural tourism and support mapping and capacity building of groups, working in sports and arts for increased uptake of existing funding opportunities in and out of government.(2)</t>
  </si>
  <si>
    <t>Output 2.1.5 - Local governance institutions are well resourced, service delivery functions are devolved to them, and they are service oriented</t>
  </si>
  <si>
    <t>2.1.5.2</t>
  </si>
  <si>
    <t>2.1.5.2 - Strengthen devolution, coordination and implementantion of inclusive gorvenance frameworks to enhance oversight, accountability and resource management in delivery of services at local levels</t>
  </si>
  <si>
    <t>UNAIDS Unified Budget, Results and Accountability Framework; United Nations Development Programme</t>
  </si>
  <si>
    <t>CSO; MLGRD</t>
  </si>
  <si>
    <t>Output 2.1.5 - Strategies, programmes and vocational training for adolescents and youth, adapted to the labour market and reinforced, to open income opportunities (including a first job, entrepreneurship and internships)</t>
  </si>
  <si>
    <t>2.1.5.3</t>
  </si>
  <si>
    <t>2.1.5.3 - Conduct a rapid socio-economic impacts assessments on informal workers</t>
  </si>
  <si>
    <t>2.1.5.3 - Improve the working conditions of Parliamentarians and law‐makers by meeting the “Critical Infrastructure and Technology Needs through the rehabilitation of the Parliamentary building”</t>
  </si>
  <si>
    <t>Parliamentary Services Commission</t>
  </si>
  <si>
    <t xml:space="preserve">Sierra Leone; </t>
  </si>
  <si>
    <t>UNOPS provided critical infrastructure development support in the Parliament of Sierra Leone (PoSL) building by undertaking a detailed assessment of the PoSL infrastructure and refurbished the facility by constructing covered walkway, water reservoir, sewage connection works, PV solar solutions, etc. The ICT system of the PoSL was also upgraded through the roll out of an automated ERP system which strengthened the role and effectiveness of the Parliament management.</t>
  </si>
  <si>
    <t>&amp;gt; UNOPS provided critical infrastructure development support in the Parliament of Sierra Leone (PoSL) building and strengthened the role and effectiveness of the Parliament management through rolling out an automated ERP system.</t>
  </si>
  <si>
    <t>2.1.5.3.</t>
  </si>
  <si>
    <t>2.1.5.3 - Conduct a survey to assess social and economic activity of informal workers.</t>
  </si>
  <si>
    <t xml:space="preserve"> Agence de promotion des Investissements Privés</t>
  </si>
  <si>
    <t>Luis Samacumbi</t>
  </si>
  <si>
    <t>2.1.5.4</t>
  </si>
  <si>
    <t>2.1.5.4 -  Deliver a Territorial Training Workshops on Agribusiness Development and Sustainable and Inclusive Value Chains (including theoretical and practical concepts of Rural Invest and MyCoop) for 600 agribusiness stakeholders</t>
  </si>
  <si>
    <t>Output 2.1.5 - Maternal, newborn and child care</t>
  </si>
  <si>
    <t>2.1.5.4 - Support Social Accountability, citizen engagement  Networking  to enable  community  demand for quality RMNCH  services in project district(s).</t>
  </si>
  <si>
    <t>Korea International Cooperation  Agency</t>
  </si>
  <si>
    <t>2.1.5.7.</t>
  </si>
  <si>
    <t>2.1.5.7 - Carry out an analysis of the context, initiatives and opportunities to support young people in the transition to the world of work, within the scope of the Generation Unlimited initiative</t>
  </si>
  <si>
    <t>Angola Ministry of Education; Angola Ministry of Justice and Human Rights; Angola Ministry of Public Administration, Labor and Social Security</t>
  </si>
  <si>
    <t>Zaire; Uige; Namibe; Moxico; Malanje; Lunda Sul; Lunda Norte; Luanda; Huila; Huambo; Cunene; Cuanza Norte; Cuanza Sul; Cabinda; Cuando Cubango; Bie; Benguela; Bengo; Angola</t>
  </si>
  <si>
    <t xml:space="preserve">Justice and Security institutions at the national and sub national levels have improved capacity to provide access to equitable, gender/child sensitive and impartial justice to all </t>
  </si>
  <si>
    <t>Support the country in aligning its legal framework with its international standards and commitments in relation to e.g. maritime crimes, corruption, and prison reform.</t>
  </si>
  <si>
    <t>Sao Tome and Principe Ministry of Justice and Human Rights</t>
  </si>
  <si>
    <t>5.1 End all forms of discrimination against all women and girls everywhere.,14.1 By 2025, prevent and significantly reduce marine pollution of all kinds, in particular from land-based activities, including marine debris and nutrient pollution.,14.6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negotiation.,14.7 By 2030, increase the economic benefits to Small Island developing States and least developed countries from the sustainable use of marine resources, including through sustainable management of fisheries, aquaculture and tourism.,16.3 Promote the rule of law at the national and international levels and ensure equal access to justice for all.,16.5 Substantially reduce corruption and bribery in all their forms.</t>
  </si>
  <si>
    <t>5 Gender Equality; 14 Life Below Water; 16 Peace and Justice - Strong Institutions</t>
  </si>
  <si>
    <t>Output 2.1.6 - Strengthen COVID-19 response by providing children, families and teachers and vulnerable groups (refugees, migrants) with relevant inclusive education and psychosocial support (PSS) through the use of different channels and avenues including radio, mobile phone and TV.</t>
  </si>
  <si>
    <t>2.1.6.10</t>
  </si>
  <si>
    <t>2.1.6.10 - Post-emergency evaluation including In-depth analysis of what worked well/not worked, lessons learned. Seek application/scale-up of good practices into normal development context in Kenya education sector e.g. expanded access to digital learning, improved quality of contents, new contents in specific issues etc.</t>
  </si>
  <si>
    <t>2.1.6.7</t>
  </si>
  <si>
    <t>2.1.6.7 - Support KICD on development national framework on monitoring of learning progress/outcome of OOCRL including regular data collection, analysis and reporting back to revise OOCRL strategy</t>
  </si>
  <si>
    <t>Output 3.1.3: Strengthened policy and regulatory environment to promote equitable access and utilization of rights based and gender responsive social and protection services that prevent, mitigate and respond to shocks and stress.</t>
  </si>
  <si>
    <t>3.1.3.6  Provide technical and financial support to relevant government ministries to develop and/or advance the normative framework (policies, strategy and/or government national plan) on holistic transferable skills training for adolescents in formal and non-formal education systems to facilitate the institutionalization of transferable skills in the education and training systems  [Transferable skills are: 21st-century skills/life-skills, social innovation &amp; entrepreneurship skills, and digital skills]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</si>
  <si>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t>
  </si>
  <si>
    <t>Central; Kyegegwa; Karenga; Eastern; Kamuli; Nabilatuk; Kikuube; Isingiro; Kamwenge; Abim; Northern; Mubende; Moroto; Kaabong; Napak; Yumbe; Madi Okollo; Amudat; Lamwo; Kotido; Western; Tororo; Kasese; Adjumani; Koboko; Uganda; Obongi; Kiryandongo; Nakapiripirit; Kampala; Wakiso; Ntungamo; Mukono</t>
  </si>
  <si>
    <t>UNICEF provided technical and financial support to relevant government ministries in developing and advancing the normative framework for holistic transferable skills training for adolescents in formal and non-formal education systems. The organization supported the institutionalization of 21st-century skills, life skills, social innovation, entrepreneurship skills, and digital skills in education and training systems. UNICEF’s efforts included supporting peer-led and differentiated HIV services in 104 high-volume facilities across 10 targeted districts using the Young and Adolescent Peer Support (YAPS) model, which integrates psychosocial support with skills-based education and sexual and reproductive health services.</t>
  </si>
  <si>
    <t>Countries enabled to strengthen their health and care workforce</t>
  </si>
  <si>
    <t>2.1.7 (UNESCO)</t>
  </si>
  <si>
    <t>ICT Competency Framework for teachers finalized and disseminated</t>
  </si>
  <si>
    <t>Ghana�Tertiary Education Commission; National Council for Curriculum and Assessment; National Teaching Council</t>
  </si>
  <si>
    <t>Upper East; Upper West; Bono; Western North; Western; Ashanti; Northern; Bono East; Volta; Savannah; Ahafo; North East; Ghana; Oti; Eastern; Greater Accra; Central</t>
  </si>
  <si>
    <t>With UNESCO's support the ICT competency framework for teachers developed and validated</t>
  </si>
  <si>
    <t xml:space="preserve">Pillar 2: Sustainable Economic Development </t>
  </si>
  <si>
    <t>Outcome 2: By 2024, Liberia has sustained, diversified and inclusive economic growth driven by investments in agriculture, food security and job creation and is resilient to climate change and natural disasters.</t>
  </si>
  <si>
    <t>OUTPUT 2.1: By 2024, targeted national institutions have the capacity to develop evidence-based cross-sectoral gender-responsive policy framework and accountability mechanisms that promote sustainable livelihoods, food security and resilience to climate change</t>
  </si>
  <si>
    <t>2.1.8</t>
  </si>
  <si>
    <t>Enhanced efficiency of the national food control system based on an upgrade of the country’s regulatory framework, corresponding inspection services and food standard-setting.</t>
  </si>
  <si>
    <t xml:space="preserve">UNIDO: The project addresses deficiencies in regard to the country’s standard-setting practices, its regulatory framework and the overall performance of Liberia’s food control system. They aim to enhance the national market surveillance system and its enforcement mechanism by establishing a coordinated risk-based inspection approach that is applied systematically. Furthermore, the project responds to the need to strengthen public-private dialogue and collaboration among all relevant actors. In this regard, the Liberian Task Force on Food Safety (LTFFS) will be established, with a particular focus on assuring the engagement of relevant private sector representatives and encouraging their active and voluntary contributions to the enhancement of the overall performance of the national food system.
</t>
  </si>
  <si>
    <t>Food and Agriculture Organization of the United Nations; Liberian Ministry of Agriculture; Liberian Ministry of Commerce and Industries; Liberian Ministry of Health</t>
  </si>
  <si>
    <t>2.1.80</t>
  </si>
  <si>
    <t>Support the government to strengthen health Care Workforce, Governance and Health financing  to achieve universal health coverage and equitable access to quality services.</t>
  </si>
  <si>
    <t>The Susan Thompson Buffett Foundation; World Health Organization</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</si>
  <si>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t>
  </si>
  <si>
    <t>Other (including coordination); Normative Support; Policy Advice and Thought Leadership; Support Functions; Capacity Development/Technical Assistance; Convening/Partnerships/Knowledge Sharing; Data Collection and Analysis; Direct Support/ Service Delivery</t>
  </si>
  <si>
    <t>Justice Sitsofe Yevugah</t>
  </si>
  <si>
    <t>Output 2.1.8 - Sexual and reproductive rights of women, youth and adolescents promoted and disseminated with a particular emphasis on prevention (premature pregnancy, GBV, HIV and other STDs)</t>
  </si>
  <si>
    <t>2.1.8.15</t>
  </si>
  <si>
    <t>2.1.8.15 - Delivery of HIV and COVID prevention services among key populations (LGBT, sex workers, transgender, prisoners); finalisation and implementation of Key Populations Strategy</t>
  </si>
  <si>
    <t>UNAIDS; UNDP; UNFPA</t>
  </si>
  <si>
    <t>United Nations Development Programme; United Nations Joint Programme on HIV and AIDS Secretariat; United Nations Population Fund</t>
  </si>
  <si>
    <t>2.1.8.2</t>
  </si>
  <si>
    <t>2.1.8.2 - Technical assitance to training Workshop for Health Professionals and Other Partners to Use the AA-HA Guide (ACCELERATED GLOBAL HEALTH ACTION FOR THE AA-HA GUIDE!)</t>
  </si>
  <si>
    <t>2.1.8.3</t>
  </si>
  <si>
    <t>2.1.8.3 - Technical assistance for development of the logical framework of the adolescent health program.</t>
  </si>
  <si>
    <t>2.1.85</t>
  </si>
  <si>
    <t xml:space="preserve">Support the participation of MoE officers in the validation of the West and Central Africa Commitment Accountability Framework </t>
  </si>
  <si>
    <t xml:space="preserve">Support the participation of Ministry of Education officers in the validation of the West and Central Africa Commitment Accountability Framework on education for health and wellbeing  </t>
  </si>
  <si>
    <t>Sierra Leone Ministry of Basic and Senior Secondary Education</t>
  </si>
  <si>
    <t>Yoshie Kaga; John Duguba Kamara</t>
  </si>
  <si>
    <t>2.1.9</t>
  </si>
  <si>
    <t>Support  the development of a decent work country programme, identify sectors for job reach growth, identify and begin to address capacity gaps of labour market institutions</t>
  </si>
  <si>
    <t>International Fund for Agricultural Development; The UN Secretary-General’s Peacebuilding Fund (UN Peace Fund); United Kingdom Foreign, Commonwealth &amp; Development Office</t>
  </si>
  <si>
    <t>South Sudan Ministry of Agriculture and Food Security; South Sudan Ministry of Labour; The Eastern African Sub-Regional Support Initiative for the Advancement of Women (EASSI), CSO</t>
  </si>
  <si>
    <t>2.1 By 2030, end hunger and ensure access by all people, in particular the poor and people in vulnerable situations, including infants, to safe, nutritious and sufficient food all year round.,8.3 Promote development-oriented policies that support productive activities, decent job creation, entrepreneurship, creativity and innovation, and encourage the formalization and growth of micro-, small- and medium-sized enterprises, including through access to financial services.</t>
  </si>
  <si>
    <t>2 Zero Hunger; 8 Decent Jobs and Economic Growth</t>
  </si>
  <si>
    <t>Youth; Children ; Internally Displaced Persons; Migrants; Persons With Disabilities; Women &amp; Girls; Peasants &amp; Rural Workers</t>
  </si>
  <si>
    <t xml:space="preserve"> The objective of the DWCP is to promote decent work as a key component of national development strategy and organises ILO knowledge, instruments, advocacy and cooperation at the service of the tripartite constituents in a result-based framework. It identifies four Country’s Priorities, namely: Sustainable economic growth and diversification; Social development with protection of the most vulnerable; Women and youth empowerment for social development; and social dialogue and tripartism as the key focus areas over the next three years, which are closely aligned with the UNSDCF for South Sudan (2023-2025). The implementation of the DWCP has started with a focus in 2024 on employment policy elaboration and setting minimum wage and strenghtening the labour market institutions.</t>
  </si>
  <si>
    <t>No report received</t>
  </si>
  <si>
    <t>Output 2.1.9 - Access to formal and alternative education is increased, with acceleration of learning and skills development for underprivileged adolescents, boys and girls</t>
  </si>
  <si>
    <t>2.1.9.3</t>
  </si>
  <si>
    <t>2.1.9.3 - Result 1: Strengthened the capacity of the education sector to work in the context of COVID 19 and to guarantee the continuity of the teaching and learning process;  Result 2: Didactic-pedagogical and administrative conditions created for the continuity of the teaching-learning process during the state of suspension of classes and on the return to classes after the period of suspension;</t>
  </si>
  <si>
    <t>2.1.9.3.</t>
  </si>
  <si>
    <t>2.1.9.3. Develop a comprehensive regulatory framework for primary and secondary schools in Angola with a child rights approach to ensure safe, equitable and inclusive learning environments for all children, with a focus on protecting the most vulnerable, including a methodological manual for the functioning of school councils and parent committees in schools</t>
  </si>
  <si>
    <t>Angola Ministry of Education; Angola Provincial Governments; Angola local Governments</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</si>
  <si>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t>
  </si>
  <si>
    <t>Robert Thomas</t>
  </si>
  <si>
    <t>2.1.9.4</t>
  </si>
  <si>
    <t>2.1.9.4 - Integration of Skills for All framework into alternative education curriculum.</t>
  </si>
  <si>
    <t>2.1.9.5.</t>
  </si>
  <si>
    <t>2.1.9.5. Develop and test a manual and training program for teachers and trainers in Youth and Adult Education, Vocational Technical Education and Vocational Training, in skills and skills for life, work and entrepreneurship for adolescents and young people</t>
  </si>
  <si>
    <t>Angola Ministry of Education; Angola National Institute for Professional Training; United Nations Development Programme</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</si>
  <si>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t>
  </si>
  <si>
    <t>Strategic Priority Area 2: Implementation of Policies and Programmes</t>
  </si>
  <si>
    <t>Outcome 2: By 2021 Botswana will have fully implemented policies and programmes towards the achievement of the Sustainable Development Goals and national aspirations</t>
  </si>
  <si>
    <t>Output 2.1: Improved capacity to plan for delivery, identify and resolve implementation challenges, and account for the delivery of quality interventions for sustainable development of the economy.</t>
  </si>
  <si>
    <t>2.1c</t>
  </si>
  <si>
    <t xml:space="preserve">Support the building of capacity at national and community level to change mindset and to achieve transformation towards productive and competitive work ethics </t>
  </si>
  <si>
    <t>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services.,16.6 Develop effective, accountable and transparent institutions at all levels.</t>
  </si>
  <si>
    <t>8 Decent Jobs and Economic Growth; 16 Peace and Justice - Strong Institutions</t>
  </si>
  <si>
    <t>2.1h</t>
  </si>
  <si>
    <t xml:space="preserve">SDP: Capacity development workshops on identified skills gap related to business management skills </t>
  </si>
  <si>
    <t>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markets.,9.b Support domestic technology development, research and innovation in developing countries, including by ensuring a conducive policy environment for, inter alia, industrial diversification and value addition to commodities.</t>
  </si>
  <si>
    <t xml:space="preserve">2023/2024 1.1.1 Conduct environmental rights trainings with the Government to inform the development of environmental policies, strategies and regulatory frameworks. (Indicator a)	</t>
  </si>
  <si>
    <t>OHCHR; UNEP</t>
  </si>
  <si>
    <t>United Nations Environment Programme; United Nations High Commissioner for Human Rights</t>
  </si>
  <si>
    <t>Human Rights and Protection Group; United Nations Environment Programme; United Nations High Commissioner for Human Rights</t>
  </si>
  <si>
    <t>13.1 Strengthen resilience and adaptive capacity to climate-related hazards and natural disasters in all countries.,13.b Promote mechanisms for raising capacity for effective climate change-related planning and management in least developed countries, including focusing on women, youth and local and marginalized communities.</t>
  </si>
  <si>
    <t>OHCHR continues to attend regular OHCHR-UNEP community of practice meetings to share outcomes of its monitoring and advocacy on the impacts of climate change on human rights. In addition, OHCHR provided a two day human rights training, jointly with the Somali Disaster Management Agency for 28 participants, including social workers and staff of the State Ministry for Women and Human Rights Development on opportunities of engagement with Government institutions and shadow reporting to United Nations Human Rights Mechanisms. In 2023 HRPG added another thematic group to its Civil Society Network, a Climate Change “Cluster” (CCC) in Somalia. HRPG undertook an initial training of climate activists and human rights defenders, partnering with a local university’s Climate Action think tank. HRPG supports the CCC to influence climate action through direct lobbying and advocacy at the local and national as well as educational campaigns and capacity building, including monitoring the national activities.</t>
  </si>
  <si>
    <t>On 5 February, HRPG/OHCHR conducted one day workshop for members of Climate Change Cluster to begin drafting position paper in Mogadishu. The aim is to ensure civil society inputs into inform the development of climate change and environmental policies. On 15-30 June, OHCHR/HRPG conducted a quarterly meeting to discuss the rights to a clean, healthy and sustainable environment in Southwest State of Somalia. On 8 January, OHCHR/HRPG host high level symposium on climate change in Mogadishu. on 22 Sept, OHCHR/HRPG collaborated with Institute of Climate and Environment (ICE) to host high level climate change symposium which was attended by over 100 delegates including policy makers, climate change activists, UN senior management, members of the affected communities. the aim of the symposium was to present a position paper with policy recomendations for effective and inclussive climate action in Somalia.</t>
  </si>
  <si>
    <t>2.2.1: Media, private sector, IDPs, women and youth, especially those that have been marginalized and made vulnerable are capacitated and represented in reinforced security and rule of law stakeholders forum, to advocate for more inclusive, effective and accountable institutions at federal, state, districts and community levels, thereby enhancing truth, reconciliation efforts and sustainable peace and human rights</t>
  </si>
  <si>
    <t>2023 2.2.1.3 Host symposium for representatives civil societies in Somalia to discuss pressing human rights issues such as widening civic space and democratic participation, promoting human rights, freedom of expression, the legal framework governing CSO work, and other thematic issues of interest to CSOs. the gathering will also be a unique occasion for civil society organizations from different Federal States to network and share best practices at state level.</t>
  </si>
  <si>
    <t>OHCHR; UNSOM</t>
  </si>
  <si>
    <t>The United Nations Assistance Mission in Somalia; United Nations High Commissioner for Human Rights</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</si>
  <si>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training.,10.1 By 2030, progressively achieve and sustain income growth of the bottom 40 per cent of the population at a rate higher than the national average.</t>
  </si>
  <si>
    <t>Somalia; Banadir; Mogadishu</t>
  </si>
  <si>
    <t>The Civil Society Symposium, held from 23-24 August in Mogadishu, brought together 115 members (65 male and 50 female) of civil society organizations (CSOs), human rights defenders, journalists and nine members of the Parliamentary Human Rights Committee to deliberate on ways to expand civic space in Somalia and enhance collaboration between CSOs and parliamentarians. The outcome of the symposium include building sustainable partnership between CSOs and members of Parliament for better engagement and increasing accountability.</t>
  </si>
  <si>
    <t xml:space="preserve">2024: 3.2.3.1 An improved institutional and regulatory framework for better conformity assessment services in selected Somali Productive sectors to adhere to domestic quality standards and certification for export readiness and start a programme set to Enhanced SME compliance with quality standards and market requirements to access international market and adhere to domestic market standards.  SOBS and SARES will be critical beneficiary as well as partners in the programme implementation.	</t>
  </si>
  <si>
    <t>1.1 By 2030, eradicate extreme poverty for all people everywhere, currently measured as people living on less than $1.25 a day.,1.5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quality.,9.a Facilitate sustainable and resilient infrastructure development in developing countries through enhanced financial, technological and technical support to African countries, least developed countries, landlocked developing countries and Small Island developing States.,9.b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</si>
  <si>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1 No Poverty; 2 Zero Hunger; 9 Industry, Innovation and Infrastructure</t>
  </si>
  <si>
    <t>The project funding was delayed and is now expected to sign by mid December 2024. Hence, this acitivity will commence in 2025</t>
  </si>
  <si>
    <t xml:space="preserve">Construct a youth centre in Baidoa. To build a purpose built livelihoods &amp; recreational facility in the heart of the city of Baidoa. Strengthen the partnership framework between local government represented by MoYS and the local youth nework. Develop and implement plans to make the centre locally owned and sustainable. </t>
  </si>
  <si>
    <t>Somalia Ministry of Youth and Sports</t>
  </si>
  <si>
    <t>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situations.,5.1 End all forms of discrimination against all women and girls everywhere.,8.3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all.,9.a Facilitate sustainable and resilient infrastructure development in developing countries through enhanced financial, technological and technical support to African countries, least developed countries, landlocked developing countries and Small Island developing States.,10.2 By 2030, empower and promote the social, economic and political inclusion of all, irrespective of age, sex, disability, race, ethnicity, origin, religion or economic or other status.</t>
  </si>
  <si>
    <t>4 Quality Education; 5 Gender Equality; 8 Decent Jobs and Economic Growth; 9 Industry, Innovation and Infrastructure; 10 Reduced Inequalities</t>
  </si>
  <si>
    <t>Government of Eswatini</t>
  </si>
  <si>
    <t>3.9 By 2030, substantially reduce the number of deaths and illnesses from hazardous chemicals and air, water and soil pollution and contamination.</t>
  </si>
  <si>
    <t>1 Capacity of Institutions to design and implement effective policies, strategies and legal frameworks are strengthened, leading to improved access to and use of clean, reliable and affordable energy for all; 1 The capacity of civil society organizations, oversight bodies and government at national and regional levels is strengthened for good governance and human rights</t>
  </si>
  <si>
    <t>Ntombizethu Mkhwanazi</t>
  </si>
  <si>
    <t>Women´s rights groups and relevant CSOs, have increased opportunities and support to share knowledge, network, partner and jointly advocate for GEWE and ending VAWG, including SGBV/HP, and promoting SRHR, with relevant stakeholders at sub-national, national, regional and global levels (SLI Output 6.1) (AWP 3.1.4)</t>
  </si>
  <si>
    <t>Support and promote regular dialogues with government, south-south cross-learning and cross learning of CSOs and CBOs in Mozambique with peers on Early marriages, SGBV, SRHR forums, organize platforms for debate on GBV in context of COVID-19 as well as sponsor participation of women´s rights groups in such forums, gender transformative leadership training and  (AWP 3.1.4.10; 3.1.4.6; 3.1.4.7;3.1.4.8; 3.1.4.9)</t>
  </si>
  <si>
    <t>Associação Mulher, Lei e Desenvolvimento; Gender Links; Women and Law Southern Africa</t>
  </si>
  <si>
    <t>Cabo Delgado; Angoche; Mogovolas; Moma; Chicualacuala; Cidade De Xai-Xai; Chongoene; Chiure; Tambara; Manica; Nampula; Gaza; Mozambique; Gondola; Mossurize; Cidade De Nampula; Cidade De Chimoio</t>
  </si>
  <si>
    <t>Persons with albinism; Persons With Disabilities; Victims of grave human rights violations of (slavery, torture, trafficking, sexual exploitation and abuse...); Women &amp; Girls; Youth</t>
  </si>
  <si>
    <t>Fernanda Bernardo</t>
  </si>
  <si>
    <t xml:space="preserve"> 8 Organizations (Lemusica, Ophenta, Forum Mulher, ASCHA, Kutenga, Kuvumbana, Girl Child Rights and Livaningo) have increased their capacity of promoting gender transformative approach, usuing the draft of the gender transformative approach strategy developed by WLSA, that was disseminated to the CSO's as consultation/testing process</t>
  </si>
  <si>
    <t>Public and private sector institutions have strengthened capacities to generate and use quality, accessible, timely and reliable disaggregated agricultural and MSME data.</t>
  </si>
  <si>
    <t>2.2.06a</t>
  </si>
  <si>
    <t>Technical and financial support to NBS and OCGS to develop dissagregated decent work and industrial statistics using statistical standards to develop analytical reports and studies on issues affecting vulnerable groups informing gender-responsive and inclusive policy making enhanced</t>
  </si>
  <si>
    <t xml:space="preserve">ILO will provide technical and financial support to statistical institutions to collect and analyse gender responsive and disaggregated data, which will be used to inform planning and policy-making as well as SDG monitoring and reporting, ensuring that men, women and youth's different situation and needs are taken into account.
</t>
  </si>
  <si>
    <t>Tanzania National Bureau of Statistics; Tanzania Office of the Chief General Statistician</t>
  </si>
  <si>
    <t>Ensuring the collected and analysed data is gender-responsive and sex-disaggregated.</t>
  </si>
  <si>
    <t>A rights based approach to data disaggregation to capture the challenges faced by rights holders to help ensure dury bearers intergrate human rights issues into policies and plans</t>
  </si>
  <si>
    <t>2.2.06c</t>
  </si>
  <si>
    <t xml:space="preserve">UNIDO will provide technical support to MIIT, MTID, NBS and OCGS in promoting modern and efficient ways to develop, manage and use gender and age dissagregated industrial data to produce analytical reports for gender-responsive and inclusive policy making to enhance participation of vulnerable groups, including women, youth and PLWDs, in industrial and economic development activies.
</t>
  </si>
  <si>
    <t>Tanzania One UN Fund</t>
  </si>
  <si>
    <t>Tanzania Ministry of Trade and Industrial Development; Tanzania National Bureau of Statistics; Tanzania Office of the Chief General Statistician</t>
  </si>
  <si>
    <t>9.2 Promote inclusive and sustainable industrialization and, by 2030, significantly raise industry's share of employment and gross domestic product, in line with national circumstances, and double its share in least developed countries.,9.5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</si>
  <si>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The activity will enhance generation and use of sex and age disaggregated industrial data and information that will inform policy measures and instruments to address the needs of vulnerable and marginalized groups, including women, girls and PWDs. Ultimately, women, the youth and PLWDs will be empowered and their participation in industrial activities incresed for better incomes and welfare.</t>
  </si>
  <si>
    <t>Building the capacity of the duty-bearers (MIIT, MTID, NBS and OCGS) to employ the human rights based approach to collect, disemminate and use sex and age disaggregated data will contribute to addressing challenges of the vulnerable and marginalized groups, especially women, youth and the PLWDs for their enhanced participation in economic and industrial processes for increased knowledge and incomes that will enable them improve access to basic human rights including clothing, food, shelter, education and health.</t>
  </si>
  <si>
    <t>Vedastus Timothy</t>
  </si>
  <si>
    <t>2.2.07a</t>
  </si>
  <si>
    <t>Provide technical and financial support to selected MDAs to develop data management systems on issues including decent work and gender equality</t>
  </si>
  <si>
    <t xml:space="preserve">Development of databases to increase the availability of high-quality, timely and reliable disaggregated data (CODAS, Emp. Mapping), which will be used to inform planning and programming
</t>
  </si>
  <si>
    <t>Tanzania  Prime Minister's Office – Labour, Youth, Employment and Persons with Disabilities</t>
  </si>
  <si>
    <t>Dodoma; Tanzania Mainland; Tanzania, United Republic of</t>
  </si>
  <si>
    <t>Data is disaggregated to capture the challenges faced by various vulnerable groups. This will be used to ensure integration of human rights issues into plans and programmes</t>
  </si>
  <si>
    <t>2.2.07b</t>
  </si>
  <si>
    <t>Tanzania Mainland; Tanzania, United Republic of; Dodoma</t>
  </si>
  <si>
    <t xml:space="preserve">National statistical and data-producing institutions have increased capacity to collect, collate, analyse, use, and manage data </t>
  </si>
  <si>
    <t>EPHS (Main survey fieldwork staff training)</t>
  </si>
  <si>
    <t>UNICEF Other Resources; United Nations Population Fund</t>
  </si>
  <si>
    <t>National Statistics Office Eritrea</t>
  </si>
  <si>
    <t>Children ; Human rights defenders (incl. NGOs, journalists, union leaders, whistleblowers…) ; Women &amp; Girls; Youth</t>
  </si>
  <si>
    <t>Yasuko Ohashi; Kesete Berhane</t>
  </si>
  <si>
    <t>By 2028, all people in Seychelles, especially youth not in education, employment or training, women, and other vulnerable groups, will benefit from a more resilient, sustainable and inclusive economy enabled by a responsive public and private sector.</t>
  </si>
  <si>
    <t>The capacities of the public and private sector and communities to engage in green and inclusive businesses for livelihood and job creation are enhanced.</t>
  </si>
  <si>
    <t>Policy and Institutional Frameworks for the scaling up of circular economy opportunities in Seychelles is enhanced and gender-sensitive</t>
  </si>
  <si>
    <t>UNEP, through the joint SDG Fund, supported Seychelles in transitioning to a circular economy by conducting a situational analysis and developing a Circular Economy Roadmap and Action Plan. The analysis revealed that current initiatives were fragmented and lacked a unified framework, limiting broader economic benefits. Circular economy (CE) was primarily viewed as a waste management strategy, overlooking its potential for systemic transformation. Key sectors such as Agri-Food, Fisheries, Consumer Goods, and Tourism showed strong potential for CE adoption to enhance sustainability and resilience. The roadmap, developed through participatory consultations and a validation workshop with stakeholders from the public, private sectors, and civil society, aims to integrate CE principles into policy and drive broad engagement for the transition.</t>
  </si>
  <si>
    <t>Seychelles Blue Economy Department</t>
  </si>
  <si>
    <t>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sectors.,12.2 By 2030, achieve the sustainable management and efficient use of natural resources.</t>
  </si>
  <si>
    <t>5 Gender Equality; 8 Decent Jobs and Economic Growth; 12 Responsible Consumption and Production</t>
  </si>
  <si>
    <t>Gender aspect is considered in this activity</t>
  </si>
  <si>
    <t>Rhoda Wachira</t>
  </si>
  <si>
    <t>Food security is enhanced for all – especially children, youth, women and other vulnerable groups – ensuring the transition of food, water and energy systems towards sustainability.</t>
  </si>
  <si>
    <t>Policy and regulatory Frameworks for the development of the Ocean Renewable Energy in Mauritius are reviewed and are gender responsive</t>
  </si>
  <si>
    <t>Mauritius is seeking to reduce its reliance on fossil fuels by increasing its renewable energy share from 40% to 60% by 2030, with a focus on ocean renewable energy technologies, such as offshore wind. In 2023, a feasibility study, led by UNEP through the Technical University of Denmark Wind Department (DTU Wind), assessed the potential for offshore wind in Mauritius, identifying two suitable sites located 112 km² off the north coast. Site A for bottom-fixed foundations and Site B for floating turbines. Both sites showed promising energy production estimates with capacity factors of 40% for Site A and 42% for Site B, indicating competitive performance globally. The study estimated competitive energy production and costs, with Site A's Levelized Cost of Energy (LCOE) ranging from €89-121 per MWh and Site B's LCOE at €151-198 per MWh. A conceptual design for a 100 MW offshore wind farm at site A, featuring 11 MW turbines and monopile foundations, was also proposed, with cost reduction strategies that could lower LCOE to €67.5 per MWh. Further research and data collection are needed to refine the designs and validate assumptions for advancing offshore wind development in Mauritius.</t>
  </si>
  <si>
    <t>Mauritius Ministry of Energy and Public Utilities</t>
  </si>
  <si>
    <t>5.c Adopt and strengthen sound policies and enforceable legislation for the promotion of gender equality and the empowerment of all women and girls at all levels.,7.2 By 2030, increase substantially the share of renewable energy in the global energy mix.,7.b By 2030, expand infrastructure and upgrade technology for supplying modern and sustainable energy services for all in developing countries, in particular least developed countries and small island developing States.</t>
  </si>
  <si>
    <t>5 Gender Equality; 7 Affordable and Clean Energy</t>
  </si>
  <si>
    <t>Gender is integrated in the frameworks</t>
  </si>
  <si>
    <t>Output 2.1.2 - Vulnerable communities are supported to enhance production, increase productivity, access and linkages to markets to strengthen resilience.</t>
  </si>
  <si>
    <t>2.2.10</t>
  </si>
  <si>
    <t>2.2.10 - Train state level line ministries' extension workers in Post-Harvest Management</t>
  </si>
  <si>
    <t>Train state level line ministries' extension workers in Post-Harvest Management</t>
  </si>
  <si>
    <t>12.b Develop and implement tools to monitor sustainable development impacts for sustainable tourism that creates jobs and promotes local culture and products.</t>
  </si>
  <si>
    <t>Central Equatoria; South Sudan; Eastern Equatoria; Western Equatoria; Northern Bahr el Ghazal; Western Bahr el Ghazal</t>
  </si>
  <si>
    <t xml:space="preserve">The training empowers technical staff to increase support to farmers, especially women </t>
  </si>
  <si>
    <t>Increased household production enables people to meet their food and other basic needs</t>
  </si>
  <si>
    <t>Sustainable food production contributions to reduction on conflicts as people are engaged in more productive activities</t>
  </si>
  <si>
    <t xml:space="preserve"> WFP trained 16 state level extension staff on Post-harvest handling and use of the Extension Manual developed by the Ministry of Agriculture through EUTF funding. Participants comprised of 14 male and 2 female .</t>
  </si>
  <si>
    <t>2.2.11</t>
  </si>
  <si>
    <t>Key actors in public sector are trained and provided with equipment for plants and/or animal health early warning, mitigation mechanisms and treatment  within the framework of “ONE HEALTH”.</t>
  </si>
  <si>
    <t>Mauritius Ministry of Agro-Industry and Food Security</t>
  </si>
  <si>
    <t>No indication of gender sensitivity</t>
  </si>
  <si>
    <t>Johanna Rakotoson</t>
  </si>
  <si>
    <t>2.2.1.1</t>
  </si>
  <si>
    <t>2.2.1.1 - Support the development and implementation of cross-cutting national policy framework and programmes to address multidimensional poverty of children</t>
  </si>
  <si>
    <t>BRAC; United Nations Children's Fund</t>
  </si>
  <si>
    <t>LODA; Rwanda Ministry of Local Government</t>
  </si>
  <si>
    <t>Outcome 2.2 - Learning and Skills Development</t>
  </si>
  <si>
    <t>Output 2.2.1 - Increased demand for and participation in education (formal and non-formal) and skills acquisition by parents and children</t>
  </si>
  <si>
    <t>2.2.1.1 - Undertake 10 Day  economic empowerment/skills development programme targeting vulnerable women including PLHIV(People Living with Disability and Sex Workers).</t>
  </si>
  <si>
    <t>National Agency for Control of AIDS; Nigeria Federal Ministry of Labour and Employmenet; Nigeria Federal Ministry of Women Affairs and Social Development; Nigeria Labour Congress; UN Women; United Nations Joint Programme on HIV and AIDS Secretariat; United Nations Population Fund</t>
  </si>
  <si>
    <t>1.3 Implement nationally appropriate social protection systems and measures for all, including floors, and by 2030 achieve substantial coverage of the poor and the vulnerable.,3.3 By 2030, end the epidemics of AIDS, tuberculosis, malaria and neglected tropical diseases and combat hepatitis, water-borne diseases and other communicable diseases.,8.3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</si>
  <si>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1 No Poverty; 3 Good Health and Well-being; 8 Decent Jobs and Economic Growth</t>
  </si>
  <si>
    <t>2.2.11-2023</t>
  </si>
  <si>
    <t>2.2.11 Advancing the Decent Work Agenda in North Africa – ADWA (OIT)</t>
  </si>
  <si>
    <t>Government of Sweden</t>
  </si>
  <si>
    <t>MAS: Ministère des Affaires Sociales; MJ: Ministère de la Justice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</si>
  <si>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</si>
  <si>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Outcome 2.2 - Increase equitable access to quality health for all including the most vulnerable.</t>
  </si>
  <si>
    <t>2.2.1 Maternal, Emergency Obstetric, Neonatal and Child Care services provided nationwide with focus on vulnerable groups</t>
  </si>
  <si>
    <t>2.2.1.14</t>
  </si>
  <si>
    <t>Training and integration of health workers on PMTCT, EID and pediatric care (WHO consolidated guidelines) in selected PHC circuits to include capacity building of community health nurses and Public health officers</t>
  </si>
  <si>
    <t xml:space="preserve">1. Training of health workers on PMTCT, EID and pediatric care (WHO consolidated guidelines)
2. Integration of PMTCT and EID follow-up in selected PHC circuits to include capacity building of community health nurses and Public health officers
3. Training of VDCs &amp; MDFTs on PMTCT
</t>
  </si>
  <si>
    <t xml:space="preserve">Capacities built to increase uptake of PMTCT and EID services. </t>
  </si>
  <si>
    <t xml:space="preserve"> UNICEF community-based intervention is geared at raising awareness at community level on the prevention of newborn deaths and illnesses and developing strategies for transporting complicated cases.</t>
  </si>
  <si>
    <t>2.2.1.15</t>
  </si>
  <si>
    <t>Training  and follow- up supervision health workers on IMNCI Case Management Skills</t>
  </si>
  <si>
    <t>3.2 By 2030, end preventable deaths of newborns and children under 5 years of age, with all countries aiming to reduce neonatal mortality to at least as low as 12 per 1,000 live births and under-5 mortality to at least as low as 25 per 1,000 live births.</t>
  </si>
  <si>
    <t>2.2.1.16</t>
  </si>
  <si>
    <t xml:space="preserve">Supervise and monitor PHC facilities and community health workers </t>
  </si>
  <si>
    <t>2.2.4 Strengthened PHC system that provides equitable and quality health services with particular focus on maternal, neonatal and child health (UHC Project)</t>
  </si>
  <si>
    <t xml:space="preserve">Village Health Development Committees (VHDC) assessment was conducted with support from WHO.  VHDCs are the foundations for Primary Health care (PHC) delivery and community mobilization. In support with WHO, the MoH sampled 148 Village Health Development Committees to assess their functionality and existing challenges. Most of the VHDC were found to be not functional and working under limited technical and other forms of support. The MOH will use this information to develop an action plan to improve community health and PHC delivery. </t>
  </si>
  <si>
    <t>2.2.1.17</t>
  </si>
  <si>
    <t>Train health workers in Coivd-19 sample collection, packaging, transportation and analysis</t>
  </si>
  <si>
    <t xml:space="preserve">Support national Outbreak Crisis Response - COVID-19, through training of health workers in identification of Covid-19 cases to interrupt onward transmission and improve treatment outcomes </t>
  </si>
  <si>
    <t>3.d Strengthen the capacity of all countries, in particular developing countries, for early warning, risk reduction and management of national and global health risks.</t>
  </si>
  <si>
    <t xml:space="preserve">256 lab staff and sample collectors trained in Coivd-19 sample collection, packaging, transportation and analysis. Several trainings were also conducted on sample collection, packaging, transportation laboratory health and safety. This resulted in 55 laboratory staff in health facilities from all the seven regions, 99 from private, NGO and faith-based clinics in The Gambia, 102 regional sample collectors. The trainings were conducted following a field assessment of human resource capacity for sample collection in all the 7 regions of the country
 Support from Standard Chartered Bank Gambia Ltd.
</t>
  </si>
  <si>
    <t>2.2.1.18</t>
  </si>
  <si>
    <t xml:space="preserve">Training of Health workers on COVID-19 Prevention </t>
  </si>
  <si>
    <t xml:space="preserve">300 Health Service Providers were trained on COVID-19 prevention. Provision of adequate supplies of PPEs to all facilities including the private clinics.
</t>
  </si>
  <si>
    <t>2.2.12</t>
  </si>
  <si>
    <t>2.2.12 - Construction , rehabilitation and maintenance of access feeder roads and markets; Public works activities including conditional cash transfers and WASH, financial literacy, early childhood development and nutrition messaging; Direct   income support(unconditional cash transfers</t>
  </si>
  <si>
    <t>Construction , rehabilitation and maintenance of access feeder roads and markets; Public works activities including conditional cash transfers and WASH, financial literacy, early childhood development and nutrition messaging; Direct   income support(unconditional cash transfers</t>
  </si>
  <si>
    <t>European Union; The World Bank</t>
  </si>
  <si>
    <t>Ministry of Physical Infrastructure</t>
  </si>
  <si>
    <t>9.1 Develop quality, reliable, sustainable and resilient infrastructure, including regional and transborder infrastructure, to support economic development and human well-being, with a focus on affordable and equitable access for all.</t>
  </si>
  <si>
    <t>Warrap; South Sudan; Aweil Centre; Aweil East; Aweil North; Aweil South; Aweil West; Western Equatoria; Northern Bahr el Ghazal; Western Bahr el Ghazal</t>
  </si>
  <si>
    <t>Direct Support/ Service Delivery; Capacity Development/Technical Assistance; Support Functions</t>
  </si>
  <si>
    <t>Through World Bank Funding., the Social Safety and Social Protection Project registered a targeted 65,000 beneficiaries  (80% of which are female headed HHs) for cash transfer support. A total of 47,358 households received cash transfers. Of these 19,588 households (from Bor South, Gogrial West, Kapoeta East and Tonj South Counties) were enrolled under the cash for work aspect while 27,770 households from 7 counties (Bor South, Gogrial West, Juba, Kapoeta East, Pibor, Tonj South and Torit) were beneficiaries of Direct Income Support. In addition, 20,554 households were trained in WASH,, financial literacy and early childhood development and nutrition as part of the project delivery strategy. In terms of impact, 77% of households indicated that the cash transfer had enabled them to purchase assets, essential goods and services which they ordinarily would not afford. Additionally, 79% of the beneficiaries no longer saw the need to sell assets in order to purchase food or other basic needs as was the case before.93% of households indicated an improvement in living standard as a result of the cash transfer. Top 3 expenditures with the cash transfer money are food, education and health constituting 47% of total expenditure 
Through various resilience and development projects, FAO constructed market stall in Melut, a meat market in Torit and slaughter slabs in Akobo, Renk and Ameit markets.</t>
  </si>
  <si>
    <t xml:space="preserve">UNOPS through the ZEAT BEAD project funded by the EU maintained 97KM of feeder roads in Warrap state (Gogrial West county) and Western Bahr el Ghazal state (Jur River county). This included both earthworks and drainage works. Trust Fund Feeder Roads project conducted road/bridge assessments and surveys; developed relevant design reports; awarded construction contracts. Road and bridge construction contractor mobilization commenced.UNOPS through the World Bank funded South Sudan Safety Net Project supported 14,115 beneficiary households from 9 counties (Bor, Gogrial West, Tonj South, Kapoeta East, Pibor, Torit, Melut, Raja and Yei River) with direct income support valued at USD2,4 million and 35,607 beneficiary households from 7 counties (Bor, Gogrial West, Tonj South, Kapoeta East, Melut, Raja and Yei River) participated in public works and received USD 9.4million. 22,784 beneficiries completed training in Financial Literacy, WASH and Early Childhood Development. 95% of the beneficiaries stated that the project had improved their standard of living and percentage of households selling assets for them to be able to purchase food and or other basic needs reduced by 18 percentage points. Please note only budget for unconditional cash transfer reflected since public work/cash for work is reflected in another suboutput,  UNOPS The project objective is  improve access to basic infrastructure and strengthen community institutions in selected  34 Payams in 10  counties of South Sudan. The project is building 18 primary  schools, 18 health facilities,  11 market centers,  4 water yards, 221 boreholes and 3roads totaling 31 kms. Out of the above mentioned projects 234 (14 schools, 13 heath facilities, 203 boreholes, and 4 roads) are completed in 2022 resulting in commulative completion of 240 projects since 2021. The construction projects together with the local institution strengthening component is benefiting half a million communities across ten counties.  In addition, the project forms and trains  operational and maintenance committees for each of its subprojects. </t>
  </si>
  <si>
    <t>Outcome 2.2: By the end of 2025, national, state, and local institutions’ systems and capacities are improved to respect and promote human rights, freedoms, and justice for service delivery and rule of law with a focus on those most vulnerable and marginalized.</t>
  </si>
  <si>
    <t>2.2.1:</t>
  </si>
  <si>
    <t>Output 2.2.1: Targeted legislative, policy frameworks and practice aligned with international standards and norms on human rights, refugee rights, non-discrimination, gender and age equality, and the rule of law.</t>
  </si>
  <si>
    <t xml:space="preserve"> 2.2.1.3.1: </t>
  </si>
  <si>
    <t xml:space="preserve"> 2.2.1.3.1: Organize 4  workshops on international criminal Law and international crimes and TJ issues targeting civil socitiey in Darfur  and in Sudan, including comparative TJ experiences</t>
  </si>
  <si>
    <t>16.4 By 2030, significantly reduce illicit financial and arms flows, strengthen the recovery and return of stolen assets and combat all forms of organized crime.,16.a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</si>
  <si>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Kassala; White Nile; West Kordofan; West Darfur; South Kordofan; North Darfur; River Nile; South Darfur; North Kordofan; Sennar; Red Sea; Northern; East Darfur; Khartoum; Gedaref; Central Darfur; Blue Nile; Aj Jazirah; Sudan</t>
  </si>
  <si>
    <t>Capacity Development/Technical Assistance; Data Collection and Analysis; Direct Support/ Service Delivery; Normative Support; Policy Advice and Thought Leadership; Support Functions</t>
  </si>
  <si>
    <t>2.2.14</t>
  </si>
  <si>
    <t>Developing cyber security frameworks and strengthening digital infrastructure and systems-  A CIRT assessment and strategy to be developed</t>
  </si>
  <si>
    <t>ITU</t>
  </si>
  <si>
    <t>International Telecommunication Union</t>
  </si>
  <si>
    <t>Anne-Rita SSEMBOGA</t>
  </si>
  <si>
    <t>Outcome 2.2 - HIV / AIDS</t>
  </si>
  <si>
    <t>Output 2.2.1 - MoHCDEC, MoLEYD, TACAIDS, ZAC, NACOPHA and NBS have enhanced skills to generate, analyse and use related data to inform HIV/AIDS policies, strategies and programmes</t>
  </si>
  <si>
    <t>2.2.1.5</t>
  </si>
  <si>
    <t>2.2.1.5 - Strenthening Labour Administration Unit to generate strategic information through HIV WorkPlace Programs</t>
  </si>
  <si>
    <t>This activity aims at supporting the PMO/Labour, Youth, Employment and Persons with Disabilities to conduct labour inspection and assess HIV employment related Stigma and Discrimination in a greater number of workplaces sector-wise, generate strategic information, disseminate and use for policy development and evidence-based programming. The technical assistance include generation of the annual labour inspection reports and capacity building of the labour officers and Occupational Health and Safety Inspectors (OSHA), Zanzibar AIDS Commission (ZAC) and Tanzania Commission for AIDS (TACAIDS), Employers and Workers organisations.</t>
  </si>
  <si>
    <t>PMO-PPALEYD; zMoLWEE</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</si>
  <si>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contamination.,8.8 Protect labour rights and promote safe and secure working environments for all workers, including migrant workers, in particular women migrants, and those in precarious employment.</t>
  </si>
  <si>
    <t>2.2.1.5.1:</t>
  </si>
  <si>
    <t xml:space="preserve">2.2.1.5.1: Organise 4 workshops for a total of 50 police officers and prison personnel on selected human rights standards related to their work </t>
  </si>
  <si>
    <t>Kassala; White Nile; West Kordofan; West Darfur; Central Darfur; Blue Nile; Aj Jazirah; Sudan; South Kordofan; North Darfur; River Nile; South Darfur; North Kordofan; Sennar; Red Sea; Northern; East Darfur; Khartoum; Gedaref</t>
  </si>
  <si>
    <t>Capacity Development/Technical Assistance; Convening/Partnerships/Knowledge Sharing; Policy Advice and Thought Leadership; Support Functions; Normative Support</t>
  </si>
  <si>
    <t>2.2.1.6.1:</t>
  </si>
  <si>
    <t xml:space="preserve"> 2.2.1.6.1: Organize two workshops for women CSOs on monitoring and documentation of CRSV and on advocacy  in Kordofan, in Blue Nile, in support of the MoSD, targeting 50 participants. Organise one three-day workshop on medico-legal examination and documentation of CRSV cases for use as evidence in courts for medical personnel, judicial and law enforcement authorities; Organise workshops on protection of CRSV victims and witnesses in criminal proceeding for the Police and Prosecutors </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</si>
  <si>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persons.,11.7 By 2030, provide universal access to safe, inclusive and accessible, green and public spaces, in particular for women and children, older persons and persons with disabilities.</t>
  </si>
  <si>
    <t>Kassala; White Nile; West Kordofan; West Darfur; South Kordofan; North Darfur; Gedaref; Central Darfur; Blue Nile; Aj Jazirah; Sudan; River Nile; South Darfur; North Kordofan; Sennar; Red Sea; Northern; East Darfur; Khartoum</t>
  </si>
  <si>
    <t>Capacity Development/Technical Assistance; Direct Support/ Service Delivery; Normative Support; Support Functions</t>
  </si>
  <si>
    <t>2.2.1.7</t>
  </si>
  <si>
    <t>2.2.1.7 - Strengthening the impact of Rwanda’s VUP-Public Works and beneficiaries’</t>
  </si>
  <si>
    <t xml:space="preserve">LODA; Rwanda Ministry of Agriculture and Animal Resources </t>
  </si>
  <si>
    <t>; ; Rwanda</t>
  </si>
  <si>
    <t>Output 2.2.2 - By 2022, National, selected County Governments and their partners have improved institutional and technical capacities to provide rights based, quality, equitable and integrated sexual, reproductive, maternal, newborn, child and adolescent health services especially for the vulnerable and marginalized population</t>
  </si>
  <si>
    <t>2.2.2.1</t>
  </si>
  <si>
    <t>2.2.2.1 - Develop/Review policies, strategies and guidelines: national RH policy and strategy; MNH Implementation framework; County FP costed implementation plan; Obstetric Fistula Curriculum; Community-Based Distribution Guidelines; National MNH Quality of care standards; National Supply Chain Strategy; County Specific Multisectoral Strategy on AYSRH</t>
  </si>
  <si>
    <t>Non-core funds; United Nations Children's Fund; United Nations Population Fund; World Health Organization</t>
  </si>
  <si>
    <t>Ministry of Health MOH</t>
  </si>
  <si>
    <t>Capacity Development/Technical Assistance; Policy Advice and Thought Leadership; Convening/Partnerships/Knowledge Sharing</t>
  </si>
  <si>
    <t>Strategic Priority 2: Clean Energy, Food Systems, Environmental Protection &amp; Climate Change Resilience</t>
  </si>
  <si>
    <t xml:space="preserve">Outcome 2.2: Improved management of Climate  </t>
  </si>
  <si>
    <t xml:space="preserve">Output 2.2.2: Institutions and Systems Strengthened, and Solutions Adopted to Reduce Pollution and Increase Access to Clean, Affordable and Sustainable Energy. </t>
  </si>
  <si>
    <t>2.2.2.1; Strengthened waste management frameworks to promoting environmentally sound and safe management of waste and the better inclusion of informal structures and workers ensuring protection of the health and rights of informal waste pickers (women and children)</t>
  </si>
  <si>
    <t>UN-HABITAT; UNEP; UNICEF; UNIDO; WHO</t>
  </si>
  <si>
    <t>United Nations Children's Fund; United Nations Environment Programme; United Nations Human Settlement Programme; United Nations Industrial Development Organization; World Health Organization</t>
  </si>
  <si>
    <t>Nigeria Federal Ministry Of Health; Nigeria Federal Ministry of Environment</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</si>
  <si>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</si>
  <si>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Male and female waste workers trained on safe handling practices in plastics collection, handling and disposal.</t>
  </si>
  <si>
    <t>Zero financial commitment from UN-HabitatUNICEF implemented Green Rising programme in Nigeria. In collaboration with Generation Unlimited, 22,908 children and young people were mobilised on climate actions in 33 states. As a result, 72,140 kg of plastic waste was collected and recycled in 29 states, and 16,065 trees were planted in 11 states.</t>
  </si>
  <si>
    <t>Outcome 2.2 Girls and boys 6-17 years particularly the most marginalized receive an integrated package of quality, health, nutrition, HIV, education and protection services</t>
  </si>
  <si>
    <t>Output 2.2.2 - Integrated services in and out of school</t>
  </si>
  <si>
    <t>2.2.2.13</t>
  </si>
  <si>
    <t>2.2.2.13 - Support capacity and coordination of district level networks on advocacy of adolesents issues on CSE, SRHR, SGBV and family planning with particular focus to disabled youth</t>
  </si>
  <si>
    <t>MoY</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</si>
  <si>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</si>
  <si>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Malawi; Malawi; Salima; Dedza; Mangochi; Mchinji; Nkhata Bay; Chiradzulu; Chikwawa</t>
  </si>
  <si>
    <t>2.2.2.14</t>
  </si>
  <si>
    <t>2.2.2.14 - Support coordination activities of the inter-ministerial committee on youth and Technical Working Groups at national and district level</t>
  </si>
  <si>
    <t>MoE,S&amp;amp;T; North Macedonia Ministry of Health</t>
  </si>
  <si>
    <t>2.2.22</t>
  </si>
  <si>
    <t>Child Protection budget code established to review budget allocation and expenditures and an evidence-based budget brief/investment case for social service workforce are developed and used for advocacy</t>
  </si>
  <si>
    <t>2.2.22 Child Protection budget code established to review budget allocation and expenditures and an evidence-based budget brief/investment case for social service workforce are developed and used for advocacy</t>
  </si>
  <si>
    <t>SWISS Platform for Sustainable Cocoa; The Global Programme to End Child Marriage ; United Nations Children's Fund; United States Agency for International Development</t>
  </si>
  <si>
    <t>Ghana Ministry of Finance; Ghana Ministry of Gender and Social Protection; Office of the Head of Local Government Service</t>
  </si>
  <si>
    <t>5.2 Eliminate all forms of violence against all women and girls in the public and private spheres, including trafficking and sexual and other types of exploitation.,5.3 Eliminate all harmful practices, such as child, early and forced marriage and female genital mutilation.,8.7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children.,16.9 By 2030, provide legal identity for all, including birth registration.</t>
  </si>
  <si>
    <t>2023 UNICEF Child Protection Budget Brief was launched on 31 October 2023, analysing the trend of the government budget planning, allocation, and expenditure for child protection at the national and sub-national levels. The budget brief also calls for a greater investment in the district social welfare and community development department to equip them with necessary financial and human resources.To enhance public finance for child protection, UNICEF provided technical support to introduce a coding system to track child protection expenditures in the Chart of Account following the revision and adoption of a new “Ghana’s Manual for tracking public expenditures on SDGs, gender, children and climate”, programme based budget of the Ministry of Gender, Children and Social Protection (MoGCSP) was reviewed, the 2022 Annual Action Plans of all 261 districts were examined on the status of implementation of child protection interventions and budget analysis was conducted to track government investment on child protection services and the social service workforce.</t>
  </si>
  <si>
    <t>With UNICEF support, The Sustainable Development Goals (SDGs) budgeting manual was revised, and new codes introduced into the chart of accounts for SDG related activities for gender and children to be used across Ministries Departments and Agencies (MDAs) as well as Metropolitan, Municipal and District Assembles (MMDAs). This will help track budget allocations to gender and children related SDG interventions for the purposes of tracking and monitoring investments in gender and children. The Child Protection Budget Brief was produced, highlighting the importance of investing in the professionalization of the social service workforce and child protection services.</t>
  </si>
  <si>
    <t>2.2.2.2</t>
  </si>
  <si>
    <t>2.2.2.2 - Train health care workers on various RMNCAH interventions: EmONC; IMCI; iCCM; FP; SGBV; ANC; AYFS; MPDSR; KMC</t>
  </si>
  <si>
    <t>UN Women; UNFPA; UNICEF; WHO; World Bank</t>
  </si>
  <si>
    <t>The World Bank; UN Women; United Nations Children's Fund; United Nations Population Fund; World Health Organization</t>
  </si>
  <si>
    <t>Non-core funds; The World Bank; UN Women; United Nations Children's Fund; United Nations Population Fund; World Health Organization</t>
  </si>
  <si>
    <t>Kenya; Homa Bay; Siaya; Migori; Turkana; Wajir; Kitui; Kilifi; Nairobi; Narok; Mandera; Marsabit; Isiolo; Lamu</t>
  </si>
  <si>
    <t>2.2.23</t>
  </si>
  <si>
    <t>Capacity of Youth to Use Digital Technologies for Work, Entrepreneuship and Social Inclusion Increased</t>
  </si>
  <si>
    <t>Sierra Leone Ministry of Communications Technology and Innovation; Sierra Leone Ministry of Trade and Industry; Sierra Leone Ministry of Youth Affairs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</si>
  <si>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everywhere.,5.b Enhance the use of enabling technology, in particular information and communications technology, to promote the empowerment of women.</t>
  </si>
  <si>
    <t>1 No Poverty; 2 Zero Hunger; 4 Quality Education; 5 Gender Equality</t>
  </si>
  <si>
    <t>Sierra Leone; Northern; Southern; Eastern; Western</t>
  </si>
  <si>
    <t>Other (including coordination); Normative Support; Policy Advice and Thought Leadership; Support Functions; Capacity Development/Technical Assistance; Convening/Partnerships/Knowledge Sharing; Direct Support/ Service Delivery</t>
  </si>
  <si>
    <t>2.2 People, especially women and youth, have improved labor market-driven skills and increased financial inclusion for equitable and decent employment and business development opportunities.</t>
  </si>
  <si>
    <t xml:space="preserve">MoGCSP supported to develop and operationalise a Gender-transformative policy framework </t>
  </si>
  <si>
    <t>Human rights defenders (incl. NGOs, journalists, union leaders, whistleblowers…) ; Women &amp; Girls; Children ; Persons With Disabilities</t>
  </si>
  <si>
    <t>Robert Osei-Tutu</t>
  </si>
  <si>
    <t>Through collaboration with the MoGCSP and stakeholders, two new roadmaps on shock and gender responsiveness of the sector have been finalized to contribute to development of a shock-responsive and gender-inclusive social protection system and programme.</t>
  </si>
  <si>
    <t>2.2.2 Increase availability and use of integrated sexual and reproductive health information and services including Family Planning</t>
  </si>
  <si>
    <t>2.2.2.3</t>
  </si>
  <si>
    <t xml:space="preserve">Capacity building for health workers </t>
  </si>
  <si>
    <t xml:space="preserve">Training of service providers on contraceptive technology and Family Planning counseling.
Training of data entry clerks on logistics management information system
Training of Pharmacy Personnel on quantification of health commodities 
Training of Health workers on New Family Planning Products </t>
  </si>
  <si>
    <t>UNFPA Supplies Partnership</t>
  </si>
  <si>
    <t>75 Warehouse Managers, Data Entry Clerks and Pharmacy Technicians trained on best practices in warehouse management, logistics management and quantification of health commodities.</t>
  </si>
  <si>
    <t>2.2.23 (UNFPA)</t>
  </si>
  <si>
    <t>Government supported to develop and operationalise a Gender-transformative policy framework.</t>
  </si>
  <si>
    <t>The Global Programme to End Child Marriage ; UNFPA Supplies Partnership</t>
  </si>
  <si>
    <t>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t>
  </si>
  <si>
    <t>Persons With Disabilities; Women &amp; Girls; Youth; Children ; Minorities</t>
  </si>
  <si>
    <t>Doris Mawuse Aglobitse; Adjoa Yenyi; Dela gle</t>
  </si>
  <si>
    <t>UNFPA supported MoGSCP to revise and update the national Gender Policy.  which is before the Social Services Committee of the Cabinet of Govt of Ghana.</t>
  </si>
  <si>
    <t>Gender Transformative Approach: As a follow-up on the gender assessment of CSO partners across the Global Programme countries, conducted by HQ in 2023, the GTA value clarification workshop was jointly organised by UNFPA and UNICEF with support from HQ in May 2024, to enhance capacity of CSOs, as well as selected government partners across sectors. This interactive workshop aimed to foster a deeper understanding of gender transformative principles and values, while promoting collaborative efforts to drive meaningful change. Through engaging discussions, participatory exercises, and expert facilitation, participants gained valuable insights into: gender transformative approaches and their application into policy and programming, clarifying values and principles to guide collaborative work, strategies for effective partnership and stakeholder engagement, practical tools and resources for integrating gender transformative principles into daily work. In addition, UNFPA and UNICEF, with the support from Collective Impact, organized an orientation session on a gender transformative approach for key programme staff from both agencies. This initiative enhanced knowledge among key programme staff on application of the approach to programming, as well as inter-agency collaboration to ensure more synergies and transformative results for adolescent girls.</t>
  </si>
  <si>
    <t>Output 2.2.2 - Parliamentarians, Judiciary, Law Enforcement Agencies, Private Sector, Media, FBOs, Religious leaders, CSOs and PLHIV networks have better understanding of the negative impact of stigma, discrimination and the need to remove punitive laws, policies and practices that violate human rights</t>
  </si>
  <si>
    <t>2.2.2.4</t>
  </si>
  <si>
    <t>2.2.2.4 - Implementing HIV Workplace  Programmes</t>
  </si>
  <si>
    <t>This activity will focus on strengthening capacities of the Ministries, Department and Agencies (MDAs), Local Government Authorities (LGA's), workers and employers organizations and informal economy operators in  formulating, disseminating and implementing HIV and AIDS policies and guidelines that promote an enabling legal environment, reinforce socio-economic and human rights, increase equitable access and uptake of HIV prevention, treatment, care and support services through workplace programmes..</t>
  </si>
  <si>
    <t>Association of Tanzania Employers; MoLEEYWC; PMO-PPALEYD; SWHAP; Trade Union Congress of Tanzania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</si>
  <si>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all.,3.9 By 2030, substantially reduce the number of deaths and illnesses from hazardous chemicals and air, water and soil pollution and contamination.</t>
  </si>
  <si>
    <t>2.2.2.7</t>
  </si>
  <si>
    <t xml:space="preserve"> Framework for social security coverage for the informal sector developed</t>
  </si>
  <si>
    <t>1.3 Implement nationally appropriate social protection systems and measures for all, including floors, and by 2030 achieve substantial coverage of the poor and the vulnerable.,5.c Adopt and strengthen sound policies and enforceable legislation for the promotion of gender equality and the empowerment of all women and girls at all levels.</t>
  </si>
  <si>
    <t xml:space="preserve">Framework developed and plans are underway to make it available to multiple stakeholders </t>
  </si>
  <si>
    <t>2.2.2:</t>
  </si>
  <si>
    <t>Output 2.2.2  Strengthened capacities of local institutions, local protection networks, civil society  to advocate  and develop evidence-based policies and mechanisms ensuring access to protection and justice.</t>
  </si>
  <si>
    <t>2.2.2.7.1: 3</t>
  </si>
  <si>
    <t>2.2.2.7.1: 3 workshops targeting civil society on  preparing written submissions for HRC Special Procedures or advocacy with human rights mechanisms</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</si>
  <si>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development.,17.17 Encourage and promote effective public, public-private and civil society partnerships, building on the experience and resourcing strategies of partnerships.</t>
  </si>
  <si>
    <t>Blue Nile; Aj Jazirah; Sudan; Kassala; White Nile; West Kordofan; West Darfur; South Kordofan; North Darfur; River Nile; South Darfur; North Kordofan; Sennar; Red Sea; Northern; East Darfur; Khartoum; Gedaref; Central Darfur</t>
  </si>
  <si>
    <t>Capacity Development/Technical Assistance; Direct Support/ Service Delivery; Normative Support; Support Functions; Convening/Partnerships/Knowledge Sharing</t>
  </si>
  <si>
    <t>2.2.2.9</t>
  </si>
  <si>
    <t>2.2.2.9 - Develop/Review policies, strategies and guidelines: National RH  strategy; National MNH Quality of care standards; Quality Obstetrical and Perinatal guidelines, National RHCS  Strategy; County Specific Multisectoral Strategy on AYSRH , NCAHU policy strategy, newborn guidelines, perinatal audits(MPDSR), national ICCM framework and action plan</t>
  </si>
  <si>
    <t>National RH  strategy; National MNH Quality of care standards; Quality Obstetrical and Perinatal guidelines, National RHCS  Strategy; County Specific Multisectoral Strategy on AYSRH , NCAHU policy strategy, newborn guidelines, perinatal audits(MPDSR), national ICCM framework and action plan</t>
  </si>
  <si>
    <t>Bill &amp; Melinda Gates Foundation; Denmark Ministry of Foreign Affairs; Non-core funds; United Kingdom Department for International Development; United Nations Children's Fund; World Health Organization</t>
  </si>
  <si>
    <t>3.2 By 2030, end preventable deaths of newborns and children under 5 years of age, with all countries aiming to reduce neonatal mortality to at least as low as 12 per 1,000 live births and under-5 mortality to at least as low as 25 per 1,000 live births.,3.8 Achieve universal health coverage, including financial risk protection, access to quality essential health-care services and access to safe, effective, quality and affordable essential medicines and vaccines for all.</t>
  </si>
  <si>
    <t>2.2.3</t>
  </si>
  <si>
    <t>2.2.3 - Market Assessment, Cash distribution, cash for work and restricted voucher</t>
  </si>
  <si>
    <t>Market Assessment, Cash distribution, cash for work and restricted voucher</t>
  </si>
  <si>
    <t xml:space="preserve">UNOPS through the World Bank Funded South Sudan Safety Net Project (SSSNP) supported 35,607 households. The households received cash transfers worth US$9,4 million for participating in (and completed) 369 public work projects. The public works consisted of road maintenance and/ rehabilitation (199), agriculture (31), general cleaning (106), drainage works (9), and facilities construction and/renovation (24) . The achievement across the sub-projects were 572 Km of road maintained and /rehabilited, 2390 acres planted yielding over 1300 tones of produce, 7063 acres of land cleared/cleaned, 82 Km of drainage created/rehabilitated, and 41,000 square meters of facilities constructed and or rehabilitated </t>
  </si>
  <si>
    <t>Youth, smallholder farmers, micro, small and medium sized enterprises (MSMEs) have access to finance, entrepreneurship support and skills acquisition for new production methods and product development for expanded market  opportunities and productivity</t>
  </si>
  <si>
    <t>2.2.3.10</t>
  </si>
  <si>
    <t>Training workshops for youth for TVET and life skills development and support to youth to be more active in their communities provided</t>
  </si>
  <si>
    <t>ITC; UNDP</t>
  </si>
  <si>
    <t>International Trade Centre; United Nations Development Programme</t>
  </si>
  <si>
    <t>United Nations Office for South-South Cooperation</t>
  </si>
  <si>
    <t>Output 2.2.3 - Communicable and non-communicable conditions: By 2022, National, selected County Governments and their partners have improved leadership, technical and institutional capacity to prevent, control, eliminate or eradicate communicable, non communicable conditions and neglected tropical diseases.</t>
  </si>
  <si>
    <t>2.2.3.14</t>
  </si>
  <si>
    <t>2.2.3.14 - Capacity building: Train health care workers on malaria case management; review of the national guidelines</t>
  </si>
  <si>
    <t>Non-core funds; United Nations Children's Fund; World Health Organization</t>
  </si>
  <si>
    <t>2.2.3 Strengthened national capacity for preparedness, operations readiness and response to PH emergencies</t>
  </si>
  <si>
    <t>To finalize and implement PHEOC legal framework..</t>
  </si>
  <si>
    <t>Activity not conducted. Reprogrammed for 2024/25.</t>
  </si>
  <si>
    <t xml:space="preserve">Output 2.2: National capacities are strengthened for quality inclusive health, nutrition &amp; reproductive health/family planning service delivery for all people.																								</t>
  </si>
  <si>
    <t>2.2.3.19</t>
  </si>
  <si>
    <t>Support MoHP to control TB and MDR-TB through active case findings, support procurements of commodities, testing equipment, 2nd line medicine, capacity building of health care workers, Drug resistance survey &amp; outreach missions</t>
  </si>
  <si>
    <t>Strengthen local and national capacities to ensure effective health services delivery</t>
  </si>
  <si>
    <t>UNDP; WHO</t>
  </si>
  <si>
    <t>United Nations Development Programme; World Health Organization</t>
  </si>
  <si>
    <t>GFATM; World Health Organization</t>
  </si>
  <si>
    <t>Egypt Ministry of Health and Population</t>
  </si>
  <si>
    <t>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t>
  </si>
  <si>
    <t>Output 2.2.3 - MoHCDEC, LGAs, and TACAIDS have enhanced capacity to promote and expand delivery of combination prevention services (including PMTCT) to adolescents, young people and key populations</t>
  </si>
  <si>
    <t>2.2.3.20</t>
  </si>
  <si>
    <t>2.2.3.20 - Support Trade Union Congress of Tanzania (TUCTA) and Association of Tanzania Employers (ATE) to establish HIV/Wellness workplace policies and programmes including provision of HIV testing services within the male dominated sectors</t>
  </si>
  <si>
    <t>From July 2018 and from 18th July 2019 the Association of Tanzania Employers (ATE) and Trade Union Congress of Tanzania (TUCTA) built the capacity of 25 (11 Women and 14 Men) Human Resource Managers and Trade Union Branch Representatives. The HRM supported development of the HIV workplace Place programs in 15 companies – Oil and gas, security and manufacturing industries thus; Royal Soap and Detergents Industries, Tanzania Printers company, TP Label, Dalbit Petroleum Ltd, G4S Security, Oryx Oil Limited, Aluminium Africa Limited, TP Label, SGS Security Ltd, Holtan East Africa Ltd, Tanzania Sign writers Ltd, Grummeti Reserve Ltd, Kamal Steel, Body care Tanzania. The wellness and HIV program reached and benefited 590,000 employees and about 3800 accesses HIV testing services. This is part of the ILO continued support to the government to implement the National Guidelines for HIV Testing Services and the national action plan for accelerating males to access HIV testing services through workplace program. VCT@Work Initiative therefore is geared towards increasing the number of people into testing services in order to know their status and achieve the first ninety (90’) target. The ILO VCT@Work initiative created higher demand for general health check-up among MDAs employees’ i.e Non Communicable Diseases (NCDs screening).</t>
  </si>
  <si>
    <t>Association of Tanzania Employers; Trade Union Congress of Tanzania</t>
  </si>
  <si>
    <t xml:space="preserve">Tanzania, United Republic of; Tanzania, United Republic of; </t>
  </si>
  <si>
    <t>2.2.3-2023</t>
  </si>
  <si>
    <t>2.2.3 IOM-UNDP Global Programme on Making Migration Work for Sustainable Development  </t>
  </si>
  <si>
    <t>Tunis; Tunisia</t>
  </si>
  <si>
    <t>2.2.3.24</t>
  </si>
  <si>
    <t>Strengthen Infection Prevention and Control, WASH and health workforce protection</t>
  </si>
  <si>
    <t>1.5 By 2030, build the resilience of the poor and those in vulnerable situations and reduce their exposure and vulnerability to climate-related extreme events and other economic, social and environmental shocks and disasters.,3.d Strengthen the capacity of all countries, in particular developing countries, for early warning, risk reduction and management of national and global health risks.,11.5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</si>
  <si>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 No Poverty; 3 Good Health and Well-being; 11 Sustainable Cities and Communities</t>
  </si>
  <si>
    <t>implemented. Reprogrammed to 2024/25</t>
  </si>
  <si>
    <t>2.2.3.25</t>
  </si>
  <si>
    <t>2.2.3.25. Support the national disaster management policy framework and systems and capacities at central and decentralized level, strengthening synergies with shock-responsive social protection</t>
  </si>
  <si>
    <t>Core Funding; German Federal Ministry for Economic Cooperation and Development; The Joint SDG Fund</t>
  </si>
  <si>
    <t>LODA; Rwanda Ministry in Charge of Emergency Management; Rwanda Ministry of Local Government</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</si>
  <si>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t>
  </si>
  <si>
    <t>2.2.3.3</t>
  </si>
  <si>
    <t>Strengthen the capacity of health care facility staff &amp; health workers on use and monitoring of the CCE and COVID-19 vaccines, including RCCE and IPC</t>
  </si>
  <si>
    <t xml:space="preserve">1. Strengthen the capacity of health care facility staff &amp; technicians on use, monitoring and maintenance of the CCE and COVID-19 vaccines storage process.
2. Strengthen the capacity of health care facility staff &amp; health workers on use and monitoring of the CCE and COVID-19 vaccines, including RCCE and IPC </t>
  </si>
  <si>
    <t xml:space="preserve"> Capacities of health care workers have been built on C19 related interventions and rest of the activities will be implemented using financial institution after the contract is raised. </t>
  </si>
  <si>
    <t xml:space="preserve">Output 2.2.3: Policy, Legal and Institutional Frameworks Developed/Strengthened for Sustainable Energy Development and Management.  </t>
  </si>
  <si>
    <t>2.2.3.3.</t>
  </si>
  <si>
    <t xml:space="preserve"> 2.2.3.3 Framework for climate resilience and climate risk assessment in schools and PHCs</t>
  </si>
  <si>
    <t>United Kingdom Foreign, Commonwealth &amp; Development Office</t>
  </si>
  <si>
    <t>Nigeria Federal Ministry of Education and Youth Development; Nigeria Federal Ministry of Water Resources  and Rural Development</t>
  </si>
  <si>
    <t>Kano; Jigawa; Nigeria</t>
  </si>
  <si>
    <t>A tool for assessing climate risk and vulnerability of schools, water and primary healthcare facilities has been developed, tested and used in Kano and Jigawa states.</t>
  </si>
  <si>
    <t>2.2.3.4</t>
  </si>
  <si>
    <t>2.2.3.4 - Strengthen capacity of networks of women living with HIV to implement stigma-free and integrated community HIV and SRHR-related services</t>
  </si>
  <si>
    <t>Provide Technical Assistance to Ministries and Development Agencies, Civil Society Organizations and Private Sector to enhance HIV/AIDS sensitive social protection interventions,  including economic empowerment for HIV-affected and vulnerable populations</t>
  </si>
  <si>
    <t>NACP; PASADA; TACAIDS; ZAC; ZIHTLP</t>
  </si>
  <si>
    <t>2.2.3.4 - Train health care workers on IMCI; iCCM</t>
  </si>
  <si>
    <t>Kenya; Siaya; Marsabit; Homa Bay</t>
  </si>
  <si>
    <t>Convening/Partnerships/Knowledge Sharing; Direct Support/ Service Delivery; Capacity Development/Technical Assistance</t>
  </si>
  <si>
    <t>2.2.3.5</t>
  </si>
  <si>
    <t>2.2.3.5 - Develop National policies and strategies:  TB Strategic Plan/ Framework;</t>
  </si>
  <si>
    <t>Policy Advice and Thought Leadership; Convening/Partnerships/Knowledge Sharing</t>
  </si>
  <si>
    <t>2.2.3.8</t>
  </si>
  <si>
    <t>2.2.3.8 - Scaling up VCT@Work Initiative and Economic Empowerment through Workplace  Programmes</t>
  </si>
  <si>
    <t>This activity aims at enabling workers, their families, and dependents to have access to and benefit from prevention, treatment, care and support in relation to HIV and AIDS through the workplace response. The VCT@WORK initiative is therefore part of the ILO’s efforts to enable workers to know their HIV status and seek treatment, if necessary is based on the guidelines and principles of the ILO’s Recommendation on HIV and AIDS and the World of Work (No.200). The initiative aims to utilize the potential in the informal sector to achieve the 90-90-90 targets by 2020 (90% of all people living with HIV know their status, 90% of those tested to be receiving antiretroviral treatment, 90% of those on HIV treatment to have an undetectable viral load) and Ending AIDS by 2030.  In Tanzania it is implemented by the established VCT@Work task force team lead by the Association of Tanzania Employers and the Ministry of the President’s Office Public Service Management in collaboration other stakeholders from the Ministry of Health – National AIDS Control Program and Tanzania AIDS Commission. The activity also aims to address the structural drivers increasing youth, Adolescent Girls and Young Women (AGYW)’s risk of HIV infection such as social isolation, economic disadvantage, discriminatory cultural norms and gender-based violence. It further aims to provide technical support to Ministries, Departments and Agencies (MDAs),Workers and Employers through Private Public Partnership to enhance access to multi-sectoral HIV combination prevention services through support for behaviour change communication, development of training materials for bio-medical, behavioural and structural interventions.</t>
  </si>
  <si>
    <t>Association of Tanzania Employers; PASADA; SWHAP; TACAIDS; Trade Union Congress of Tanzania</t>
  </si>
  <si>
    <t>2.2.3.9</t>
  </si>
  <si>
    <t>2.2.3.9 - Train Health Care Workers and Community Health Volunteers in screening, diagnosing and contact tracing in the vulnerable population including migrants in priority areas/spaces of vulnerability.</t>
  </si>
  <si>
    <t>IOM; UNICEF; WHO</t>
  </si>
  <si>
    <t>International Organization for Migration; United Nations Children's Fund; World Health Organization</t>
  </si>
  <si>
    <t>2.2.4</t>
  </si>
  <si>
    <t>An enabled environment for public and private investment towards creation of livelihoods is in place through legal, policy, strategic frameworks along with human and institutional capacities enhancement for public and private investment.</t>
  </si>
  <si>
    <t>Seychelles Ministry of Fisheries and the Blue Economy; Seychelles Ministry of Youth, Sports and Family</t>
  </si>
  <si>
    <t>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quality.,8.5 By 2030, achieve full and productive employment and decent work for all women and men, including for young people and persons with disabilities, and equal pay for work of equal value.</t>
  </si>
  <si>
    <t>2.2.4 Strengthened PHC system that provides equitable and quality health services with particular focus on maternal, neonatal and child health</t>
  </si>
  <si>
    <t>2.2.4.22</t>
  </si>
  <si>
    <t>Building the capacity of health workers in designated health facilities on Hepatitis Treatment Guidelines</t>
  </si>
  <si>
    <t>WHO supported in developing the National Hepatitis Treatment and Care guidelines</t>
  </si>
  <si>
    <t>2.2.44</t>
  </si>
  <si>
    <t>Supporting to National authorities (Ghana AIDS Commission) and social partners to strengthen strategies for responding to HIV/AIDS in the world of work. including to accommodate  non-communicable diseases and co-infections/morbidities as well as new and emerging epidemics to improve universal health coverage</t>
  </si>
  <si>
    <t>Ghana AIDS Commission</t>
  </si>
  <si>
    <t>Persons affected by chronic/long-term health conditions (e.g., HIV/AIDS, leprosy, diabetes, autoimmune disease, etc.); Minorities</t>
  </si>
  <si>
    <t>Samuel Asiedu; Ana Podjanin; Cynthia ASANTE</t>
  </si>
  <si>
    <t xml:space="preserve"> Through technical and financial support from UBRAF, selected regions (Eastern, Western, Greater Accra, Upper East, Upper West, Central and Ashanti) were reached through Ghana AIDS Commission's Technical Support Units TSU and CSOs (Dream Weaver, Hope for Future Generations, GHANET, Life Reliefe Foundation, and Maritime Precious Life Founation) with over 320,000 condoms distrubuted and 18,000 HTC done. Alls this was aimed at reducing transmission of HIV. In all, 126 new cases were found.</t>
  </si>
  <si>
    <t>2.2.4.41</t>
  </si>
  <si>
    <t>Strengthen the capacity of the MoH for Health workforce Planning &amp; Management</t>
  </si>
  <si>
    <t>2.2.4.43</t>
  </si>
  <si>
    <t>Support the equitable distribution of workers who are properly supported and able to enjoy decent work</t>
  </si>
  <si>
    <t>European Commission Directorate-General for International Cooperation and Development</t>
  </si>
  <si>
    <t>2.2.4.45</t>
  </si>
  <si>
    <t>Support the reporting of National Health Workforce Accounts data  for The Gambia</t>
  </si>
  <si>
    <t>2.2.44 (UNFPA)</t>
  </si>
  <si>
    <t>Support to National authorities (Ghana AIDS Commission) and social partners to strengthen strategies for responding to HIV/AIDS in the world of work. including to accommodate  non-communicable diseases and co-infections/morbidities as well as new and emerging epidemics to improve universal health coverage</t>
  </si>
  <si>
    <t>The Maternal and Newborn Health Thematic Fund; UNAIDS Unified Budget, Results and Accountability Framework; UNFPA Supplies Partnership; United Nations Population Fund</t>
  </si>
  <si>
    <t>Ghana AIDS Commission; Ghana Health Service; Hope for the Future Generation</t>
  </si>
  <si>
    <t>Doris Mawuse Aglobitse; Adjoa Yenyi</t>
  </si>
  <si>
    <t>Reprogrammed</t>
  </si>
  <si>
    <t>The CO in collaboration with Ghana Health Service strengthened the capacity of 168 Over The Counter Medicine Sellers (OTCMS) in FP counselling and referrals in the Volta Region, Bono East, Eastern, Ahafo and Northern regions. This equipped 100 OTCMS with the complement of personnel equipped to ensure holistic FP dispensing data capture for reporting in the Ghana Health Service District Health Management Information System (DHMIS).Also within the period, The Country Office successfully conducted the In-Country Assessment to partner warehouses with support from an international consultant inline with the Last Mile Assurance processes. Also the mandatory Quarterly Stock Reports were completed in a timely and efficient manner. Onsite coaching and orientation was provided to partners on best practice in managing RH supplies. Findings from the 2024 In-Country Assessment (ICA) revealed gaps in inventory management due to weak capacity of lower cadre of supply chain officers in logistics management. ICA findings also revealed lack of accountability and monitoring of FP products at service delivery points. Recommendations from the ICA and QSR including the need to strengthen inventory management at the lowest level of care and institute measures to improve oversight have been incorporated in partner work plan for 2025.</t>
  </si>
  <si>
    <t>2.2.4.51</t>
  </si>
  <si>
    <t>Build the Capacity health workers  for Health Financing</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</si>
  <si>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</si>
  <si>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 xml:space="preserve">The health accounts for financial years 2016 and 2017 is completed and the next round of support will be the generation of NHA 2018 and 2019 financial years. WHO reviewed the MoH Budget for of NHA 2018 and 2019 financial years and share comments with Global Fund focal point that led to the eventual approval of funding for the 2018 and 2019 health accounts production in 2022.- WHO supported the MoH to develop a  National Health Insurance Scheme (NHIS) Benefits package through the recruitment of four consultants and support the National Insurance Steering Committee. </t>
  </si>
  <si>
    <t>Output 2.2.5 - Strengthen COVID-19 response by ensuring access to basic health services and supplies. This will include strengthening preparedness measures to decrease risks, and protect vulnerable groups, including older people and those with underlying health conditions, as well as strengthening health services and systems</t>
  </si>
  <si>
    <t>2.2.5.1</t>
  </si>
  <si>
    <t>2.2.5.1 - Provide PPEs to health workers at county level health facilities</t>
  </si>
  <si>
    <t>Distribution of protective equipment</t>
  </si>
  <si>
    <t>UNFPA; UNHCR; UNICEF; WHO</t>
  </si>
  <si>
    <t>United Nations Children's Fund; United Nations High Commissioner for Refugees; United Nations Population Fund; World Health Organization</t>
  </si>
  <si>
    <t>Non-core funds</t>
  </si>
  <si>
    <t>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well-being.,3.8 Achieve universal health coverage, including financial risk protection, access to quality essential health-care services and access to safe, effective, quality and affordable essential medicines and vaccines for all.</t>
  </si>
  <si>
    <t>Baringo; Kenya; Busia; Bungoma; Turkana; Garissa</t>
  </si>
  <si>
    <t>•	UN handed over supplies procured by the EU-IGAD COVID-19 Response Project to the Government of Kenya. Kenya received 150,000 masks, 501,000 gloves, 5,000 protective shields, 25,000 COVID-PCR test kits, two standard ambulances and a mobile laboratory to be used in Turkana, Malaba and Moyale border points.</t>
  </si>
  <si>
    <t>2.2.5</t>
  </si>
  <si>
    <t>2.2.5  Institutional capacities built to provide equitable and quality RMNCAH services for all</t>
  </si>
  <si>
    <t>Support the  strengthening of Health workforce management</t>
  </si>
  <si>
    <t xml:space="preserve">To Assist the Ministry of Health strengthen Health Workforce management through the availability of key HR guidelines and SOPs in 2022 and the implementation of key activities from the Human Resources for Health Strategic Plan (2022 - 26) </t>
  </si>
  <si>
    <t>2.2.5.15</t>
  </si>
  <si>
    <t>2.2.5.15 - Procure and distribute safety kits for health workers (PPE) to enable them respond to COVID-19</t>
  </si>
  <si>
    <t>2.2.5.17</t>
  </si>
  <si>
    <t>2.2.5.17 - Training of community health workers, nurses to prevent and care for COVID 19 patients – using MoH protocols</t>
  </si>
  <si>
    <t>Council of Governors COG; Ministry of Health MOH</t>
  </si>
  <si>
    <t>2.2.52(UNESCO)</t>
  </si>
  <si>
    <t>Build capacity of teachers to provide career guidance and support the development of technical skills to equip secondary school students to enter into the workplace.</t>
  </si>
  <si>
    <t>Ghana Education Service; Ghana Ministry of Education; INTERNATIONAL CHILD DEVELOPMENT PROGRAMME</t>
  </si>
  <si>
    <t>4.4 By 2030, substantially increase the number of youth and adults who have relevant skills, including technical and vocational skills, for employment, decent jobs and entrepreneurship.,4.c By 2030, substantially increase the supply of qualified teachers, including through international cooperation for teacher training in developing countries, especially least developed countries and small island developing States.,8.6 By 2020, substantially reduce the proportion of youth not in employment, education or training.</t>
  </si>
  <si>
    <t>Ahafo; Northern; Bono East; Oti; Ghana; Upper West; Bono; North East; Upper East; Western North; Greater Accra; Central; Volta; Eastern; Ashanti; Savannah; Western</t>
  </si>
  <si>
    <t>Abdul Dayan Alhasssan</t>
  </si>
  <si>
    <t>Activity postponed to 2024</t>
  </si>
  <si>
    <t>2.2.53</t>
  </si>
  <si>
    <t>UNAIDS Unified Budget, Results and Accountability Framework; United Nations Educational, Scientific and Cultural Organisation</t>
  </si>
  <si>
    <t>Ghana Education Service; INTERNATIONAL CHILD DEVELOPMENT PROGRAMME</t>
  </si>
  <si>
    <t>Youth; Persons affected by chronic/long-term health conditions (e.g., HIV/AIDS, leprosy, diabetes, autoimmune disease, etc.); Children ; Women &amp; Girls</t>
  </si>
  <si>
    <t>Yaa Serwaa Assan Ninson; Cynthia ASANTE; Eric Balangtaa; Urban Akagwire</t>
  </si>
  <si>
    <t>2.2.5.30</t>
  </si>
  <si>
    <t>2.2.5.30 - Training of health staff and community health workers in case definitions, isolation procedures, and referral</t>
  </si>
  <si>
    <t>International Federation of the Red Cross and Red Crescent; Ministry of Health MOH; Médecins Sans Frontières; The International Rescue Committee; United Nations High Commissioner for Refugees</t>
  </si>
  <si>
    <t>Garissa; Kenya; Turkana</t>
  </si>
  <si>
    <t>2.2.5.37</t>
  </si>
  <si>
    <t>2.2.5.37 - HEALTH: 22 Health workers trained on IPC: at a migrant dense urban area</t>
  </si>
  <si>
    <t>Amref Health Africa</t>
  </si>
  <si>
    <t>Nairobi; Kenya</t>
  </si>
  <si>
    <t>Output 2.2.5 - The Tanzanian Commission for AIDS, Ministry of Health, Gender, Elderly and Children, communtities and private sector have enhanced capacities to mobilise, leverage and use necessary resources to scale up the national AIDS response</t>
  </si>
  <si>
    <t>2.2.5.4</t>
  </si>
  <si>
    <t>2.2.5.4 - Conduct workshops for Members of Parliament (mainland and Zanzibar) to sensitise and promote and mobilise resources for a people-centred, right to health approach for the AIDS response</t>
  </si>
  <si>
    <t>Supporting Parliamentarians to maintain full understanding about the HIV epidemic and new trends in Tanzania, the policy barriers, and south-south cooperation for an enhanced response locally.</t>
  </si>
  <si>
    <t>Irish Department of Foreign Affairs ; United Nations Joint Programme on HIV and AIDS Secretariat</t>
  </si>
  <si>
    <t>Parliament; TACAIDS</t>
  </si>
  <si>
    <t>2.2.5.43</t>
  </si>
  <si>
    <t>2.2.5.43 - Operational support for the COVID-19 training of health care workers in 20 counties</t>
  </si>
  <si>
    <t>A total of 987 health care workers were trained in the COVID-19 Response capacity building initiative where UNOPS provided operational support.</t>
  </si>
  <si>
    <t>Baringo; Kenya; Bomet; Bungoma; Busia; Elgeyo-Marakwet; Garissa; Isiolo; Kajiado; Kirinyaga; Kisii; Kitui; Makueni; Marsabit; Nandi; Narok; Nyamira; Tharaka-Nithi; Turkana; Wajir; West Pokot</t>
  </si>
  <si>
    <t>2.2.59</t>
  </si>
  <si>
    <t>Make Global Fund money work to the highest performance: Contribute to the effectiveness of CCM oversight committee activities for improved NFM 3 grant implementation. Monitor the identification of bottlenecks and the implementation of solutions. Participate in supportive supervision and the documentation of findings. Provide technical support for the development of Global Fund New Financing Mechanism (NFM) IV.</t>
  </si>
  <si>
    <t>UNAIDS Unified Budget, Results and Accountability Framework; World Health Organization</t>
  </si>
  <si>
    <t>Christain Health Association Ghana; Country Coordination Mechanism (Global Fund HIV/Malaria/TB; Ghana - West Africa Programme to Combat AIDS  and STIs; Ghana AIDS Commission; Ghana Health Service; Ghana Network of Persons Living with HIV/AIDS; Nationals AIDS Control Program Ghana; Young Health Advocates�Ghana</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</si>
  <si>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</si>
  <si>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Persons affected by chronic/long-term health conditions (e.g., HIV/AIDS, leprosy, diabetes, autoimmune disease, etc.)</t>
  </si>
  <si>
    <t>Uzoma Ajegbo; Zumrad Sagdullaeva; Cynthia ASANTE</t>
  </si>
  <si>
    <t>The technical support of WHO in close collaboration with the JUTA and other partners enabled the country to receive over USD 240 million for ending HIV, Malaria, TB and strengthening health systems in Ghana through the global fund GC7 grant. The support began with generating critical evidence to guide the grant application through program reviews for HIV, TB and Malaria. The WHO led reviews mobilized over 20 international experts for an in-country mission from various partners including UNAIDS, L'initiative and the STOPTB partnership. The results and recommendations from the program reviews formed the foundation for prioritization of interventions for the successful grant application. WHO leadership and technical support continued for the grant writing process, with the CCM supported to develop a comprehensive plan for the grant making process. The plan included the identification of technical assistance needs for the grant application developed through broad stakeholder engagements. WHO then facilitated the mobilization and coordination of technical assistance from L'initiative and UNAIDS for the grant writing process. The leadership of WHO was essential for ensuring an open and transparent country dialogue including playing the role of the neutral arbitrator for very complex conflicts that arose during the prioritization of interventions for the grant application. In the end the country’s grant application was fully approved by the GF Board and judged as technically sound and positioned to end the three epidemics of HIV, TB and Malaria whiles building a strong and resilient health system. WHO also provided technical support to the oversight committee of the Ghana CCM. This enabled the committee to regularly engage the Principal Recipient including conducting field visits where the Committee interacted with community members and health care workers to ensure the resources are efficiently utilized. Gaps and challenges were identified and recommendations for improvement documented and presented to the general CCM. A key result of the CCM oversight committee was the advocacy for grant optimization funds of some 6 million dollars to for the procurement of ARVs to mitigate an ARV shortage in the country.</t>
  </si>
  <si>
    <t xml:space="preserve"> The Country Coordinating Mechanism of the Global Fund (CCM) successfully mobilized over 200 million dollars to support HIV, TB and Malaria services while ensuring strong and resilient health systems. The WHO continued to provide leadership and critical support to the CCMs work. In the year under review the CCM was also supported to review its governance documents to align with current global best practice taking into consideration local context. WHO support has also been essential for the alignment and complementarity of Global fund and PEPFAR resources in Ghana.  WHO also provided technical support to the Malaria and the HIV-TB Oversight Committees of the current Global Fund Grant Cycle 7 (GC7). The Malaria oversight committee was supported in the conduct of a four-day oversight visit to the three targeted districts for Indoor Residual Spraying (IRS) in the Upper East Region.</t>
  </si>
  <si>
    <t>SUSTAINABLE DEVELOPMENT and GREEN GROWTH OPPORTUNITIES</t>
  </si>
  <si>
    <t>By 2029, Namibia has integrated gender-inclusive systems for sustainable management of NATURAL RESOURCES; reduced climate change vulnerability and enhanced resilience of marginalized communities and young people.</t>
  </si>
  <si>
    <t>Strengthened implementation of targeted, evidencebased policies, strategic plans and programmes for sustainable natural resource management.</t>
  </si>
  <si>
    <t>Strengthening the Implementation of National Biosafety Frameworks in Southern Africa</t>
  </si>
  <si>
    <t>The overall goal of the project, “Strengthening the Implementation of National Biosafety Frameworks in Southern Africa (SINBF)” is to assist the Democratic Republic of the Congo (DRC), Madagascar and Namibia to enhance and strengthen their national capacities through cooperative facilitative mechanisms for the implementation of the Cartagena Protocol on Biosafety and have functional, workable and transparent national biosafety frameworks by 2026.</t>
  </si>
  <si>
    <t>Namibia Ministry of Environment, Forestry and Tourism</t>
  </si>
  <si>
    <t>15.1 By 2020, ensure the conservation, restoration and sustainable use of terrestrial and inland freshwater ecosystems and their services, in particular forests, wetlands, mountains and drylands, in line with obligations under international agreements.</t>
  </si>
  <si>
    <t>2.2.6</t>
  </si>
  <si>
    <t>Conducting training on database development, management, and maintenance as well as networking. Training will be offered by relevant external expert.</t>
  </si>
  <si>
    <t>2.2.61</t>
  </si>
  <si>
    <t>Strengthened capacity of Ministry of Health and Ghana Health Service to monitor designated emergency obstetric and newborn care (EmONC) facilities within the Network of Practice (NOP) on selected emergency maternal, obstetric, and newborn care indicators using monitoring tool reviewed by UNFPA support.</t>
  </si>
  <si>
    <t>The Maternal and Newborn Health Thematic Fund; UNFPA Supplies Partnership; United Nations Population Fund</t>
  </si>
  <si>
    <t>Ghana Health Service; Ghana Ministry of Health</t>
  </si>
  <si>
    <t>The CO supported the Policy Planning Monitoring and Evaluation (PPME) unit of the Ghana Health Service to monitor 5 EmONC facilities within the Networks of Practice (NOP).Findings revealed inadequate knowledge of the updated EmONC signal functions among providers, particularly regarding the newborn signal functionsThere were also reports of stockouts of some key lifesaving medicines as well as inadequate equipment.</t>
  </si>
  <si>
    <t>OUTPUT 3.1: Policies, regulations and institutions strengthened to create decent jobs and to promote equal access to finance for micro, small and medium enterprises to invest in their productivity and competitiveness.</t>
  </si>
  <si>
    <t>Facilitate Safe and Regular Migration through Ethical Recruitment of Migrant Workers from Ethiopia</t>
  </si>
  <si>
    <t>IOM plans to partner with MoLSA to contribute to the efforts by the Government of Ethiopia in protecting Ethiopian migrant workers and promoting ethical, rights-based and migrant-centered recruitment practices. To achieve this, IOM will adopt a two-pronged approach whereby it will seek to (1) increase the capacity of Government stakeholders, particularly MoLSA, Ethiopian diplomatic missions and Private   Employment Agencies to promote ethical recruitment practices and migrant workers’ rights; and (2) to support MoLSA and Private Employment Agencies (PEAs) in adopting guidelines and practices in line with the International Recruitment Integrity System (IRIS).</t>
  </si>
  <si>
    <t>IOM Development Fund Operational Support Income</t>
  </si>
  <si>
    <t>Federal Democratic Republic of Ethiopia Immigration and Citizenship Service; Federal Democratic Republic of Ethiopia Ministry of Labour and Skills; Federal Democratic Republic of Ethiopia Ministry of Women and Social Affairs; Technical and Vocational Education and Training Agency</t>
  </si>
  <si>
    <t>Elias  Reta ; Lisa Wortmeyer</t>
  </si>
  <si>
    <t>Strengthened capacities of institutions and marginalized communities for climate change resilience and disaster risk reduction.</t>
  </si>
  <si>
    <t>Informing Policy on Climate, Nature, and Pollution through strengthening national, regional, and global indicator frameworks, and environmental economic accounting on the environment.</t>
  </si>
  <si>
    <t xml:space="preserve">The project’s objective is ‘Governments use high-quality open environmental data and analysis in policy making’.  The project puts in place the following to achieve its objective: (1) High quality monitoring, reporting, and analysis on the environmental dimension of the SDGs at the international level; (2) Multidisciplinary integrated analysis to inform policy; (3) Tools and training for capacity building to measure, monitor and report on the environment and SDGs.
</t>
  </si>
  <si>
    <t>United Nations Institute for Training and Research</t>
  </si>
  <si>
    <t>2.2.7</t>
  </si>
  <si>
    <t>2.2.7 Communities and institutions have equitable access to  WASH services including during humanitarian  situations  and adopt improved hygiene behaviors</t>
  </si>
  <si>
    <t>2.2.7.1</t>
  </si>
  <si>
    <t>Training of 40 health workers on Infection and Prevention Control (IPC) and provision of WASH materials (Hand sanitizers, detergents, handwash stations) in IPF facilities and COVID-19 centers</t>
  </si>
  <si>
    <t>6.2 By 2030, achieve access to adequate and equitable sanitation and hygiene for all and end open defecation, paying special attention to the needs of women and girls and those in vulnerable situations.</t>
  </si>
  <si>
    <t>Capacity Development/Technical Assistance; Convening/Partnerships/Knowledge Sharing; Normative Support; Policy Advice and Thought Leadership</t>
  </si>
  <si>
    <t>UNICEF in collaboration with the government of The Gambia supported the provision of WASH services (including critical supplies) to schools, health facilities and communities and capacity building on IPC for health workers including WASH in emergency training for key stakeholders  as part of prevention and response to COVID-19 response.</t>
  </si>
  <si>
    <t>2.2.7.18</t>
  </si>
  <si>
    <t>Training of health workers on IPC prevention for COVID-19 in 76 health facilities</t>
  </si>
  <si>
    <t>United Nations Children's Fund; United States Agency for International Development</t>
  </si>
  <si>
    <t xml:space="preserve">Gambia Department of Water Resources; Gambia Ministry of Health </t>
  </si>
  <si>
    <t xml:space="preserve"> Training completed for 170 health workers( 63 females and 107males) across all the regions. </t>
  </si>
  <si>
    <t xml:space="preserve"> Support National and District level policy engagements on implementation of TiP strategy framework, roll out of TiP National Action Plan &amp; popularising the National Referral Guidelines on TiP for the management of victims of trafficking across project sites.Support partner consultations including engagements with Solicitor General and Parliamentary Legal Affairs Committee on the National Legal Aid Bill (NLAB) to influence its enactment and implementation.</t>
  </si>
  <si>
    <t>UN Women; Uganda Ministry of Justice and Constitutional Affairs; Uganda Parliament of Uganda</t>
  </si>
  <si>
    <t>Western; Central; Eastern; Northern; Uganda</t>
  </si>
  <si>
    <t>Polly Mugisha</t>
  </si>
  <si>
    <t>In partnership with Ministry of Internal Affairs, UNDP continued to create awareness on Trafficking in Persons. The Local Government Officials in Gulu, Omoro and Kitgum were reached with sensitization of the National Referral Guidelines and the principles of Trafficking in Persons. Trafficking in Persons awareness was scaled up in schools through debate competitions aired in NTV.  Activities Postponed- The Development of the National Action Plan for Trafficking in Persons (TiP) was postponed pending the review of the 2020/21/2024/25 NAP.The National Legal Aid Bill advocacy was postponed to 2025</t>
  </si>
  <si>
    <t>Output 2.2: More, better and inclusive opportunities for decent jobs are accessed by all, including women and people in vulnerable situations) in all segments of the economy through initiatives and policies addressing current and future labour market needs and improving employability of people including by raising their capacities and skills through vocational and technical training particularly digital skills.</t>
  </si>
  <si>
    <t>2.2.8</t>
  </si>
  <si>
    <t>GenU - Adolescents and Youth Multi-stakeholder Platform:   Multisectoral partnerships are expanded and strengthened to accelerate the transition of girls to work opportunities</t>
  </si>
  <si>
    <t>Multisectoral partnerships are expanded and strengthened to accelerate the transition of girls to work opportunities</t>
  </si>
  <si>
    <t>Egypt Ministry of Social Solidarity</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</si>
  <si>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</si>
  <si>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Port Said; Assiut; Alexandria; Egypt; South Sinai; Suhag; Sharkia; Red Sea; Qena; Ismailia; Kafr El-Shikh; Giza; Gharbia; Fayoum; Damietta; Cairo; Dakahlia; Behera; Beni Suef; Aswan; North Sinai; New Valley; Menoufia; Menia; Luxor; Matrouh; Kalyoubia</t>
  </si>
  <si>
    <t>Janette Hussain</t>
  </si>
  <si>
    <t>Global Biodiversity Framework Early Action Support</t>
  </si>
  <si>
    <t>To fast-track readiness and early actions to implement the post-2020 Global Biodiversity Framework by providing financial and technical support to GEF-eligible Parties to the Convention on Biological Diversity (CBD) in their work to review and align their national targets, NBSAPs, policy frameworks, monitoring frameworks and finance with the Global Biodiversity Framework.</t>
  </si>
  <si>
    <t>15.2 By 2020, promote the implementation of sustainable management of all types of forests, halt deforestation, restore degraded forests and substantially increase afforestation and reforestation globally.</t>
  </si>
  <si>
    <t>Output 2.2: Improved capacity to plan for delivery, identify and resolve implementation challenges and account for the delivery of quality interventions to strengthen human and social development outcomes</t>
  </si>
  <si>
    <t>2.2ac</t>
  </si>
  <si>
    <t>Conduct capacity building for management of Neglected Tropical Diseases through training of Health Care Workers</t>
  </si>
  <si>
    <t>3.2 By 2030, end preventable deaths of newborns and children under 5 years of age, with all countries aiming to reduce neonatal mortality to at least as low as 12 per 1,000 live births and under-5 mortality to at least as low as 25 per 1,000 live births.,3.7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</si>
  <si>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2.2i</t>
  </si>
  <si>
    <t>Provide technical assstance for training health care workers on delivering quality YFHS &amp; suppport delivery of quality youth friendly services</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</si>
  <si>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t>
  </si>
  <si>
    <t>2.2q</t>
  </si>
  <si>
    <t>Procure reproductive health and PPEs for health care workers within the COVID19 response</t>
  </si>
  <si>
    <t xml:space="preserve">2023- 1.1.2 Support the creation of a feedback loop system which will enable decision-makers to have a platform for the creation of policies / strategies / regulatory frameworks in Baidoa, informed by community feedback. (Indicator a) 	</t>
  </si>
  <si>
    <t>Baidoa; Bay; Somalia</t>
  </si>
  <si>
    <t>Between 16-17 July HRPG in collaboration with the Southwest State Ministry of Environment and Wildlife conducted a consultative workshop for 40 representatives (27 male and 13 female) from government institutions and civil society organizations on climate change and environment and commemorated the 75th anniversary campaign of the Universal Declaration of Human Rights in Baidoa town, Bay region. At the conclusion of the workshop, participants agreed to promote human rights and committed to contribute to the HR75 pledges on right to a healthy environment, develop policy on climate change and environment in Southwest State of Somalia.</t>
  </si>
  <si>
    <t>On 1-15 May, OHCHR conducted activities to build the capacity of women organizations from Lower Shabelle and Bakool regions on promotion and protection of human rights standards and women’s rights, in support of informed mechanisms for decision making in SWS.</t>
  </si>
  <si>
    <t>2023 2.2.1.4: Mobilize and connect Women's Networking Groups (WNG) to liaise with security and justice institutions</t>
  </si>
  <si>
    <t>European Union; United Kingdom Foreign, Commonwealth &amp; Development Office; United States Agency for International Development</t>
  </si>
  <si>
    <t>Somalia Ministry of Interior, Federal Affairs and Reconciliation; Somalia Ministry of Internal Security; Somalia Ministry of Justice; Somalia Ministry of Women and Human Rights</t>
  </si>
  <si>
    <t>5.1 End all forms of discrimination against all women and girls everywhere.,16.3 Promote the rule of law at the national and international levels and ensure equal access to justice for all.</t>
  </si>
  <si>
    <t>Mobilized women networking groups in newly recovered areas of Galmudug State.</t>
  </si>
  <si>
    <t>2025 : 3.1.2.5 : Facilitate the development of enabling Policies, Legislation, and Institutional Frameworks for Communal Pastoral Land Tenure to promote transboundary livestock mobility in mandera cluster</t>
  </si>
  <si>
    <t>Jubaland  Sate Ministry of Agriculture</t>
  </si>
  <si>
    <t>Belet Xaawo; Doolow; Somalia; Luuq; Gedo</t>
  </si>
  <si>
    <t>2.1.1: Security and rule of law stakeholders’ capacity at all levels is built to design, implement, enforce and monitor legal frameworks, policies and accountability mechanisms, in line with human rights standards, in security and rule of law sector institutions, including environmental governance and climate security</t>
  </si>
  <si>
    <t xml:space="preserve">2.1.1.6: through JPP ensure work requests for financial support complement the priorities of the National Security Architecture and Somali Transition Plan, with specific focus on recruitment and deployment of officers and provision of infrastructure                </t>
  </si>
  <si>
    <t>Somali Police Force; Somalia Federal Member State Police; Somalia Ministry of Internal Security; Somalia State Ministries of Security</t>
  </si>
  <si>
    <t xml:space="preserve">In 2022, the JPP supported the recruitment, training and equipping of 150 officers in Lower Juba and 200 Officers in Galmudug. </t>
  </si>
  <si>
    <t>In 2022, the JPP supported the recruitment, training and equipping of 150 officers in Lower Juba and 200 Officers in Galmudug.</t>
  </si>
  <si>
    <t>Outcome 3.3 - Effective national DRM system is in place to strengthen vulnerable communities’ resilience to adverse shocks.</t>
  </si>
  <si>
    <t>3.3.1</t>
  </si>
  <si>
    <t>3.3.1 DRR and Climate Change Adaptation (CCA) preparedness system put in place to effectively address the consequences of and response to hazards</t>
  </si>
  <si>
    <t>Annual review and reporting of Sendai Framework</t>
  </si>
  <si>
    <t>National Mid-Term Review and Reporting on the Implementation of Sendai Framework for Disaster Risk Reduction 2015 – 2030 in the Gambia- DRM</t>
  </si>
  <si>
    <t>13.1 Strengthen resilience and adaptive capacity to climate-related hazards and natural disasters in all countries.,13.3 Improve education, awareness-raising and human and institutional capacity on climate change mitigation, adaptation, impact reduction and early warning.</t>
  </si>
  <si>
    <t>Gambia; West Coast Region; Central River Region; North Bank Region; Lower River Region; Upper River Region; Banjul</t>
  </si>
  <si>
    <t>Capacity Development/Technical Assistance; Data Collection and Analysis; Policy Advice and Thought Leadership; Other (including coordination)</t>
  </si>
  <si>
    <t>The National Disaster Management Agency successfully completed the mid-term review of the Sendai Framework which is a requirement for all countries that are party to the agreement. The report has thus been provided.</t>
  </si>
  <si>
    <t>Gambia Ministry of Gender, Children &amp; Social Welfare</t>
  </si>
  <si>
    <t xml:space="preserve">2.1.1 The rights of vulnerable and marginalised people are protected by expanding civic space and access to justice, as well as strengthened rule of law, human rights, security sector and equity </t>
  </si>
  <si>
    <t>support promotion of gender mainstreaming, equality and non-discrimination in private sector companies work place and PSEA</t>
  </si>
  <si>
    <t>Government of Denmark; Government of Luxembourg; UNDP Funding Windows</t>
  </si>
  <si>
    <t>Uganda Judiciary; Uganda Ministry of Gender, Labour and Social Development</t>
  </si>
  <si>
    <t>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t>
  </si>
  <si>
    <t>Western; Northern; Central; Eastern; Uganda</t>
  </si>
  <si>
    <t>Companies on the Gender Equality Seal for Private Sector have continued to implement policies and practices that promote Gender Equality. 3 new companies enrolled on the Gender Equality seal. In terms of PSEA, 11 CSOs SEA capacity assessments were conducted using the Joint UN Agency partner capacity assessment tool. The findings therein informed the partner SEA action plans including development of Community Based Reporting Mechanisms. 6 CSOs signed Responsible Party Agreements that have PSEA clauses.</t>
  </si>
  <si>
    <t>2.3.11</t>
  </si>
  <si>
    <t xml:space="preserve">Support  engagement of the public and partners on TANGO and CSO’s work, and their contribution to inclusive and sustainable development and Build capacity of CSOs in social accountability, participatory M&amp;E, strategic communication, and resource mobilization </t>
  </si>
  <si>
    <t xml:space="preserve">Support engagement of the public and partners on TANGO and CSO’s work, and their contribution to inclusive and sustainable development and Build capacity of CSOs in social accountability, participatory M&amp;E, strategic communication, and resource mobilization. </t>
  </si>
  <si>
    <t xml:space="preserve">50 CSOs members trained on sustainability. Also, supported regular training and information sharing which resulted to the development of funding proposals, increase advocacy, coordination and partnership building as well as effective communication including improving the ME mechanisms among CSOs. </t>
  </si>
  <si>
    <t>Outcome 2.3 Men, women and children access high impact comprehensive sexual and reproductive health rights and services</t>
  </si>
  <si>
    <t>Output 2.3.1 - Improved capacity for Family Planning service delivery including in humanitarian contexts</t>
  </si>
  <si>
    <t>2.3.1.1</t>
  </si>
  <si>
    <t>2.3.1.1 - Lobby and leverage the Family planning resources for the Country through proposal writing; working with government to ringfence Family planning resources and FP2020 Country Technical Working group meetings.</t>
  </si>
  <si>
    <t>UNFPA and USAID leverage resources for capacity building for Modern Family planning contraceptives to reach more clients with the commodity and increasing client’s choices by offering a range of modern methods.</t>
  </si>
  <si>
    <t>2.3.1.10</t>
  </si>
  <si>
    <t>2.3.1.10 - Implement evidence-based county level risk and gender informed nutrition sensitive and specific SBCC strategies and related tools, including strategies to address maternal workload and maternal nutrition</t>
  </si>
  <si>
    <t>Garissa; Kenya; Isiolo; Kitui; Kilifi; Kwale; Mandera; Marsabit; Tana River; Turkana; Wajir; West Pokot; Samburu; Baringo</t>
  </si>
  <si>
    <t xml:space="preserve">Output 2.3: National systems are strengthened to ensure more vulnerable groups (including children, marginalized women, migrants, and refugees) are protected from all forms of deprivation, violence, exploitation, abuse and have access to adequate, responsive and quality public services																								</t>
  </si>
  <si>
    <t>2.3.1.2</t>
  </si>
  <si>
    <t>Develop national capacity for child protection prevention and response, by a) Strengthening and scaling up national case management system and national referral system;  b) Strengthening the social workforce  including availability, mandate and capacities; and c) Creating a child friendly Justice system for children.</t>
  </si>
  <si>
    <t>Enhance national capacity to legislate on, prevent, protect and provide appropriate responses and legal support for all citizens and migrants, including vulnerable groups, especially children, at risk/or subjected to violence</t>
  </si>
  <si>
    <t xml:space="preserve">Dutch Development Bank; Government of France; Government of the United Kingdom; Italian Agency for Development Cooperation </t>
  </si>
  <si>
    <t>Egypt Ministry of Justice,; Egypt Ministry of Social Solidarity; Egypt National Council for Childhood and Motherhood,; Egypt Public Prosecution Office; Non Governmental Organizations</t>
  </si>
  <si>
    <t>5.1 End all forms of discrimination against all women and girls everywhere.,5.2 Eliminate all forms of violence against all women and girls in the public and private spheres, including trafficking and sexual and other types of exploitation.,10.1 By 2030, progressively achieve and sustain income growth of the bottom 40 per cent of the population at a rate higher than the national average.</t>
  </si>
  <si>
    <t>Capacity Development/Technical Assistance; Convening/Partnerships/Knowledge Sharing; Data Collection and Analysis; Direct Support/ Service Delivery; Normative Support; Other (including coordination); Policy Advice and Thought Leadership; Support Functions</t>
  </si>
  <si>
    <t>2.3.1.21</t>
  </si>
  <si>
    <t>2.3.1.21 - Train health workers and civil protection committees to ensure effective and coordinated delivery of minimum initial service package delivery in humanitarian settings.</t>
  </si>
  <si>
    <t>UNFPA; UNODC</t>
  </si>
  <si>
    <t>United Nations Office on Drugs and Crime; United Nations Population Fund</t>
  </si>
  <si>
    <t>Central Emergency Response Fund; Swedish International Development Agency</t>
  </si>
  <si>
    <t>Malawi; Mchinji; Dedza; Salima; Mangochi; Chiradzulu; Nkhata Bay</t>
  </si>
  <si>
    <t>2.3.1.3</t>
  </si>
  <si>
    <t>2.3.1.3 - 3.1.3 Support roll out of Capacity Development Framework at national and county levels, including capacity assessments and evidence-informed action plans</t>
  </si>
  <si>
    <t>Capacity development based on capacity assessment</t>
  </si>
  <si>
    <t>Australian Agency for International Development; European Union; German Federal Ministry of Health; United Kingdom Department for International Development</t>
  </si>
  <si>
    <t xml:space="preserve">Outcome 2.3: Policies &amp; practices for resilience &amp; DRM  </t>
  </si>
  <si>
    <t>2.3.1</t>
  </si>
  <si>
    <t xml:space="preserve">Output 2.3.1: Improved IHR Capacities. </t>
  </si>
  <si>
    <t>2.3.1.3 Formulation of a Monitoring and Accountability Framework for IHR and NAPHS Implementation Across Ministries, Departments, and Agencies (MDAs) at National and states Levels.</t>
  </si>
  <si>
    <t xml:space="preserve">Support the development of the National Action Plan for Health Security (NAPHS) 2.0 (2025-2028) for Nigeria; Convene annual meetings of NAPHS steering Committee to review NAPHS implementations and Identify annual Priorities for resource mobilization and implementation. </t>
  </si>
  <si>
    <t>National Primary Health Care Development Agency; Nigeria Centre for Disease Control; Nigeria Department of Public Health; Nigeria Federal Ministry Of Health; State Emergency Management Agencies; State Primary Health Care Development Agency</t>
  </si>
  <si>
    <t>Normative Support; Direct Support/ Service Delivery; Other (including coordination); Capacity Development/Technical Assistance; Support Functions; Convening/Partnerships/Knowledge Sharing; Policy Advice and Thought Leadership</t>
  </si>
  <si>
    <t xml:space="preserve">Integrates some actions within the Monitoring and Accountability Framework for IHR and NAPHS Implementation to highlight actions aimed at achieving gender equality in health and other domains. </t>
  </si>
  <si>
    <t>Mie Okamura</t>
  </si>
  <si>
    <t>1.	Improved Coordination: Enhanced coordination and collaboration among MDAs at both national and state levels through the formulation of the Monitoring and Accountability Framework.2.	Enhanced Accountability: Strengthened accountability mechanisms to ensure that MDAs are held responsible for their roles and contributions to IHR and NAPHS implementation.3.	Increased Awareness and Understanding: Increased awareness and improved understanding among stakeholders regarding their roles, responsibilities, and contributions to health security at the national and state levels.4.	Data-Driven Decision-Making: Facilitated data-driven decision-making by establishing robust reporting mechanisms and data collection systems to track progress and inform policy decisions.5.	Improved Performance: Enhanced performance and effectiveness of IHR and NAPHS implementation across MDAs through regular monitoring, review, and feedback mechanisms.6.	Resilient Health Systems: Contributed to the building of resilient health systems capable of effectively preventing, detecting, and responding to public health emergencies and threats in Nigeria.</t>
  </si>
  <si>
    <t>2.3.1.5</t>
  </si>
  <si>
    <t>2.3.1.5 Development and implementation of a comprehensive public health workforce strategy for emergency preparedness and response</t>
  </si>
  <si>
    <t>Strengthened framework, development and implementation of comprehensive national public health security workforce strategy for emergency preparedness and response</t>
  </si>
  <si>
    <t>FAO; WHO</t>
  </si>
  <si>
    <t>Food and Agriculture Organization of the United Nations; World Health Organization</t>
  </si>
  <si>
    <t>FAO Technical Cooperation Programme; World Health Organization</t>
  </si>
  <si>
    <t>FAO Technical Cooperation Programme; Nigeria Centre for Disease Control; World Health Organization</t>
  </si>
  <si>
    <t>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</si>
  <si>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This activity has limited gender approach to public health emergency and response.</t>
  </si>
  <si>
    <t>Other; Peasants &amp; Rural Workers</t>
  </si>
  <si>
    <t>Mie Okamura; Basheer Ishaq</t>
  </si>
  <si>
    <t>UNFAO developed capacities of 400 community-based animal health workers and pastoralists on relevant biosecurity measures and breed improvement.</t>
  </si>
  <si>
    <t>2.3.1.6</t>
  </si>
  <si>
    <t>2.3.1.6 - Engage with health workers, Family Planning Champions and community-based organizations to dispel myths and misconceptions around family</t>
  </si>
  <si>
    <t>IOM; UNFPA; UNODC; WHO</t>
  </si>
  <si>
    <t>International Organization for Migration; United Nations Office on Drugs and Crime; United Nations Population Fund; World Health Organization</t>
  </si>
  <si>
    <t>2.3.1.6 - Provide technical support to the ministry of education for developing frameworks for policy monitoring and reporting</t>
  </si>
  <si>
    <t>This will be for policy makers and teachers</t>
  </si>
  <si>
    <t>UNESCO; UNFPA; UNICEF; WFP</t>
  </si>
  <si>
    <t>United Nations Children's Fund; United Nations Educational, Scientific and Cultural Organisation; United Nations Population Fund; United Nations World Food Programme</t>
  </si>
  <si>
    <t>3.c Substantially increase health financing and the recruitment, development, training and retention of the health workforce in developing countries, especially in least developed countries and small island developing States.,4.1 By 2030, ensure that all girls and boys complete free, equitable and quality primary and secondary education leading to relevant and effective learning outcomes.,4.6 By 2030, ensure that all youth and a substantial proportion of adults, both men and women, and achieve literacy and numeracy.</t>
  </si>
  <si>
    <t>3 Good Health and Well-being; 4 Quality Education</t>
  </si>
  <si>
    <t>Baringo; Kenya; Busia; Kirinyaga; Narok</t>
  </si>
  <si>
    <t>2.3.1.7</t>
  </si>
  <si>
    <t>2.3.1.7 Formulation and Adoption of a Robust Public Health Workforce Strategy.</t>
  </si>
  <si>
    <t xml:space="preserve">The health security workforce is included as part of the public health workforce. </t>
  </si>
  <si>
    <t>National Primary Health Care Development Agency; Nigeria Centre for Disease Control; Nigeria National Emergency Management Agency; State Emergency Management Agencies; State Primary Health Care Development Agency</t>
  </si>
  <si>
    <t>Support Functions; Capacity Development/Technical Assistance; Other (including coordination); Normative Support; Convening/Partnerships/Knowledge Sharing; Policy Advice and Thought Leadership</t>
  </si>
  <si>
    <t>Gender analysis of the public health workforce at strategic, policy and implementation levels has informed the programme design, with specific strategies planned to address gendered barriers that hinder women's access.</t>
  </si>
  <si>
    <t xml:space="preserve">Human rights defenders (incl. NGOs, journalists, union leaders, whistleblowers…) </t>
  </si>
  <si>
    <t xml:space="preserve"> Enhanced Workforce Capacity: Improved the capacity and capability of the public health workforce through targeted training and capacity-building initiatives, ensuring readiness to respond to public health challenges.</t>
  </si>
  <si>
    <t>Relevant institutions have improved capacities to provide gender-responsive, market-oriented, quality programmes, infrastructure/facilities, products, and services to MSMEs and small holder farmers</t>
  </si>
  <si>
    <t>2.3.18</t>
  </si>
  <si>
    <t>Provide technical support Employers’ and Workers’ organizations to offer improved, gender-responsive business development support services to informal enterprises.</t>
  </si>
  <si>
    <t xml:space="preserve">Equip public and private institutions with skills to facilitate the transition of MSEs, and the workers they employ to the formal economy, and creating integrated packages of benefits and obligations to incentivize the formalization of micro and small enterprises
</t>
  </si>
  <si>
    <t>Association of Tanzania Employers; Trade Union Congress of Tanzania; Zanzibar Employers Association; Zanzibar Trade Union Congress</t>
  </si>
  <si>
    <t>Organizations will be capacitated to develop gender-responsive products and services and women organizations will be represented in the trainings</t>
  </si>
  <si>
    <t>The participation of key stakeholders in the training activities, including rights holders will be incoperated and patterns of exclusion and marginalization will be addressed though better services for MSEs in the informal sector</t>
  </si>
  <si>
    <t>2.3.1.8</t>
  </si>
  <si>
    <t>2.3.1.8 Integration and Execution of the Public Health Workforce Strategy.</t>
  </si>
  <si>
    <t>Integration of the health security workforce into the public health workforce strategy and capacity building of health security workforce including training, on-the-job mentoring and supervisions for specific public health emergency preparedness and response.</t>
  </si>
  <si>
    <t>Normative Support; Support Functions; Convening/Partnerships/Knowledge Sharing; Policy Advice and Thought Leadership; Other (including coordination); Direct Support/ Service Delivery; Capacity Development/Technical Assistance</t>
  </si>
  <si>
    <t>The enjoyment of the highest attainable standard of health is one of the fundamental rights of every human being without distinction of race, religion, political belief, economic or social condition were adopted in the Constitution of the World Health Organization</t>
  </si>
  <si>
    <t xml:space="preserve">Other; Human rights defenders (incl. NGOs, journalists, union leaders, whistleblowers…) </t>
  </si>
  <si>
    <t>1. Improved Workforce Capacity: Strengthened the capacity and capability of the public health workforce through targeted training and development initiatives, resulting in a more skilled and competent workforce.2.	Improved Service Delivery: Enhanced the delivery of public health services and interventions through a more competent and responsive workforce, with an expected improvement in health outcomes for the population.3.	Enhanced Leadership: Developed leadership capacity within the public health workforce, empowering individuals to take on leadership roles and drive positive change within the organization and communities.</t>
  </si>
  <si>
    <t>2.3.1.9</t>
  </si>
  <si>
    <t>2.3.1.9 Strengtening the capacity of State Government in disease surviellence and community-based public health (Animal) Workers.</t>
  </si>
  <si>
    <t>Capacities of 400 Community-based Animal Health Workers built on disease surveillance and breed improvement</t>
  </si>
  <si>
    <t>United States Agency for International Development</t>
  </si>
  <si>
    <t>Kaduna; Jigawa; Katsina; Nigeria; Kano</t>
  </si>
  <si>
    <t>Policy Advice and Thought Leadership; Direct Support/ Service Delivery; Normative Support; Support Functions</t>
  </si>
  <si>
    <t>Human rights defenders (incl. NGOs, journalists, union leaders, whistleblowers…) ; Children ; Youth; Other; Women &amp; Girls; Older Persons</t>
  </si>
  <si>
    <t>People, especially in rural and hard-to-reach areas, have access to inclusive, gender-responsive data, digital solutions, technology, clean energy, and other infrastructure.</t>
  </si>
  <si>
    <t>2.3.20</t>
  </si>
  <si>
    <t xml:space="preserve">Support the network of PLHIV to conduct stigma index 2.0 to determine the level of stigma and discrimination for policy reform, and implement of key recommendations. </t>
  </si>
  <si>
    <t>Technial Support Mechanism - UNAIDS; UNAIDS; UNAIDS Country Envelope; UNAIDS Unified Budget, Results and Accountability Framework; United Nations Joint Programme on HIV and AIDS Secretariat</t>
  </si>
  <si>
    <t>Sierra Leone National AIDS Secretariat (NAS); Sierra Leone Network of HIV Positives in Sierra Leone</t>
  </si>
  <si>
    <t>Semion Aloe Tommy SAFFA-TURAY</t>
  </si>
  <si>
    <t>Output 2.3.2 - 3.2: By 2022, women, caregivers and community health workers in vulnerable counties have improved nutrition knowledge and skills for enhanced behaviour and practices at community level</t>
  </si>
  <si>
    <t>2.3.2.1</t>
  </si>
  <si>
    <t>2.3.2.1 - 3.2.1 Implement evidence-based county level risk and gender informed nutrition sensitive and specific SBCC strategies and related tools, including strategies to address maternal workload and maternal nutrition</t>
  </si>
  <si>
    <t>Integrate risk and gender components in various strategies;  Nutrition programmes targeting mothers</t>
  </si>
  <si>
    <t>FAO; UNHCR; UNICEF; WFP</t>
  </si>
  <si>
    <t>Food and Agriculture Organization of the United Nations; United Nations Children's Fund; United Nations High Commissioner for Refugees; United Nations World Food Programme</t>
  </si>
  <si>
    <t>Australian Agency for International Development; European Union; Food and Agriculture Organization of the United Nations; German Federal Ministry of Health; United Kingdom Department for International Development; United Nations Children's Fund; United Nations High Commissioner for Refugees; United Nations World Food Programme</t>
  </si>
  <si>
    <t>Kenya; Turkana; Garissa</t>
  </si>
  <si>
    <t>2.3.2.10</t>
  </si>
  <si>
    <t>2.3.2.10 - Support roll out of Capacity Development Framework at national and county levels, including capacity assessments and evidence-informed action plans</t>
  </si>
  <si>
    <t>Garissa; Kenya; Isiolo; Kilifi; Kitui; Kwale; Mandera; Marsabit; Tana River; Turkana; Wajir; West Pokot; Samburu; Baringo</t>
  </si>
  <si>
    <t>Output 2.3.2 - Young people, particilar adolescents are empowered to make informed choices about their reproductive health and rights.</t>
  </si>
  <si>
    <t>2.3.2.16</t>
  </si>
  <si>
    <t>2.3.2.16 - Support functionality of youth networks for SRHR, GBV and HIV advocacy (Boys and Girls)</t>
  </si>
  <si>
    <t xml:space="preserve">UNFPA:
-Support Youth Networks, AFriYAN and youth-led activities, MoY planning to work with Mhub to develop an application on how this can be done virtually in compliance to Covid19 response; Support youth led organizations to conduct youth targetted community awareness campaigns on SRHR/HIV/SGBV as well as COVID19 prevention and management in 3 target districts; Strengthen coordination mechanism i.e. Inter-Ministerial Committee for Adolescents and Youth and National Youth TWG ; Better targeting of vulnerable groups of youth and data collection to respond to indicators i.e. YPLHIV, vulnerable adolescent girls, young people with disabilities – iCAN Package
</t>
  </si>
  <si>
    <t>UN Women; UNESCO; UNFPA; UNHCR</t>
  </si>
  <si>
    <t>UN Women; United Nations Educational, Scientific and Cultural Organisation; United Nations High Commissioner for Refugees; United Nations Population Fund</t>
  </si>
  <si>
    <t>European Union; Government of Norway; Government of the Republic of Korea; Swedish International Development Agency; Swiss Agency for Development and Cooperation; UNAIDS Unified Budget, Results and Accountability Framework; United Nations High Commissioner for Refugees</t>
  </si>
  <si>
    <t>District Councils; MoE,S&amp;amp;T; North Macedonia Ministry of Health</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</si>
  <si>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programmes.,4.1 By 2030, ensure that all girls and boys complete free, equitable and quality primary and secondary education leading to relevant and effective learning outcomes.</t>
  </si>
  <si>
    <t>Dedza; Mangochi; Mulanje; Blantyre; Mchinji; Nkhata Bay; Chikwawa; Chiradzulu; Malawi; Machinga</t>
  </si>
  <si>
    <t>2.3.2.6</t>
  </si>
  <si>
    <t>2.3.2.6 - Provide technical assistance towards advocacy platforms for youth engagement in development issues (strengthening existing networks)</t>
  </si>
  <si>
    <t>UN Joint Programme on Girls Education and Safe Guard Young People</t>
  </si>
  <si>
    <t>UNFPA; UNICEF; WFP</t>
  </si>
  <si>
    <t>United Nations Children's Fund; United Nations Population Fund; United Nations World Food Programme</t>
  </si>
  <si>
    <t>MoE,S&amp;amp;T; MoY; North Macedonia Ministry of Health</t>
  </si>
  <si>
    <t>Malawi; Mchinji; Dedza; Mangochi; Nkhata Bay; Chiradzulu; Salima</t>
  </si>
  <si>
    <t>National and subnational institutions have enhanced coordination,  delivery capacity and resources, including by leveraging innovation and digital technologies</t>
  </si>
  <si>
    <t>2.3.27</t>
  </si>
  <si>
    <t xml:space="preserve"> Country’s effort to have well trained, motivated and equitably distributed health workforce supported. </t>
  </si>
  <si>
    <t>Department of Health and Social Care, UK; Department of foreign affairs, trade and development; United Kingdom Foreign, Commonwealth &amp; Development Office; United Nations Multi-Partner Trust Fund; United States Agency for International Development; World Health Organization</t>
  </si>
  <si>
    <t>Uzoma Ajegbo; Zumrad Sagdullaeva</t>
  </si>
  <si>
    <t xml:space="preserve">In 2023, WHO has enabled strengthening the capacity of 2,860 health workers (1,263 female) with support from UK-DHSC, across the areas of improving quality of care in health facilities to end preventable maternal, newborn and child morbidity; giving new dimensions to adolescent health and development; taking the integrated disease surveillance and response strategy to strengthen capacity for public health surveillance and response to the next level; deepening the testing and safe laboratory practices; and ingraining mental health and psychological values, including the mental health burden associated with the COVID-19 pandemic and future pandemics. This included 54 senior health officials (41 female leaders) who benefited from the WHO sponsored Pathway to Leadership for Health Transformation training. To ensure sustainability of this programme, WHO has partnered with a private University, Ashesi University, which has inculcated the programme into their academic curriculum.In terms of policy-advisory support of WHO, a Health Sector Labour Market Analysis (HLMA) was conducted for better understanding of the factors behind human resource constraints in the health sector and provide evidence towards a more effective design of policies and interventions towards the progressive attainment of Universal Health Coverage. The HLMA is particularly important in view of the fact that Ghana was added to the WHO Health Workforce Support and Safeguards List (2023) comprising countries facing the most severe health workforce vulnerabilities.Furthermore, WHO provided technical and financial assistance to the Ghana Ministry of Health to map and measure the key occupations involved in the delivery of the essential public health functions, including emergency preparedness and response. This project aims at addressing health systems challenges emanating from COVID-19 and Climate Change effects and to improve preparedness to prevent future public health emergencies that could affect socio-economic development of the country. WHO was pivotal in upgrading the Human Resources Information and management system (HRIMS) to enhance its functionality, prioritizing accuracy, efficiency and user-friendly interface. This supports the use of quality data for decision-making processes, improving data management and ensuring seamless integration with other systems. </t>
  </si>
  <si>
    <t xml:space="preserve">  In 2024, WHO-adapted PEN Modules were used to train 426 healthcare workers, including medical officers, physician assistants, nurses, health information officers, and nutrition officers, across four implementing regions: Bono East, Volta, Northern, and Western. These training sessions equipped participants with the skills to provide equitable and gender responsive NCD services including community screening to improve early detection and enhance management of diabetes and hypertension. The capacity-building initiative yielded remarkable outcomes. Following this, a total of 75,056 individuals were screened for diabetes and hypertension, leading to 1,501 new diagnoses, all of whom were promptly linked to care.   WHO contributed to improving the immunization curriculum of health training institutions by collaborating with the Allied Health Council, the Expanded Programme on Immunization (EPI) of the Ghana Health Service and John Snow Incorporated to review the document. The updated curriculum aligns with current best practices and ensures that future healthcare professionals have the necessary knowledge to contributed to the prevention, control, elimination, and eradication of diseases.  WHO is providing support for the development of an innovative e-learning platform to enhance immunization knowledge and skills among healthcare workers. The first phase of this sustainable digital learning resource is nearing completion and will soon be accessible on the Ghana Health Service e-learning platform. This innovative tool has the potential to significantly reduce cost of in-service training, improve immunization practices and ultimately, immunization outcomes.</t>
  </si>
  <si>
    <t>2.3.3.13</t>
  </si>
  <si>
    <t>2.3.3.13 - Modeling, development, and roll-out of nutrition specific and sensitive programme planning and monitoring tools and frameworks</t>
  </si>
  <si>
    <t>2.3.32</t>
  </si>
  <si>
    <t>Capacity of Health workers strengthened to be able to provide essential nutrition services including IYCF counselling.</t>
  </si>
  <si>
    <t>Ghana Health Service</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</si>
  <si>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persons.,3.4 By 2030, reduce by one third premature mortality from noncommunicable diseases through prevention and treatment and promote mental health and well-being.</t>
  </si>
  <si>
    <t>The WHO Global Essential Nutrition Actions (ENAs) adapted to the local context and the ENAs Package developed for providing nutrition services along the life course. The health workers were oriented on the adapted ENAs and advocacy activities for early initiation and exclusive breastfeeding for the first 6 months and counseling to improve infant and young child nutrition have been supported by WHO in 2023.</t>
  </si>
  <si>
    <t xml:space="preserve"> WHO in collabotation with partners supported the finalization of the Essential Nutrition Actions Document which has been technically reviewed formated ready for printing</t>
  </si>
  <si>
    <t>Output 2.3.3 - Women and adolescent girls benefit from improved gender equality and women empowerment</t>
  </si>
  <si>
    <t>2.3.3.22</t>
  </si>
  <si>
    <t>2.3.3.22 - Interpersonal communication interventions to strenthen and improve social interactions and networks to influence adoption and maintainance of positive behavious and practices on girls eduction against VAWG, HP, SGBV  at HH and community level</t>
  </si>
  <si>
    <t>Jointly Planned for Spotlight</t>
  </si>
  <si>
    <t>District Councils; MoGCDSW</t>
  </si>
  <si>
    <t>Malawi; Nkhata Bay; Mzimba; Ntchisi; Dowa; Machinga; Nsanje</t>
  </si>
  <si>
    <t>2.3.4.7</t>
  </si>
  <si>
    <t xml:space="preserve">Support the government in extending social protection to informal workers </t>
  </si>
  <si>
    <t>Strengthen institutional capacities of relevant GoE ministries to develop and monitor evidence-based strategies on poverty and social protection and expand successful and innovative social protection, resilience and reintegration programmes</t>
  </si>
  <si>
    <t>International Labour Organisation; The Joint SDG Fund</t>
  </si>
  <si>
    <t>Development of Policy Framework to support industrial development in Namibia's Automotive Sector</t>
  </si>
  <si>
    <t>UN ECA</t>
  </si>
  <si>
    <t>United Nations Economic Commission for Africa</t>
  </si>
  <si>
    <t>Namibia Ministry of Industrialisation, Trade and SME Development</t>
  </si>
  <si>
    <t>9.b Support domestic technology development, research and innovation in developing countries, including by ensuring a conducive policy environment for, inter alia, industrial diversification and value addition to commodities.</t>
  </si>
  <si>
    <t>2.1 Strengthened productive capacities of institutions to implement sustainable, diversified economic value addition, with community shared ownership.</t>
  </si>
  <si>
    <t>Capacity of public institutions to consolidate national harmony and socio-economic development increased.</t>
  </si>
  <si>
    <t>2.3.5</t>
  </si>
  <si>
    <t>Review and update the existing training curricula on social workers in consultation with relevant academic institutions and Eritrean center for organizational excellence</t>
  </si>
  <si>
    <t>Irish Aid; United Nations Children's Fund</t>
  </si>
  <si>
    <t>Yasuko Ohashi</t>
  </si>
  <si>
    <t>Output 2.3.5 - Strengthen COVID-19 response by providing food assistance to vulnerable populations as well as nutrition management of COVID-19 patients; improving public awareness on nutritional recommendations in the context of COVID-19 and enhancing infection prevention and ensuring continuation of essential and life-saving nutrition interventions with business continuity angle to ensure continuation .</t>
  </si>
  <si>
    <t>2.3.5.8</t>
  </si>
  <si>
    <t>2.3.5.8 - Prevention of acute malnutrition - Strengthen institutional (government extension workers, farmer groups), capacities to support households in production, processing and consumption of nutrient dense foods</t>
  </si>
  <si>
    <t>Output 2.1.3 - Vulnerable communities and partners benefit from learning, knowledge, agricultural practices and skills development to improve their resilience.</t>
  </si>
  <si>
    <t>2.3.9</t>
  </si>
  <si>
    <t>2.3.9 - Cash transfer for assets creating, through cash for work/voucher program for the provision of technical vocational training, livelihood, housing and basic infrastructure</t>
  </si>
  <si>
    <t>Cash transfer for assets creating, through cash for work/voucher program for the provision of technical vocational training, livelihood, housing and basic infrastructure</t>
  </si>
  <si>
    <t>Western Bahr el Ghazal; South Sudan; Jonglei; Upper Nile; Unity</t>
  </si>
  <si>
    <t>WFP through the cash assistance for Assets program(FFA/CFA) engaged 252,623 vulnerable communities in Yambio, Aweil, Juba, Kapoeta North and Kuajok counties in household and community assets creation. Trainings in actual creation and maintenance of assets were provided to these beneficiaries.</t>
  </si>
  <si>
    <t>3.2.1: People-centred environment and climate-smart strategies are put in place to address land degradation, halt biodiversity loss, limit urban sprawl, and ensure the sustainable use of key natural resources, including water, forests, rangelands, agricultural land, and ocean fisheries</t>
  </si>
  <si>
    <t xml:space="preserve">2023/2024: 1.1.6 Finalise and launch the FMP. (DESCRIPTION: The Fisheries Master Plan (FMP) sets out the strategic approach of the Somali authorities to the management and development of Somali fisheries. Including chapters addressing the legal and policy framework, stock assessment and management, industrial and artisanal fisheries, fisheries value chains, fisheries compliance and capacity building among others, the Plan sets out the directions for the sector for the next 10 years. A series of Project Concept Notes (PCNs) have been included in the draft FMP covering the priority areas of intervention.) 	</t>
  </si>
  <si>
    <t xml:space="preserve"> The Fisheries Master Plan (FMP) sets out the strategic approach of the Somali authorities to the management and development of Somali fisheries. Including chapters addressing the legal and policy framework, stock assessment and management, industrial and artisanal fisheries, fisheries value chains, fisheries compliance and capacity building among others, the Plan sets out the directions for the sector for the next 10 years. A series of Project Concept Notes (PCNs) have been included in the draft FMP covering the priority areas of intervention.) </t>
  </si>
  <si>
    <t>European Union; Somali Joint Funds</t>
  </si>
  <si>
    <t>Somalia Ministry of Fisheries and Marine Resources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</si>
  <si>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characteristics.,16.4 By 2030, significantly reduce illicit financial and arms flows, strengthen the recovery and return of stolen assets and combat all forms of organized crime.</t>
  </si>
  <si>
    <t>2 Zero Hunger; 14 Life Below Water; 16 Peace and Justice - Strong Institutions</t>
  </si>
  <si>
    <t xml:space="preserve"> The Fisheries Master Plan was drafted as a complete document (with 6 Concept Notes) and sent to the FGS MFBE in September 2023. The expectation is that the MFBE will provide agreement and request that FAO or othe rpartners proceed to the full validation of the document with the representatives of the FMS but, as yet, no response has been received from the Government.  </t>
  </si>
  <si>
    <t>The final draft document was transmitted to the minister of Fisheries and Blue Economy for translation and validated.</t>
  </si>
  <si>
    <t>2023 2.2.1.5: Mobilize and connect Integrated Natural Resource Management (INRM) networks to liaise with security and justice institutions</t>
  </si>
  <si>
    <t>Somalia Ministry of Internal Security; Somalia Ministry of Justice; Somalia Ministry of Water; Somalia Ministry of Women and Human Rights</t>
  </si>
  <si>
    <t xml:space="preserve">Supported the formation and mobilization of INRM networks throughout Mataban district. </t>
  </si>
  <si>
    <t>Gabon</t>
  </si>
  <si>
    <t>Transition vers l'économie verte et bleue</t>
  </si>
  <si>
    <t>Effet 2 - D’ici 2027, les populations, notamment les jeunes et les femmes, participent à la gestion durable des ressources naturelles et bénéficient des fruits d’une transition maitrisée vers l’économie verte et bleue dans un environnement plus résilient aux changements climatiques. (ODD 1, 5, 6, 8, 9, 10, 11, 12, 13, 14, 15, 17)</t>
  </si>
  <si>
    <t>OUTPUT 2.3 Les institutions nationales et locales et les populations locales, notamment les jeunes et les femmes, définissent et appliquent des solutions fondées sur la nature pour gérer et conserver les ressources naturelles, et prennent des décisions à cet égard</t>
  </si>
  <si>
    <t>Gabon Ministère de l'Environnement, Conseil National Climat</t>
  </si>
  <si>
    <t>Health system, including community systems, strengthened to deliver inclusive, equitably accessible, quality integrated essential health services, inclusive of HIV and non-communicable diseases</t>
  </si>
  <si>
    <t>Support review and finalization of National Protocol and Service Standards for prevention and management of Sexual Gender Based Violence (SGBV) for health workers</t>
  </si>
  <si>
    <t>Support finalization of National Protocol and Service Standards for prevention and management of Sexual Gender-Based Violence (SGBV) for health workers</t>
  </si>
  <si>
    <t>Botswana Ministry of Health; Botswana Ministry of Nationality, Immigration and Gender</t>
  </si>
  <si>
    <t>Botswana; Gaborone</t>
  </si>
  <si>
    <t>Women &amp; Girls; Peasants &amp; Rural Workers; Persons With Disabilities; Older Persons; Children ; Persons affected by chronic/long-term health conditions (e.g., HIV/AIDS, leprosy, diabetes, autoimmune disease, etc.); LGBTI persons (sexual orientation and gender identity); Youth; Minorities</t>
  </si>
  <si>
    <t>Kefilwe Koogotsitse</t>
  </si>
  <si>
    <t>In strengthening national capacities for provision of equitable access to high-quality, rights-based integrated SRH, HIV and SGBV information and services, the CO supported the MoH in revising the 2011 national Protocol and Service Standards for prevention and management of GBV. The revised protocol will assist health care workers to identify, manage and refer victims and survivors of GBV appropriately. The CO will undertake targeted advocacy to ensure that the revised Protocol and Service Standards are immediately used to provide quality integrated prevention and management of GBV within the health sector and across relevant linkages to social and justice sectors.</t>
  </si>
  <si>
    <t xml:space="preserve">Small holder farmers, particularly women and youth, have increased capacities to adopt innovative, climate resilient practices for increased and sustainable production, productivity and commercialization of agricultural commodities </t>
  </si>
  <si>
    <t>2.4.02a</t>
  </si>
  <si>
    <t xml:space="preserve">Technical and Financial support to LGAs, smallholder farmers especially youth and women as well as research institutions working on rice value chain to enhance efficient and inclusive rice value chain in Tanzania through adoption of Good Agricultural Practices and strengthen market access </t>
  </si>
  <si>
    <t xml:space="preserve">Support to strengthen rice value chain in Tanzania.
</t>
  </si>
  <si>
    <t>European Union; Government of the Republic of Korea</t>
  </si>
  <si>
    <t>Local Government Areas; Ministry of Agriculture and Irrigation; Tanzania Ministry of Agriculture and Natural Resources - Zanzibar</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</si>
  <si>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</si>
  <si>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Tanzania, United Republic of; Morogoro; Mbeya; Tanzania Mainland</t>
  </si>
  <si>
    <t>Women and youth are key benefitiaries as main producers of rice in Tanzania</t>
  </si>
  <si>
    <t>Contribtion to HR is minor to the overall outcomes of the initiatives</t>
  </si>
  <si>
    <t>DIOMEDES KALISA</t>
  </si>
  <si>
    <t>2.4.02b</t>
  </si>
  <si>
    <t>Support value addition to products emanating from altenative income generation activities (eg rice, sunflower and flour processing, milk collection centres, honey processing, fattening centres, hide and skin processing, storage facilities</t>
  </si>
  <si>
    <t>Tanzania Vice President's Office</t>
  </si>
  <si>
    <t>Capacity Development/Technical Assistance; Direct Support/ Service Delivery; Data Collection and Analysis</t>
  </si>
  <si>
    <t>Clara Makenya</t>
  </si>
  <si>
    <t xml:space="preserve">Output 2.4: Strengthen and support national partners to harness the Youth Demographic Dividend for a more inclusive environment, improving capacity for civic and social engagement and effective participation in decision-making.																								</t>
  </si>
  <si>
    <t>2.4.1.1</t>
  </si>
  <si>
    <t>Support national partners to develop a national multi-dimensional/multi-sectoral youth strategy and implementation framework, with relevant line ministries &amp; youth-led associations</t>
  </si>
  <si>
    <t>Support development, implementation, and monitoring of a National Multi-Dimensional Youth Policy/Strategy</t>
  </si>
  <si>
    <t>17.14 Enhance policy coherence for sustainable development.</t>
  </si>
  <si>
    <t>Outcome 2.4 - Social protection - By 2023, vulnerable children, people living with disabilities, marginalised communities, and poor utilise quality, integrated social protection services</t>
  </si>
  <si>
    <t>Output 2.4.1 - Capacity building support in all forms provided to strengthen the national social protection system to ensure improved access and service delivery.</t>
  </si>
  <si>
    <t>2.4.1.2</t>
  </si>
  <si>
    <t>Increase the capacity of the social worker cadre to manage multiple and overlapping deprivations among the most vulnerable, including access to grants and other social services</t>
  </si>
  <si>
    <t>Namibia Ministry of Poverty Eradication and Social Welfare</t>
  </si>
  <si>
    <t>Israel Tjizake</t>
  </si>
  <si>
    <t>Outcome 2.4 - Access to integrated, inclusive and sustainable social protection services for vulnerable groups increased.</t>
  </si>
  <si>
    <t>2.4.1</t>
  </si>
  <si>
    <t xml:space="preserve">2.4.1 A functional /appropriate national Social Protection programs in place for the vulnerable groups/communities. </t>
  </si>
  <si>
    <t>2.4.1.7</t>
  </si>
  <si>
    <t>Development of National Social Protection M&amp;E Plan and M&amp;E Framework</t>
  </si>
  <si>
    <t>Support the development of National Social Protection M&amp;E Plan and M&amp;E Framework (Web base)</t>
  </si>
  <si>
    <t>Gambia National Social Protection Secretariat</t>
  </si>
  <si>
    <t>Capacity Development/Technical Assistance; Other (including coordination)</t>
  </si>
  <si>
    <t>Outcome 2.4 - Outcome 2.4: By 2022, all women, men and children in need, including key and priority populations, have equitable access to quality HIV prevention, treatment and care services</t>
  </si>
  <si>
    <t>Output 2.4.1 - OUTPUT 4.1: All children, women and men living with HIV know their status, are linked to and sustained on treatment</t>
  </si>
  <si>
    <t>2.4.1.9</t>
  </si>
  <si>
    <t>2.4.1.9 Provide support to increase uptake of HIV testing services and the integrated health approach through strategic partnerships, integration and innovative approaches (with a focus on men left behind, informal urban settlements, workplaces and communities including refugees and migrants and HIV-Exposed Infants through point-of-care technologies)</t>
  </si>
  <si>
    <t>Provide support to increase uptake of HIV testing services and the integrated health approach through strategic partnerships, integration and innovative approaches (with a focus on men left behind, informal urban settlements, workplaces and communities including refugees and migrants and HIV-Exposed Infants through point-of-care technologies)</t>
  </si>
  <si>
    <t>ILO; UNAIDS; UNESCO; UNHCR; UNICEF; WFP; WHO</t>
  </si>
  <si>
    <t>International Labour Organisation; United Nations Children's Fund; United Nations Educational, Scientific and Cultural Organisation; United Nations High Commissioner for Refugees; United Nations Joint Programme on HIV and AIDS Secretariat; United Nations World Food Programme; World Health Organization</t>
  </si>
  <si>
    <t>COTU (K); County Health Management Teams; LVCT Health; Ministry of labor and social protection</t>
  </si>
  <si>
    <t>Direct Support/ Service Delivery; Normative Support; Capacity Development/Technical Assistance</t>
  </si>
  <si>
    <t xml:space="preserve">HIV testing services were provided in male dominated sectors in Kilifi counties resulting in 3,139 workers knowing their HIV status out of which 2,068 were male and 1,071 were females, 10 males and 15 females who tested positive were linked to treatment. In Makueni county, a total of 2,515 workers were tested for HIV out of which 1,320 were male and 1,195 were females, 27 males and 18 females who tested positive were linked to treatment. 
Collaborated with the Federation of Kenya Employers and the Clustered HIV Enterprise Programme Networks (CHEP Networks) in Mombasa, Eldoret, Nairobi and Laikipia to conduct HIV awareness raising and testing. A total of 3,500 workers were reached with about 1,500 workers knowing their HIV status to include through distribution of HIV self-testing kits. 
Collaborated with COTU(K), Kenya Long Distance Truck Drivers Union and Highway Community Health Resource Centre to improve access and acceptability of HIV testing and counseling services for truckers, their assistants and the interacting communities such as Sex Workers in selected sex worker hot spots along the transport corridors and weighbridges resulting in 5,143 males and 704 females knowing their HIV status with 5 males and 2 females who tested positive being linked to treatment. 104,688 Condoms and 3,020 HIV Self Testing kits were distributed with one male self-reporting as positive. The initiative also integrated COVID-19 mitigation measures through COVID-19 messaging, distribution of 5,000 masks and 3,625 sanitizers
UNAIDS in collaboration with the Council of Governors supported a dialogue between Executive committee members for Health and Finance from all the 47 counties on sustainable financing for Health/HIV at the devolved levels. They pledged to champion increased domestic resources and cultivate innovative partnerships for a sustainable response.
As part of the Fast-Track Cities approach, Nairobi city county has been supported to enhance targeted quality integrated HIV service delivery for AYPs and Key populations in informal settlements within four high burden sub-counties in Nairobi. Results include the following:
•	72 schoolteachers and school nurses trained on National HIV Teachers guide to enhance AYP retention, adherence to treatment, reduce stigma &amp; discrimination among AYPLHIV
•	Quarterly community Dialogues /sensitization conducted to 100 ALHIV parents/caregivers on treatment literacy, HIV/SRH and related mental health services for AYPs
•	1,000 AYPs and KPs offered targeted community combination package services (condom distribution, HIV testing, care/treatment, KP support, Cervical cancer screening for AYGW); IEC materials for behaviour change communication (BCC)
•	Conducted Joint AYP/KP (target communities) and Implementing partners meetings to Review Quality of Services Provided to AYP/KPs in the 4 Sub counties.
•	Conducted demand creation for integrated HIV &amp; SRH/health services for AYP through community events (sports, talent shows, youth advocacy for a (4) community events)
•	Conducted Community mobilization/HTS campaigns/IEC materials targeted to reach 1,020 AYPs and KPs (RRIs)
•	 Trained 20 Male champions to support demand creation for HIV and SRH services intervention
 UNESCO technical support through the Ministry of Education towards the adoption of the ESA CSE Ministerial Commitments. Efforts to have Kenya endorse the ESA commitment were pursued to try and unlock opposition, especially among government officials. A consultation with government and civil society representatives was held. In addition, four government representatives from ministries of gender, education, youth, and health participated in the East African Community regional meeting held in Entebbe, Uganda, aimed at securing support for the commitments. A social influencer has been recruited to support advocacy around the commitments. However, endorsement of the ESA commitments in the country is still a challenge. The next action being considered is to have UN representatives engage the principal secretary health after the new government is constituted in August 2022. 
•	Support to the national government in reviewing and updating the HTS operational manual to integrate newly adapted strategies. Draft document finalized and validated, awaiting approval by MOH
A Social and Behaviour Change approach – the Positive Deviance Hearth (PDH) plus is being implemented in Nairobi. The PDH plus includes the use of behavior change strategies for nutrition education, HIV prevention and management, and integration of essential nutrition services such as improving access to micronutrient supplements. 
VCT@WORK initiatives have been initiated targeting male-dominated sectors in Kilifi County. Logistics planning is underway to raise HIV awareness and conduct testing in 5 sub-counties
</t>
  </si>
  <si>
    <t>2.4.2</t>
  </si>
  <si>
    <t>2.4.2 Protection systems is in place to ensure the rights of women and children.</t>
  </si>
  <si>
    <t>2.4.2.1</t>
  </si>
  <si>
    <t xml:space="preserve">Support the delivery of the induction workshop for OPDs and partners to raise awareness on the Convention on the Rights of Persons with Disabilities. </t>
  </si>
  <si>
    <t>10.3 Ensure equal opportunity and reduce inequalities of outcome, including by eliminating discriminatory laws, policies and practices and promoting appropriate legislation, policies and action in this regard.</t>
  </si>
  <si>
    <t xml:space="preserve">UNICEF reports - 44 key actors from Organization of Persons with Disabilities, Civil Society, government and UN trained on disability rights and inclusion. </t>
  </si>
  <si>
    <t>Output 2.4.2 - OUTPUT 4.2: Young people, key and priority populations are empowered to protect themselves from HIV and all children, women and men have access to combination prevention services.</t>
  </si>
  <si>
    <t>2.4.2.12</t>
  </si>
  <si>
    <t>2.4.2.12 - Strengthen programs for key populations,( MSM, sex workers and people who inject drugs) have access to comprehensive SRH/HIV/SGBV prevention services to protect themselves from HIV infection.</t>
  </si>
  <si>
    <t>Strengthen programs for key populations,( MSM, sex workers and people who inject drugs) have access to comprehensive SRH/HIV/SGBV prevention services to protect themselves from HIV infection.</t>
  </si>
  <si>
    <t>UNFPA; UNICEF; UNODC; WHO</t>
  </si>
  <si>
    <t>United Nations Children's Fund; United Nations Office on Drugs and Crime; United Nations Population Fund; World Health Organization</t>
  </si>
  <si>
    <t>Non-core funds; United Nations Children's Fund; United Nations Office on Drugs and Crime; United Nations Population Fund; World Health Organization</t>
  </si>
  <si>
    <t>Council of Governors COG; Ministry of Health MOH; National AIDS Control Council (NACC); National Aids Control  Council NASCOP</t>
  </si>
  <si>
    <t>Kenya; Garissa; Homa Bay; Isiolo; Kilifi; Kisumu; Lamu; Makueni; Mandera; Marsabit; Migori; Mombasa; Nairobi; Narok; Siaya; Turkana; Wajir</t>
  </si>
  <si>
    <t>2.4.2.13</t>
  </si>
  <si>
    <t>2.4.2.13 - 4.2.4. Build the capacity of adolescents and young people's networks to advocate for youth friendly services and rights, promote service uptake and influence behaviour change of their peers</t>
  </si>
  <si>
    <t>UNHCR; UNICEF</t>
  </si>
  <si>
    <t>United Nations Children's Fund; United Nations High Commissioner for Refugees</t>
  </si>
  <si>
    <t>2.4.2.2</t>
  </si>
  <si>
    <t>2.4.2.2 - 4.2.2 Support delivery and scale up of quality integrated gender sensitive HIV/SRHR/SGBV interventions for HIV prevention in public and private facilities, community and workplace settings</t>
  </si>
  <si>
    <t>Integrated gender sensitive HIV/SRHR/SGBV interventions for HIV prevention</t>
  </si>
  <si>
    <t>ILO; UN Women; UNAIDS; UNESCO; UNFPA; UNHCR; UNICEF; UNOPS</t>
  </si>
  <si>
    <t>International Labour Organisation; UN Women; United Nations Children's Fund; United Nations Educational, Scientific and Cultural Organisation; United Nations High Commissioner for Refugees; United Nations Joint Programme on HIV and AIDS Secretariat; United Nations Office for Project Services; United Nations Population Fund</t>
  </si>
  <si>
    <t>International Labour Organisation; Non-core funds; UN Women; United Nations Children's Fund; United Nations Educational, Scientific and Cultural Organisation; United Nations High Commissioner for Refugees; United Nations Joint Programme on HIV and AIDS Secretariat; United Nations Office for Project Services; United Nations Population Fund</t>
  </si>
  <si>
    <t>I Choose Life; Investing in Children and their Societies (ICS); LVCT Health; Ministry of Education; Ministry of Health MOH; National AIDS Control Council (NACC); National Empowerment Network of People Living with HIV in Kenya; Sauti Skika; World Vision International</t>
  </si>
  <si>
    <t>Garissa; Kenya; Homa Bay; Isiolo; Kilifi; Kisumu; Lamu; Makueni; Mandera; Marsabit; Migori; Mombasa; Nairobi; Siaya; Turkana; Wajir</t>
  </si>
  <si>
    <t>Support strengthening capacities of youth-led networks to empower communities with information on RH, GBV and FGM and integrate response services to the most vulnerable population</t>
  </si>
  <si>
    <t>European Union; Government of Norway; Government of the Netherlands; Italian Agency for Development Cooperation ; Joint programme on abandonment of FGM; Korea International Cooperation  Agency</t>
  </si>
  <si>
    <t>Civil Society Organizations (CSOs); Egypt Ministry of Youth and Sport; Y-PEER</t>
  </si>
  <si>
    <t>3.7 By 2030, ensure universal access to sexual and reproductive health-care services, including for family planning, information and education, and the integration of reproductive health into national strategies and programmes.,5.2 Eliminate all forms of violence against all women and girls in the public and private spheres, including trafficking and sexual and other types of exploitation.,5.4 Recognize and value unpaid care and domestic work through the provision of public services, infrastructure and social protection policies and the promotion of shared responsibility within the household and the family as nationally appropriate.</t>
  </si>
  <si>
    <t>Capacity Development/Technical Assistance; Convening/Partnerships/Knowledge Sharing; Direct Support/ Service Delivery; Normative Support</t>
  </si>
  <si>
    <t>Outcome 2.4 - Protection</t>
  </si>
  <si>
    <t>Output 2.4.2 - By 2022, protection systems and services are strengthened to more effectively prevent and respond to violence, abuse, exploitation (including trafficking) and harmful social norms in target states.</t>
  </si>
  <si>
    <t>2.4.2.21</t>
  </si>
  <si>
    <t>2.4.2.21 - The legislative and institutional framework is strengthened to better protect children vulnerable and exposed to violence, abuse and exploitation.</t>
  </si>
  <si>
    <t>European Commission; Government of Italy; Government of the United Kingdom; Private Sector; United Nations Children's Fund</t>
  </si>
  <si>
    <t>Nigeria Federal Ministry of Justice; Nigeria Federal Ministry of Women Affairs and Social Development; State Ministry of Justice; State Ministry of Women Affairs and Social Development</t>
  </si>
  <si>
    <t>Nigeria; Zamfara; Yobe; Taraba; Sokoto; Rivers; Oyo; Plateau; Osun; Ondo; Ogun; Niger; Lagos; Nasarawa; Kogi; Kwara; Kebbi; Katsina; Kano; Jigawa; Kaduna; Imo; Gombe; Federal Capital Territory; Enugu; Ekiti; Edo; Ebonyi; Delta; Borno; Bauchi; Cross River; Benue; Bayelsa; Anambra; Akwa Ibom; Adamawa; Abia</t>
  </si>
  <si>
    <t xml:space="preserve"> After several years of advocacy, the Nigeria Council for Social Work (Establishment) Law was passed by the Senate and the House of Representatives and signed by the President on December 6, 2022. This law provides the framework for the establishment of a Council for the regulation of social work including licensing, accreditation and  capacity strengthening of all social work practitioners in Nigeria.                                                                                                                                                                          Six states, Adamawa, Borno, Gombe Yobe, Kebbi, and Zamafara, with both technical and financial support from UNICEF, completed the process for the domestication of the United Nations Convention on Rights/Child Rights Act as state legislations in 2022. The Federal Ministry of Justice, with the support of UNICEF in 2022, developed a bill to amend the Borstal Institution and Remand Centres Bill 1962. The bill, when passed, will provide reforms will facilitate critical reforms of correctional institutions for juveniles to align with international standards on detention as a last resort and diversionary measures and child-friendly procedures for children in conflict with the law.    </t>
  </si>
  <si>
    <t>2.4.2.23</t>
  </si>
  <si>
    <t>Strengthening Child Protection case management related interventions - Review of the minimum standards to establish and regulate  children care institutions , Scale up community mechanisms on case management  in CRR North, South, URR and LRR, Support decentralized structures in NBR, WCR and URR (VDCs, WDC, LGAs and MDFTs) to introduce case management and set up community mechanisms, Support the use of technology for social workers at regional level to introduce CPIMS tools,</t>
  </si>
  <si>
    <t>2022
Support Training of Staff and social workers at Directorate of Children's Affairs on CPIMS+
Support routine data collection, analysis and reporting into CPIMS 
Support the use of technology for social workers at regional level to introduce CPIMS tools
Strengthening case management System
Capacity strengthening for government for coordination of Case Management System</t>
  </si>
  <si>
    <t>German National Committee for UNICEF; United Nations Children's Fund</t>
  </si>
  <si>
    <t>Case management system reinforced through training and monitoring</t>
  </si>
  <si>
    <t>2.4.2.3</t>
  </si>
  <si>
    <t>Support the organization of validation workshops of the Situational analysis report and the full fledged funding proposal to the UNPRPD Secretariat</t>
  </si>
  <si>
    <t>UNICEF reports - Validation workshops organized and implemented with organizations of persons with disabilities, government partners and civil society.</t>
  </si>
  <si>
    <t>Civil society is supported and their capacities are built to support the delivery of transparent and accountable social services.</t>
  </si>
  <si>
    <t>2.4.24</t>
  </si>
  <si>
    <t xml:space="preserve">GBV service centers expanded with srengthned social workers and GBV service providers to provide protection services for GBV victims  from marginalised groups </t>
  </si>
  <si>
    <t>Ghana Ministry of Gender and Social Protection; POS Foundation; Planned Parenthood Association of Ghana</t>
  </si>
  <si>
    <t>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status.,16.6 Develop effective, accountable and transparent institutions at all levels.</t>
  </si>
  <si>
    <t>The POS with support from UNFPA expanded the operation of the Rapid Response System to support survivors with integrated GBV information and services in the Volta, Central, Ahanti and Northeast Regions. The RRS has provided comprehensive analysis of the cases received and responded and 257 cases involving various forms of human rights abuses, including harassment, discrimination, wrongful evictions, family rejections, intimate partner violence (IPV), threats, and physical assaults were made. Notably, many cases presented multiple layers of abuse and discrimination, often involving various perpetrators.</t>
  </si>
  <si>
    <t>2.4.2.4</t>
  </si>
  <si>
    <t>2.4.2.4 - 4.2.4. Build the capacity of adolescents and young people's networks to advocate for youth friendly services and rights, promote service uptake and influence behaviour change of their peers</t>
  </si>
  <si>
    <t>Capacity building for adolescents and young people's networks to advocate for youth friendly services and rights</t>
  </si>
  <si>
    <t>ILO; UN Women; UNAIDS; UNESCO; UNFPA; UNICEF; UNODC; WHO</t>
  </si>
  <si>
    <t>International Labour Organisation; UN Women; United Nations Children's Fund; United Nations Educational, Scientific and Cultural Organisation; United Nations Joint Programme on HIV and AIDS Secretariat; United Nations Office on Drugs and Crime; United Nations Population Fund; World Health Organization</t>
  </si>
  <si>
    <t>International Labour Organisation; Non-core funds; UN Women; United Nations Children's Fund; United Nations Educational, Scientific and Cultural Organisation; United Nations Joint Programme on HIV and AIDS Secretariat; United Nations Office on Drugs and Crime; United Nations Population Fund; World Health Organization</t>
  </si>
  <si>
    <t>I Choose Life; Ministry of Health MOH; National AIDS Control Council (NACC)</t>
  </si>
  <si>
    <t>Garissa; Kenya; Homa Bay; Isiolo; Kilifi; Kisumu; Lamu; Makueni; Mandera; Marsabit; Migori; Mombasa; Nairobi; Narok; Siaya; Turkana; Wajir; Kakamega; Kiambu</t>
  </si>
  <si>
    <t>Convening/Partnerships/Knowledge Sharing; Support Functions</t>
  </si>
  <si>
    <t>Support the recruitment of an institutional consultant to support the UNPRPD workshop, Sitan and full funding proposal</t>
  </si>
  <si>
    <t xml:space="preserve">UNICEF reports - The consultant was recruited and supported all the stages of the Inception stage. The consultant facilitated the induction workshop on disability rights, conducted a situational analysis on disability inclusion in The Gambia and drafted the full fledged funding proposal. </t>
  </si>
  <si>
    <t>2.4.2.8</t>
  </si>
  <si>
    <t>2.4.2.8 - Support all counties  to adopt and scale-up targeted evidence-based population and location based prevention interventions to reduce new HIV infections including interventions in  public and private facilities as well as workplace settings</t>
  </si>
  <si>
    <t>Support all counties  to adopt and scale-up targeted evidence-based population and location based prevention interventions to reduce new HIV infections including interventions in  public and private facilities as well as workplace settings</t>
  </si>
  <si>
    <t>ILO; UN Women; UNAIDS; UNFPA; UNICEF</t>
  </si>
  <si>
    <t>International Labour Organisation; UN Women; United Nations Children's Fund; United Nations Joint Programme on HIV and AIDS Secretariat; United Nations Population Fund</t>
  </si>
  <si>
    <t>International Labour Organisation; Non-core funds; UN Women; United Nations Children's Fund; United Nations Joint Programme on HIV and AIDS Secretariat; United Nations Population Fund</t>
  </si>
  <si>
    <t>Council of Governors COG; County Health Management Teams; Ministry of Health MOH; National AIDS Control Council (NACC); National Aids Control  Council NASCOP</t>
  </si>
  <si>
    <t>Normative Support; Capacity Development/Technical Assistance</t>
  </si>
  <si>
    <t>2.4.31a new</t>
  </si>
  <si>
    <t>Women and youth from poor households have increased capabilities to work in priority value chains operations- Digital agriculture promoted  ZJP</t>
  </si>
  <si>
    <t xml:space="preserve">Promote simplified Business Development Services to women and youth on sustainable farming practices across the priority value chains.
</t>
  </si>
  <si>
    <t>Tanzania Zanzibar Ministry of Trade and Industrial Development</t>
  </si>
  <si>
    <t>Zanzibar; North Pemba; Tanzania, United Republic of; North Unguja</t>
  </si>
  <si>
    <t>Women and and men from poor households will be trained to enhance livelihoods in priority value chains operations</t>
  </si>
  <si>
    <t>It promoted social justing and has limited contribution to human rights</t>
  </si>
  <si>
    <t>Noreen Toroka</t>
  </si>
  <si>
    <t>2.4.31b new</t>
  </si>
  <si>
    <t xml:space="preserve">Facilitate establishment of care  facility  and promote digital literacy to women and youth intergration in productive/prioritised  value chains. (UNWOMEN)
</t>
  </si>
  <si>
    <t>Tanzania Micro, Small and Medium Industrial Development Agency; Tanzania Ministry of Community Development, Gender, Elderly and Children</t>
  </si>
  <si>
    <t>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levels.,17.5 Adopt and implement investment promotion regimes for least developed countries.</t>
  </si>
  <si>
    <t>5 Gender Equality; 17 Partnerships for the Goals</t>
  </si>
  <si>
    <t>Zanzibar; Tanzania, United Republic of; North Pemba; North Unguja</t>
  </si>
  <si>
    <t>Gender equality objectives are the primary intended result</t>
  </si>
  <si>
    <t>Makes modest contribution to realization of human rights</t>
  </si>
  <si>
    <t>Lucy Tesha</t>
  </si>
  <si>
    <t>2.4.31c new</t>
  </si>
  <si>
    <t xml:space="preserve">Support the roll out of an RPL online platform  and skills recognition to support  and improve informal and females workers (inclusive skills development) in selected trades within the priority value chains
</t>
  </si>
  <si>
    <t>Technical and Vocational Education and Training</t>
  </si>
  <si>
    <t>4.5 By 2030, eliminate gender disparities in education and ensure equal access to all levels of education and vocational training for the vulnerable, including persons with disabilities, indigenous peoples and children in vulnerable situations.,8.2 Achieve higher levels of economic productivity through diversification, technological upgrading and innovation, including through a focus on high-value-added and labour-intensive sectors.,8.8 Protect labour rights and promote safe and secure working environments for all workers, including migrant workers, in particular women migrants, and those in precarious employment.</t>
  </si>
  <si>
    <t>Tanzania, United Republic of; Zanzibar; North Pemba; North Unguja</t>
  </si>
  <si>
    <t>The rolling out of RPL online platform  and skills recognition to support  and improve the engagement of both women and men in the informal and semi formal workplaces</t>
  </si>
  <si>
    <t>It promoted social justice and has limited contribution to human rights</t>
  </si>
  <si>
    <t>Output 2.4.3 - 4.3: By 2022 Women and men have equal access to HIV and SRHR services to mitigate gender inequality in the risk and impact of HIV infection</t>
  </si>
  <si>
    <t>2.4.3.8</t>
  </si>
  <si>
    <t xml:space="preserve">2.4.3.8 Support the world of work to address GBV/Sexual harassment at work in line with ILO Convention 190 and Recommendation 206 </t>
  </si>
  <si>
    <t xml:space="preserve">Support the world of work to address GBV/Sexual harassment at work in line with ILO Convention 190 and Recommendation 206 </t>
  </si>
  <si>
    <t>ILO; UN Women</t>
  </si>
  <si>
    <t>International Labour Organisation; UN Women</t>
  </si>
  <si>
    <t>COTU (K); Federation of Kenya Employers (FKE); International Labour Organisation; UN Women</t>
  </si>
  <si>
    <t>In collaboration with COTU(K) and Kilifi County Government conducted an assessment on GBV/Sexual Harassment at workplaces in Kilifi County</t>
  </si>
  <si>
    <t>Output 2.4.4 - Output 4.4: By 2022 The rights of children, women and men living with, at risk of and affected by HIV, including key and priority populations, are promoted, protected and fulfilled, for zero HIV-related stigma, discrimination and GBV</t>
  </si>
  <si>
    <t>2.4.4.12</t>
  </si>
  <si>
    <t>2.4.4.12 Advocate for the adoption and implementation of the National HIV and AIDS Policy at Work</t>
  </si>
  <si>
    <t>Advocate for the adoption and implementation of the National HIV and AIDS Policy at Work</t>
  </si>
  <si>
    <t>ILO; UNAIDS</t>
  </si>
  <si>
    <t>International Labour Organisation; United Nations Joint Programme on HIV and AIDS Secretariat</t>
  </si>
  <si>
    <t>Belarus Ministry of Labour and Social Protection; COTU (K); Federation of Kenya Employers (FKE); International Labour Organisation; National AIDS Control Council (NACC); United Nations Joint Programme on HIV and AIDS Secretariat</t>
  </si>
  <si>
    <t>Outcome 2.4 - Health</t>
  </si>
  <si>
    <t>Output 2.4.4 - Improved standards and practice of prevention, diagnosis, treatment and surveillance of HIV, TB and Malaria</t>
  </si>
  <si>
    <t>2.4.4.14</t>
  </si>
  <si>
    <t>2.4.4.14 - Provision of technical and financial assistance to strengthen the engagement of networks of young people living with HIV to support institutional strengthening and interventions to scale up access to HIV prevention and treatment services for young people.</t>
  </si>
  <si>
    <t>The evidence confirms the need for focusing attention on adolescents (15-19 years). There are growing numbers of new infections in this age group globally, young people's levels of HIV knowledge show declining trends, and major demographic changes in terms of the youth bulge are underway. UNAIDS will promote stronger integration of sexual and reproductive health and rights with HIV, as well as promote greater access to HIV treatment (90-90-90), education, information and services for young people and keep supporting comprehensive condom programming</t>
  </si>
  <si>
    <t>Mozambique; Maputo</t>
  </si>
  <si>
    <t>Capacity Development/Technical Assistance; Direct Support/ Service Delivery; Convening/Partnerships/Knowledge Sharing</t>
  </si>
  <si>
    <t>2.4.4.15</t>
  </si>
  <si>
    <t>2.4.4.15 - Support mine workers access to TB and to TB/HIV care and treatment</t>
  </si>
  <si>
    <t>Catching active mineworkers who have been affected by TB or HIV at an early stage before returning to South Africa and reducing disease transmission as well as mortality rates</t>
  </si>
  <si>
    <t>US State Department</t>
  </si>
  <si>
    <t>MISAU</t>
  </si>
  <si>
    <t>Maputo; Mozambique</t>
  </si>
  <si>
    <t>2.4.4.16</t>
  </si>
  <si>
    <t>2.4.4.16 - SRHR-HIV Knows No Borders project to improve sexual and reproductive health and HIV (SRH-HIV) related outcomes amongst migrants (including migrant adolescents, young people and sex workers) as well as non-migrant adolescents, young people, sex workers and others living in migration-affected communities</t>
  </si>
  <si>
    <t>The International Organization for Migration (IOM), Save the Children Netherlands (SC) and Witwatersrand School of Public Health (WSPH) – the SRHR-HIV Knows No Borders Consortium – are collaborating to offer a holistic, regional programme to improve sexual and reproductive health and HIV (SRH-HIV) related outcomes among migrants, adolescents, young people and sex workers in migration-affected communities in six countries in the Southern African Development Community (SADC) region, namely Lesotho, Malawi, Mozambique, South Africa, Swaziland and Zambia. The programme will contribute to greater freedom of choice for the target populations regarding their sexuality by focusing on the following result areas: 1) demand creation for SRHR-HIV services; 2) facilitating supply and accessibility of responsive sexual and reproductive health and HIV services; and 3) creating an enabling environment. _x000D_
The project works with various stakeholders including community and social norms’ gatekeepers to mobilize alliances that will empower migrant, and non-migrant AYP, SWs and other vulnerable community members and equip them with necessary information to make informed choices regarding their SRHR-HIV related choices. Key areas the project interventions include religious norms, harmful cultural practices as well as institutional barriers to full enjoyment of freedoms related to one’s sexuality. _x000D_
_x000D_
In Mozambique, IOM and SCI are implementing the Project in Ressano Garcia, Moamba district (Maputo Province) and in Vila Mualadzi, Chifunde district (Tete Province) targeting migrants, adolescent and young people, sex workers and other migration affected community members. _x000D_
In 2017, in Vila Mualadzi and Ressano Garcia, 152 change agents were identified, trained and recruited. Change agents provide key information on aspects related to (i) access of service, (ii) sexual and reproductive information, (iii) referral services, (iv) home-based care. Health technicians were also trained in the target communities, and the topics discussed included (i) the practice of unsafe migration, increased rates of HIV infection and the provision of quality services and points as how to attended attendance for each patient; (ii) availability of commodities; (iii) availability of sensitization materials in sanitary units; (iv) availability of patient treatment forms; (v) sexual and reproductive issues. The health technicians were also trained on providing technical expertise on the services to be provided to users._x000D_
The establishment of school-based and out-of-school Youth Friendly Clubs, aims to establish a platform to stimulate young people in debating subjects related their sexual and reproductive life with emphasis on (i) youth and sexuality; (ii) pregnancy and methods contraceptive ones; (iii) sexually-transmitted diseases._x000D_
In Ressano Garcia, 1493 home visits reached 238 households and 861 project beneficiaries; 241 people tested for HIV and with access to a wide range of health services; school and community based change agents trained to be better equipped to educate their peers on SRHR-HIV matters; health talks and reflection meeting at the local secondary school reaching a total of 513 students; and finally the meeting in Ressano Garcia with religious, traditional and community leaders. _x000D_
Targeting mine and migrant workers returning home for the Easter long weekend, their families and other migration affected community members, the fourth edition of the Holiday Campaign was held between April 10th and 21st 2017 in two fixed sites—the Employment Bureau for Africa (TEBA) in Xai-Xai and in the Limpopo District. It provided TB screening and testing, HIV voluntary counselling and testing, family planning services, blood pressure monitoring and blood glucose control._x000D_
The campaign also distributed an information package containing materials about TB and HIV, as well as condoms to drivers entering Mozambique through the Ressano Garcia border, focusing on mine and migrant workers, along with a short survey on the migrants’ destination in Mozambique._x000D_
In Chicumbane and Limpopo, 3043 people (1206 men and 1837 women), out of which 363 were miners and ex-miners and 178 were migrant workers, were screened for TB. Out of those, 66 had TB symptoms and were asked to give a sputum sample for TB testing. No active TB cases were detected._x000D_
As for HCT, 1682 people (700 men and 982 women) were tested for HIV during the campaign, in the two sites. There were 189 HIV positive test results (77 men and 112 women) who were immediately referred to the nearest clinic for further care and treatment.</t>
  </si>
  <si>
    <t>Tete; Mozambique; Maputo</t>
  </si>
  <si>
    <t>2.4.4.17</t>
  </si>
  <si>
    <t>2.4.4.17 - SRHR-HIV Knows No Borders project to improve sexual and reproductive health and HIV (SRH-HIV) related outcomes amongst migrants (including migrant adolescents, young people and sex workers) as well as non-migrant adolescents, young people, sex workers and others living in migration-affected communities</t>
  </si>
  <si>
    <t>2.4.4.18</t>
  </si>
  <si>
    <t>2.4.4.18 - Conduct mandatory TB screenings, voluntary HIV testing, and other occupational health screenings for active mineworkers upon their annual contract renewal at MITESS facilities in Ressano Garcia</t>
  </si>
  <si>
    <t>Referral to the health facility in their district of origin in Mozambique or to implementing partners in South Africa; Follow-up on treatment and care in Mozambique and South Africa.</t>
  </si>
  <si>
    <t>Government of the United States of America</t>
  </si>
  <si>
    <t>Elizabeth Glaser Pediatric AIDS Foundation; MISAU; MITESS</t>
  </si>
  <si>
    <t>2.4.4.24</t>
  </si>
  <si>
    <t>2.4.4.24 - MOH, Civil Society &amp; other stakeholders engaged on Implement a targeted multi-disease testing, linkage and retention campaign including promotion of gender equality, male engagement and human rights, at work place and surrounding communities in select high burden provinces</t>
  </si>
  <si>
    <t>MOH, Civil Society &amp;amp; other stakeholders engaged on Implement a targeted multi-disease testing, linkage and retention campaign including promotion of gender equality, male engagement and human rights, at work place and surrounding communities in select high burden provinces</t>
  </si>
  <si>
    <t>United Nations Foundation</t>
  </si>
  <si>
    <t>2.4.4.3</t>
  </si>
  <si>
    <t>2.4.4.3 - 4.3 Strengthen networks of people living with HIV, key populations and vulnerable populations to know and claim their rights</t>
  </si>
  <si>
    <t>ILO; UNAIDS; UNDP; UNESCO; UNICEF; UNODC</t>
  </si>
  <si>
    <t>International Labour Organisation; United Nations Children's Fund; United Nations Development Programme; United Nations Educational, Scientific and Cultural Organisation; United Nations Joint Programme on HIV and AIDS Secretariat; United Nations Office on Drugs and Crime</t>
  </si>
  <si>
    <t>2.4.4.35</t>
  </si>
  <si>
    <t>2.4.4.35 - INCREASED ACCESS TO INFORMATION AND QUALITY HIV SERVICES, INCLUDING HIV TESTING FOR PRIORITY POPULATIONS (SEX WORKERS &amp; CLIENTS, AND MIGRANTS)</t>
  </si>
  <si>
    <t>The overall objective of this project is to increase access to information and quality HIV services, including HIV testing for priority Population (Sex Workers and Clients, and Migrants) in the Chifunde districts in Tete Province, Mozambique. Training of change agent sex workers and other service providers will be  conducted in collaboration with Provincial and district health directorates. The key programmatic areas that IOM will address through these funds are:_x000D_
•	   delivery of comprehensive HIV prevention packages; and,_x000D_
•	   direct provision of HIV and sexual and reproductive health services to key populations including testing, treatment, care and support.  _x000D_
In particular, IOM will aim to address the core areas of engagement from the  2.1  UBRAF targets, which are outlined below:_x000D_
2.1 Enhanced knowledge of sex workers on disease prevention, rights and reporting mechanisms, and improved skills and knowledge of police, border officials and health care workers on the vulnerabilities and rights of sex workers in mobile communities._x000D_
a. Joint sensitization training for police and border officials on the rights of and conduct towards sex workers. _x000D_
b. Joint sensitization training for police and border officials on the rights of and conduct towards sex workers._x000D_
Train health personnel on (i) the health threats and vulnerabilities associated with sex workers and (ii) enhance knowledge and skills on improved patient care of this vulnerable population.</t>
  </si>
  <si>
    <t>Tete; Mozambique</t>
  </si>
  <si>
    <t>2.4.4.37</t>
  </si>
  <si>
    <t>2.4.4.37 - TACKLING THE OCCUPATIONAL HEALTH CHALLENGES FACED BY MOZAMBICAN MINERS AND MIGRANT WORKERS: OPTIMIZING APPROACHES TO ADDRESS TB &amp; HIV IN MOZAMBIQUE &amp; SOUTH AFRICA</t>
  </si>
  <si>
    <t>Through this project, IOM’s work on TB and HIV screening will be expanded to embrace a comprehensive occupational health package at Ressano Garcia, coupled with patient follow up in South Africa, and Mozambique, as well as active case finding and household contact tracing in Mozambique. Further, through improved equipment and laboratory personnel at the Ressano Garcia border post annual TB screening using chest x-rays and occupational health screenings using x-rays, spirometry and audiometry at the Ressano Garcia site will enable early detection of TB amongst high-risk individuals, facilitate the identification of miners with pneumoconiosis for early initiation of treatment, strengthen treatment initiation and adherence, as well as identify other occupational health conditions requiring specialized care. _x000D_
_x000D_
This comprehensive occupational health model will be rigorously monitored and evaluated during the first year so that it can be expanded to additional sites in Mozambique in the subsequent stages of the project.</t>
  </si>
  <si>
    <t>MISAU; MITESS</t>
  </si>
  <si>
    <t>2.4.4.7</t>
  </si>
  <si>
    <t>2.4.4.7 - Strengthen networks of people living with HIV, key populations and vulnerable populations to know and claim their rights</t>
  </si>
  <si>
    <t>Strengthen networks of people living with HIV, key populations and vulnerable populations to know and claim their rights</t>
  </si>
  <si>
    <t>ILO; UNAIDS; UNDP; UNESCO; UNFPA; UNHCR; UNICEF; UNODC</t>
  </si>
  <si>
    <t>International Labour Organisation; United Nations Children's Fund; United Nations Development Programme; United Nations Educational, Scientific and Cultural Organisation; United Nations High Commissioner for Refugees; United Nations Joint Programme on HIV and AIDS Secretariat; United Nations Office on Drugs and Crime; United Nations Population Fund</t>
  </si>
  <si>
    <t>International Labour Organisation; Non-core funds; United Nations Children's Fund; United Nations Development Programme; United Nations Educational, Scientific and Cultural Organisation; United Nations High Commissioner for Refugees; United Nations Joint Programme on HIV and AIDS Secretariat; United Nations Office on Drugs and Crime; United Nations Population Fund</t>
  </si>
  <si>
    <t>County Health Management Teams; Department of Justice; Kenya National Comission of Human Rights; Ministry of Health MOH; National AIDS Control Council (NACC); National Aids Control  Council NASCOP</t>
  </si>
  <si>
    <t>Output 2.4.5 - Inter-sectoral fiscal and legislative policy frameworks for action against NCD risk factors s in place and being enforced</t>
  </si>
  <si>
    <t>2.4.5.1</t>
  </si>
  <si>
    <t>2.4.5.1 - Support the development of Implemenetation plan of the WHO Framework Convention for Tobacco Control  (FCTC)</t>
  </si>
  <si>
    <t>Support the development of Implemenetation plan of the WHO Framework Convention for Tobacco Control  (FCTC)</t>
  </si>
  <si>
    <t>MIC; MISAU; Parliament</t>
  </si>
  <si>
    <t>3.5 Strengthen the prevention and treatment of substance abuse, including narcotic drug abuse and harmful use of alcohol.,3.a Strengthen the implementation of the World Health Organization Framework Convention on Tobacco Control in all countries, as appropriate.</t>
  </si>
  <si>
    <t>Output 2.4.5 - Output 4.5: By 2022 The HIV response is fully funded and efficiently implemented based on reliable strategic information and leveraging strategic partnerships.</t>
  </si>
  <si>
    <t>2.4.5.10</t>
  </si>
  <si>
    <t>2.4.5.10 - Strengthen the mechanism for coordination and accountability by development and implementing partners,Networks, Ministries, Departments and Agencies (MDAs), National and County governments in the HIV response through HIV Implemanting  Partners Online Reporting System (HIPORS), Technical Working Groups (TWGs)</t>
  </si>
  <si>
    <t>Strengthen the mechanism for coordination and accountability by development and implementing partners,Networks, Ministries, Departments and Agencies (MDAs), National and County governments in the HIV response through HIV Implemanting  Partners Online Reporting System (HIPORS), Technical Working Groups (TWGs)</t>
  </si>
  <si>
    <t>UNAIDS; UNFPA; UNICEF; WHO</t>
  </si>
  <si>
    <t>United Nations Children's Fund; United Nations Joint Programme on HIV and AIDS Secretariat; United Nations Population Fund; World Health Organization</t>
  </si>
  <si>
    <t>Non-core funds; United Nations Children's Fund; United Nations Joint Programme on HIV and AIDS Secretariat; United Nations Population Fund; World Health Organization</t>
  </si>
  <si>
    <t>Ministry of Health MOH; National AIDS Control Council (NACC)</t>
  </si>
  <si>
    <t>2.4.5.14</t>
  </si>
  <si>
    <t>2.4.5.14 Provide support towards integration of community led monitoring and reporting in the national monitoring and evaluation framework</t>
  </si>
  <si>
    <t>Provide support towards integration of community led monitoring and reporting in the national monitoring and evaluation framework</t>
  </si>
  <si>
    <t>UNAIDS; UNICEF</t>
  </si>
  <si>
    <t>United Nations Children's Fund; United Nations Joint Programme on HIV and AIDS Secretariat</t>
  </si>
  <si>
    <t>County Health Management Teams; County Health Teams; National AIDS Control Council (NACC); National AIDS and STDs Control Programme; United Nations Children's Fund; United Nations Joint Programme on HIV and AIDS Secretariat</t>
  </si>
  <si>
    <t>Managed to get buy-in from community networks and CSOs to own and provide leadership towards the implementation of CLM. Rollout has been slow because of delays with approval of proposals for funding by PEPFAR for the CSOs and community networks.</t>
  </si>
  <si>
    <t>2.4.5.5</t>
  </si>
  <si>
    <t>2.4.5.5 - 4.5.5  Strengthen the mechanism for coordination and accountability by development and implementing partners,Networks, Ministries, Departments and Agencies (MDAs), National and County governments in the HIV response through HIV Implemanting  Partners Online Reporting System (HIPORS), Technical Working Groups (TWGs)</t>
  </si>
  <si>
    <t>"a). Technical guidance provided through UHC sub committees, Beyond Zero Secretariat KCM, HIV ICC, PMTCT TWG, Paediatric and Adolescent HIV TWG, National HIV Commodities security TWG at national and county level
b). Occupational Safety and Health Officers were sensitized on the draft National Policy on HIV and AIDS at Work and on monitoring compliance of HIV workplace programmes to national and international standards and guidelines on the world of work response to HIV. OSH tools were revised to incorporate questions for monitoring implementation of the National Policy on HIV and AIDS at Work once adopted and to enhance reporting of the private sector response to HIV to NACC. The OSH curriculum was also revised to support implementation of the policy through training of OSH committees and workers."</t>
  </si>
  <si>
    <t>UNAIDS; UNDP; UNFPA; UNICEF; WHO</t>
  </si>
  <si>
    <t>United Nations Children's Fund; United Nations Development Programme; United Nations Joint Programme on HIV and AIDS Secretariat; United Nations Population Fund; World Health Organization</t>
  </si>
  <si>
    <t>Non-core funds; UNAIDS Unified Budget, Results and Accountability Framework; United Nations Children's Fund; United Nations Development Programme; United Nations Joint Programme on HIV and AIDS Secretariat; United Nations Population Fund; World Health Organization</t>
  </si>
  <si>
    <t>Beyond Zero Secretariat; Ministry of Health MOH; National AIDS Control Council (NACC); National Aids Control  Council NASCOP</t>
  </si>
  <si>
    <t>Kenya; Makueni; Kilifi</t>
  </si>
  <si>
    <t>2.4.5.6</t>
  </si>
  <si>
    <t>2.4.5.6 - Technical support to strengthen Government capacity for Tobacco control measures thought  taxation and prices and its legal framework enforcement</t>
  </si>
  <si>
    <t>Technical support to strengthen Government capacity for Tobacco control measures thought  taxation and prices and its legal framework enforcement</t>
  </si>
  <si>
    <t>MIC; MISAU</t>
  </si>
  <si>
    <t>2.4.5.9</t>
  </si>
  <si>
    <t>2.4.5.9 - Enhance Tobacco control measures thought  taxation and prices increase and enforcement of its legal framework and create inovative finantial mechanism for health</t>
  </si>
  <si>
    <t>Enhance Tobacco control measures thought  taxation and prices increase and enforcement of its legal framework and create inovative finantial mechanism for health</t>
  </si>
  <si>
    <t>MEF; MIC; MINEDH; MISAU</t>
  </si>
  <si>
    <t>2.4.6</t>
  </si>
  <si>
    <t>Citizens and beneficiary feedback on Social Protection delivery strengthened through the application of the SP social accountability framework</t>
  </si>
  <si>
    <t>Ghana Ministry of Gender and Social Protection; Social Enterprise Development Foundation of West Africa</t>
  </si>
  <si>
    <t>1.3 Implement nationally appropriate social protection systems and measures for all, including floors, and by 2030 achieve substantial coverage of the poor and the vulnerable.,10.2 By 2030, empower and promote the social, economic and political inclusion of all, irrespective of age, sex, disability, race, ethnicity, origin, religion or economic or other status.</t>
  </si>
  <si>
    <t>Direct Support/ Service Delivery; Capacity Development/Technical Assistance; Data Collection and Analysis; Policy Advice and Thought Leadership; Convening/Partnerships/Knowledge Sharing</t>
  </si>
  <si>
    <t>Women &amp; Girls; Persons With Disabilities; Victims of grave human rights violations of (slavery, torture, trafficking, sexual exploitation and abuse...); Youth; Children ; Human rights defenders (incl. NGOs, journalists, union leaders, whistleblowers…) ; Older Persons; Victims or relatives of victims of enforced disappearances</t>
  </si>
  <si>
    <t>This was not implemented/prioritized in 2023. It will be implemented under the overall rights and social protection campaign i.e. SOU 2.4.4</t>
  </si>
  <si>
    <t>Broad-based, Inclusive and Sustainable Economic Growth and Development</t>
  </si>
  <si>
    <t>Outcome 2: By 2026, Guinea-Bissau has achieved structural economic transformation driven by enhanced productive capacity, value addition, blue economy and inclusive green growth that leaves no one behind, while capitalizing on SIDS characteristics and ensuring sustainable use and protection of natural resources</t>
  </si>
  <si>
    <t>Output 2.4</t>
  </si>
  <si>
    <t>Construction / rehabilitation of basic infrastructure related to land and water is carried out according to the results of the SDF (Spacial Development Framework) to support transhumance activities.</t>
  </si>
  <si>
    <t>FAO; UN-HABITAT</t>
  </si>
  <si>
    <t>Food and Agriculture Organization of the United Nations; United Nations Human Settlement Programme</t>
  </si>
  <si>
    <t>Government of Guinea-Bissau</t>
  </si>
  <si>
    <t>6.1 By 2030, achieve universal and equitable access to safe and affordable drinking water for all.,12.2 By 2030, achieve the sustainable management and efficient use of natural resources.,16.1 Significantly reduce all forms of violence and related death rates everywhere.</t>
  </si>
  <si>
    <t>6 Clean Water and Sanitation; 12 Responsible Consumption and Production; 16 Peace and Justice - Strong Institutions</t>
  </si>
  <si>
    <t>Gabu; Bafata; Guinea-Bissau</t>
  </si>
  <si>
    <t>The Monitoring Construction / rehabilitation of basic infrastructure related to land and water will be carried out only after the Spacial Development Framework has been implemented and has shown some guidelines on what to do and where. This contruction and rehabilitation is planned to start in 2024.UN-Habitat conducted training sessions to raise awareness and define focal points for the adaptation of the Spatial Development Framework (SDF) and Transhumance Tracking Tool (TTT) methodologies with representatives of livestock breeders (35 participants, including 6 women) from different sectors of the Bafata and Gabú Regions.UN-Habitat also conducted training on the methodology of the SDF (28 participants, including 3 women) in Bafata and Gabu. The SDF methodology is currently in the implementation process. This training aims to raise awareness, empower local focal points, and enable the spatialization of different infrastructures and characteristics identified in the collectively prepared questionnaire at the workshop. Consequently, it is expected to facilitate understanding of the region's diverse needs, guiding decision-making regarding future interventions, particularly in pastoralism infrastructures.Subsequently, UN-Habitat held a validation meeting for the territorial unit in Gabú and Bafatá to approve the proposed territorial unit, applying the SDF methodology. In December/23 and January/24, function identification inventories were conducted in 74 communities in the Gabu and Bafatá regions. The collected data are currently in the consolidation and analysis phase.The results of the spatial structure will be validated between February and March of 2024 with relevant project stakeholders, including separate spaces for women and youth to express their needs within the defined spatial structure. Once validated, the team can collaboratively prioritize zones and types of interventions based on ground evidence to support transhumance dynamics.</t>
  </si>
  <si>
    <t>Output 2.4.6 - Health and financing policies, data generation and use, community and midwifery workforce, commodities security of the health system are strengthened</t>
  </si>
  <si>
    <t>2.4.6.10</t>
  </si>
  <si>
    <t>2.4.6.10 - Identify active and ex-mineworkers with TB in the health facility registries, through traditional healers, and through community screenings</t>
  </si>
  <si>
    <t>Link active and ex-mineworkers to TB treatment care; Follow up on treatment and care in Mozambique and South Africa; Refer active mineworkers to treatment and care in South Africa; Conduct household contact tracings: screening household members for TB and referring to health facilities.</t>
  </si>
  <si>
    <t>Gaza; Mozambique</t>
  </si>
  <si>
    <t>2.4.6.11</t>
  </si>
  <si>
    <t>2.4.6.11 - Enhancing the quality of the midwifery Workforce</t>
  </si>
  <si>
    <t>Enhancing the quality of the midwifery Workforce in Tete province</t>
  </si>
  <si>
    <t>Flanders Cooperation</t>
  </si>
  <si>
    <t>Output 2.4.6 - Strengthen COVID-19 RESPONSE for continued HIV service delivery, for prevention and response</t>
  </si>
  <si>
    <t>2.4.6.12</t>
  </si>
  <si>
    <t>2.4.6.12 - Health Care workers orientation on COVID-19</t>
  </si>
  <si>
    <t>Kilifi; Kenya; Mandera; Isiolo; Nairobi</t>
  </si>
  <si>
    <t>2.4.6.2</t>
  </si>
  <si>
    <t>2.4.6.2 - TA support to NEPHAK (Network of People Living with HIV) develop real time COVID 19 messages for PLHIV and other vulnerable communities</t>
  </si>
  <si>
    <t>National Empowerment Network of People Living with HIV in Kenya</t>
  </si>
  <si>
    <t>2.4.6.7</t>
  </si>
  <si>
    <t>2.4.6.7 - Enhancing the quality of the midwifery workforce in Tete province with with UNFPA</t>
  </si>
  <si>
    <t>Enhancing the quality of the midwifery workforce in Tete province with with UNFPA</t>
  </si>
  <si>
    <t>Output 2.4: Improved capacity to plan for delivery, identify and resolve implementation challenges and account for the delivery of quality interventions to deepen democracy outcomes and strengthen governance institutions.</t>
  </si>
  <si>
    <t>2.4c</t>
  </si>
  <si>
    <t>Human Rights Unit capacitated to implement 4-year work plan</t>
  </si>
  <si>
    <t>2.4l</t>
  </si>
  <si>
    <t>Build capacity of National Disability Coordinating Office to implement the National Disability Framework </t>
  </si>
  <si>
    <t xml:space="preserve">2024-  3.1.1.1: Established local policy and regulatory framework that creates an enabling environment for FDPs to have access to legal rights, services, and socioeconomic opportunities.	</t>
  </si>
  <si>
    <t>Swiss Agency for Development and Cooperation</t>
  </si>
  <si>
    <t>Baidoa District Administration; Bosaso Municipality</t>
  </si>
  <si>
    <t>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t>
  </si>
  <si>
    <t>Baidoa; Bay; Bossaso; Somalia; Bari</t>
  </si>
  <si>
    <t xml:space="preserve">2024 : 4.1.3.4 Communities in Balcad are capacitated to cope with enviroonmental shocks and natural disasters through the creation of a Seed Bank, Seed Savers Networks and trainings on regenerative agricultural practices. 	management of natural resources	</t>
  </si>
  <si>
    <t xml:space="preserve">2024 : 4.1.3.4 Communities in Balcad are capacitated to cope with environmental shocks and natural disasters through the creation of a Seed Bank, Seed Savers Networks and trainings on regenerative agricultural practices. 	</t>
  </si>
  <si>
    <t>Somalia; Middle Shabelle; Balcad</t>
  </si>
  <si>
    <t xml:space="preserve">IOM is going to establish a Seed Bank in Mogadishu as well as an initial 'Seed Savers' network in Balcad with farmer cooperatives. The seed bank and network will enhance communities abilities to harvest and store their own seeds, as well as extensive trainings on regenerative agriultural practices that will reduce communities' susceptibility to climate shocks. During the reporting period, the design for the Hub has been created,feasibility studies on soil suitability for mud brick creation complated, and hiring done for Nuros9 (local partner) to form Balcad cooperative for community hub. Update 2024: Network and Hub will be established in 2025, outside of this reporting period. </t>
  </si>
  <si>
    <t>Fieldwork which includes biomarker data collection and testing for EPHS</t>
  </si>
  <si>
    <t>Ministry of Finance and National Development Eritrea; National Statistics Office Eritrea</t>
  </si>
  <si>
    <t>Outcome 2.5 - By 2022, an increased proportion of the population have access to sustainable and safe drinking water and sanitation, and practice</t>
  </si>
  <si>
    <t>Output 2.5.2 - Output 6.2: Systems Strengthening and Service Delivery – Social and Child Protection Systems have enhanced technical and financial capacity to develop and manage programmes at scale</t>
  </si>
  <si>
    <t>Support capacity Development for Child and Social Protection and Civil Registration workforce</t>
  </si>
  <si>
    <t>IOM; UNHCR; UNICEF; WFP</t>
  </si>
  <si>
    <t>International Organization for Migration; United Nations Children's Fund; United Nations High Commissioner for Refugees; United Nations World Food Programme</t>
  </si>
  <si>
    <t>1.3 Implement nationally appropriate social protection systems and measures for all, including floors, and by 2030 achieve substantial coverage of the poor and the vulnerable.,1.5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t>
  </si>
  <si>
    <t>•	A content delivery skills training was conducted to the first cohort of the Social Protection ToTs in February 2021. The ToTs were fully certified by the Kenya School of Government (KSG) as trainers and trained 41 social protection practitioners in 2021. In addition, 24 KSG faculty members were taken through two trainings on social protection using the TRANSFORM curriculum 
•	5 days standardized training for paraprofessionals carried out for 60 CPVs in Turkana West sub-county in February 2021 - (39Males, 21Females) among them were 41 (25Males, 16Females) refugee and 19 (14Males, 5Females) Host CPVs.
•	Launch of the curriculum for child protection officers which seeks to train child justice agencies on the prevention and response mechanisms for children in the justice system 
•	Training/sensitization of children officers in collaboration with the US Embassy Department of Justice and Department of Children Services on plea bargaining, bail and bond, active case management, diversion and online child protection began in the last week of March and concluded in end April
•	The NCAJ Special taskforce on children matters has collaborated with the NCAJ CUC special working group to train more Court Users Committees on child protection.  This collaboration has been successful because it was included in the workplan (indicate which workplan and the period)
•	During the period Jan/Feb a total of 60 (39Males, 21Females) child protection volunteers (CPVS) among them 41 (25Males, 16Females) refugee and 19(14Males, 5Females) Host CPVs in Kakuma and Dadaab were trained using the 5 days para-professionals standard curriculum developed by DCS and KSG through UNICEF support. The training is envisaged as a practical, community based and cost-effective means of delivering services to vulnerable children and their caregivers through para-professional social service workforce
•	Consultative meetings underway with government to develop short courses on case management and victim’s protection. The courses will be open to all key government stakeholders in East and Horn of Africa region
•	A total of 40 labour officers from across the country have been trained on child labour, forced labour and trafficking and are in the process of establishing child labour committees as part of the existing coordination structures at County level in the targeted counties of Bungoma, Kajiado, Homabay, Meru and Kwale. In addition, a total of 18 law enforcement officers from Nairobi County and 15 members of the Area Advisory Council in Kajiado have been trained on child labour, forced labour and trafficking in Persons to strengthen their capacity and coordination in addressing the issues.
•	Awareness raising session held with SPS, DSA, DCS and DSD staff with RAS and UNHCR on the refugee context in Kenya and refugee related programming across the country with a focus on urban refugees. 
•	Training on Best Interests Procedure (BIP) was completed in first half of 2021. Child Protection staff of UNHCR and partners from Dadaab, Kakuma and Nairobi including the Department of Children Services participated in the training which focused on the legal framework, BIP cycle, identification and case planning and Best Interests Determination (BIDs).</t>
  </si>
  <si>
    <t>MSMEs particularly those led by women, persons with disabilities and youth, have improved capacities, to sustainably grow their business, formalize and engage in national, regional and international trade</t>
  </si>
  <si>
    <t>2.5.19</t>
  </si>
  <si>
    <t>Strengthen the capacity of MSEs led by women on legal and regulatory frameworks governing cross border trade within the EAC</t>
  </si>
  <si>
    <t xml:space="preserve">Review the EAC simplified info packs and training of women and youth on EAC common market protocols and dissemination and sensitization on the simplified guide for micro and small women cross border traders and service providers with the EAC
</t>
  </si>
  <si>
    <t>Core Funding; Tanzania SDG Acceleration Fund</t>
  </si>
  <si>
    <t>Association of Tanzania Employers; Tanzania Horticultural Association; Tanzania Women Chamber of Commerce; Trade Union Congress of Tanzania; Zanzibar Employers Association; Zanzibar Trade Union Congress</t>
  </si>
  <si>
    <t>Kigoma; Tanzania, United Republic of; Kasulu Town Council; Kakonko District; Kibondo District; Kasulu District Council; Kigoma Rural District; Kigoma-Ujiji District; Buhigwe District; Uvinza District; Tanzania Mainland</t>
  </si>
  <si>
    <t>The developed manuals are targeting women cross-border traders and women MSMEs will be the target group for the trainings</t>
  </si>
  <si>
    <t>The intervention is grounded in the human right to a dignified and productive livelihood and participation of key stakeholders in the training activities, including rights holders will be incorperated.</t>
  </si>
  <si>
    <t>Persons With Disabilities; Women &amp; Girls; Youth</t>
  </si>
  <si>
    <t>United Nations Sustainable Development Partnership</t>
  </si>
  <si>
    <t xml:space="preserve"> Result Area 1: Shared Prosperous Economy</t>
  </si>
  <si>
    <t>Outcome 2: Competitive private sector generates decent jobs that increase opportunities for more inclusive economic growth</t>
  </si>
  <si>
    <t>Micro, Small and Medium Enterprises (MSMEs) have greater access to finance and business services, and women, youth and marginalised groups, in particular, are better motivated to increase usage of these services</t>
  </si>
  <si>
    <t>2.5.2</t>
  </si>
  <si>
    <t>Support the enhancement capacities in Labour Relations matters to enhance productivity and decent work</t>
  </si>
  <si>
    <t xml:space="preserve">a. Build the capacity of National and Multi National Enterprise to apply the ILO MNE Declaration in support of enhancing the positive social and labor effects of the enterprises operations toward achieving decent work for all 	
b. Build the capacity of SMEs in the SCORE methodology to increase productivity, quality and competitiveness 	</t>
  </si>
  <si>
    <t>German Agency for International Cooperation; Norwegian Agency for Development Cooperation; Swiss State Secretariat of Economic Affairs (SECO)</t>
  </si>
  <si>
    <t>Western; Greater Accra; Ashanti; Ghana; Tema</t>
  </si>
  <si>
    <t>Samuel Asiedu</t>
  </si>
  <si>
    <t>2.5.20b</t>
  </si>
  <si>
    <t>Capacitate MSEs to access affordable and needs based BDS and financial products, services and accompanying financial education targeting women and youth led MSEs and other vulnerable populations (People Living with HIV (PLHIV), PWDs and migrant workers (mobile traders) and youth and women in the heritage and creative industries</t>
  </si>
  <si>
    <t xml:space="preserve">Support youth and women led MSMEs in heritage and creativity to access gender responsive financial products and services/guarantee/grants schemes
</t>
  </si>
  <si>
    <t>UNESCO Core-funds</t>
  </si>
  <si>
    <t>Tanzania Ministry of Culture, arts and Sports</t>
  </si>
  <si>
    <t>Gender equality/ women’s empowerment is a significant objective</t>
  </si>
  <si>
    <t>Significant contribution to realization of human rights</t>
  </si>
  <si>
    <t>Nancy Mwaisaka</t>
  </si>
  <si>
    <t>2.5.20c</t>
  </si>
  <si>
    <t xml:space="preserve">Enhance access to financial products and services for youth and women led MSEs from both formal and informal Financial service providers including creating awareness on available and innovative finacial products that cater to specific needs of MSEs, in particular those led by women and youth
</t>
  </si>
  <si>
    <t>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</si>
  <si>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 No Poverty; 3 Good Health and Well-being; 5 Gender Equality; 8 Decent Jobs and Economic Growth</t>
  </si>
  <si>
    <t>Training activities will significantly take into consideration issues of gender equality and women's economic empowernment.</t>
  </si>
  <si>
    <t>2.5.2.30</t>
  </si>
  <si>
    <t>2.5.2.30 - Strengthen the Monitoring and Evaluation Framework for the Social Protection system</t>
  </si>
  <si>
    <t>ILO SOCPRO; Swedish International Development Agency; The US Government Department of State's Bureau of Population, Refugees and Migration; United Kingdom Department for International Development; United Nations Children's Fund</t>
  </si>
  <si>
    <t>Department of Civil Registration; Government of Kenya; State Department for social protection</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</si>
  <si>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round.,16.9 By 2030, provide legal identity for all, including birth registration.</t>
  </si>
  <si>
    <t>1 No Poverty; 2 Zero Hunger; 16 Peace and Justice - Strong Institutions</t>
  </si>
  <si>
    <t>2.5.2.36</t>
  </si>
  <si>
    <t>2.5.2.36 - Support capacity building for Child and Social Protection and Civil Registration workforce</t>
  </si>
  <si>
    <t>International Organization for Migration; Swedish International Development Agency; United Nations Children's Fund; United Nations High Commissioner for Refugees; United Nations World Food Programme</t>
  </si>
  <si>
    <t>Department of Civil Registration; Government of Kenya; Kenya School of Government (KSG); State Department for social protection</t>
  </si>
  <si>
    <t>1.3 Implement nationally appropriate social protection systems and measures for all, including floors, and by 2030 achieve substantial coverage of the poor and the vulnerable.,16.9 By 2030, provide legal identity for all, including birth registration.,17.18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</si>
  <si>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	During the reporting period, the UN worked in collaboration with the State Department for social protection to train more trainers of trainees (ToTs) for social protection. Through the use of the TRANSFORM  methodology, 16 ToTs were trained and accredited to become master trainers of which 12 were faculty members of Kenya School of Government (KSG) where the social protection training curriculum is domiciled. This will pave way for KSG to independently roll out the training attracting social protection practitioners not only from Kenya but also from all over Africa hence making the school a centre of excellence in social protection capacity development. In addition, 357 Child and social protection practitioners were trained on management of child and social protection to equip them with knowledge that will enable them be more responsive on matters child and social protection as well as be transformed to deliver their services more effectively.
•	40 (20F) CP practitioners from Kakuma and Dadaab (UN, NGOs, and Children Officers) were trained using the 10 days professional SSWF training curriculum at KSG, while 255 (98F) child protection volunteers from 15 priority 1 drought affected counties were trained using the 5 days para-professional anchored at DCS.
•	In May 2022, a workshop was conducted with the SDSP and NDMA to increase staff understanding on refugee protection issues and exploring two key workstreams. The first was the aligned cash transfer pilot for 70+ urban refugees looking at how to align payment systems, modalities etc. Secondly exploration of refugee inclusion in the ESR.</t>
  </si>
  <si>
    <t>2.5.23c</t>
  </si>
  <si>
    <t xml:space="preserve">Increase Women's financial literacy and inclusion and opportunities to lead MSMEs. Organize and hold programmes on financial education and financial literacy for women, which will help to promote women’s financial inclusion and increase opportunities for the growth of women-led MSMEs.
</t>
  </si>
  <si>
    <t>Tanzania Ministry of Community Development, Gender, Women and Special Groups; Tanzania Ministry of Health; Tanzania Ministry of Trade and Industrial Development</t>
  </si>
  <si>
    <t>widening women;s economic opportunities</t>
  </si>
  <si>
    <t>Monica Nogara</t>
  </si>
  <si>
    <t>2.5.2.8</t>
  </si>
  <si>
    <t>2.5.2.8 - 6.2.8 Launch the Social Protection M&amp;E framework</t>
  </si>
  <si>
    <t>The National Social Protection Secretariat (NSPS) is in charge of monitoring the social protection sector and assess the achievements of programmes with regards to poverty reduction in line with the Vision 2030. The M&amp;amp;E Unit within the NSPS is responsible for coordinating the monitoring and evaluation of the system. The 2017 Social Protection Sector Review II and 2017 Social Protection Mapping revealed important gaps in the M&amp;amp;E implementation across the social protection sector, including the absence of a comprehensive evaluation framework for the social protection system as a whole to monitor the implementation and results emanating from the policy.
The Social Protection M&amp;amp;E framework, recently adopted and currently in use, is based on the three pillars of the National Social Protection Policy of 2011.</t>
  </si>
  <si>
    <t>Swedish International Development Agency; United Nations Children's Fund</t>
  </si>
  <si>
    <t>Ministry of labor and social protection; State Department for social protection</t>
  </si>
  <si>
    <t>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t>
  </si>
  <si>
    <t>2.5.2.9</t>
  </si>
  <si>
    <t>2.5.2.9 - 6.2.9 Train technical officers on the M&amp;E framework</t>
  </si>
  <si>
    <t>This activity aimed to train technical officers in the Ministry of Labour and Social Protection at both national and county levels to effectively manage M&amp;amp;E components for the sector.</t>
  </si>
  <si>
    <t>3.1.1.49 Strengthen the  capacity of health care workers to prevent, detect and respond to health emergencies through trainings</t>
  </si>
  <si>
    <t>Uganda Ministry of Health; Uganda Ministry of Local Government</t>
  </si>
  <si>
    <t>3.a Strengthen the implementation of the World Health Organization Framework Convention on Tobacco Control in all countries, as appropriate.,3.b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</si>
  <si>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Nasan Natseri</t>
  </si>
  <si>
    <t>The MoH in collaboration with WHO has conducted several trainings for epidemic preparedness and response. These have covered laboratory diagnostics, deployment of digital tools and dashboards to support real-time decision making, infection prevention and control, management and care of cases</t>
  </si>
  <si>
    <t>Output 2.5.3 - Output 6.3: Coordination and inter-sectoral linkages – Functional coordination at the National and County levels for inter-sectoral linkages enhanced.</t>
  </si>
  <si>
    <t>2.5.3.12</t>
  </si>
  <si>
    <t>2.5.3.12 - 6.3.12 Support extension of social protection to vulnerable and informal workers</t>
  </si>
  <si>
    <t>This activity aims to provide support to the Ministry of Labour and Social Protection, and relevant stakeholders in supporting the extension of social protection to vulnerable and informal economy workers.</t>
  </si>
  <si>
    <t>FAO; ILO</t>
  </si>
  <si>
    <t>Food and Agriculture Organization of the United Nations; International Labour Organisation</t>
  </si>
  <si>
    <t>ILO SOCPRO</t>
  </si>
  <si>
    <t>COTU (K); Federation of Kenya Employers (FKE); Ministry of labor and social protection; National Health Insurance Fund; National Social Security Fund NSSF</t>
  </si>
  <si>
    <t>2.5.3.16</t>
  </si>
  <si>
    <t>2.5.3.16 - Support extension of social protection to vulnerable persons and informal economy workers</t>
  </si>
  <si>
    <t>FAO; ILO; UNHCR</t>
  </si>
  <si>
    <t>Food and Agriculture Organization of the United Nations; International Labour Organisation; United Nations High Commissioner for Refugees</t>
  </si>
  <si>
    <t>Food and Agriculture Organization of the United Nations; ILO SOCPRO; The Joint SDG Fund; The US Government Department of State's Bureau of Population, Refugees and Migration; United Kingdom Department for International Development</t>
  </si>
  <si>
    <t>Government of Kenya; Ministry of labor and social protection; NHIF; National Social Security Fund NSSF</t>
  </si>
  <si>
    <t>1.3 Implement nationally appropriate social protection systems and measures for all, including floors, and by 2030 achieve substantial coverage of the poor and the vulnerable.,16.2 End abuse, exploitations, trafficking and all forms of violence against and torture of children.,16.3 Promote the rule of law at the national and international levels and ensure equal access to justice for all.</t>
  </si>
  <si>
    <t>1 No Poverty; 16 Peace and Justice - Strong Institutions</t>
  </si>
  <si>
    <t>2.5.3.2</t>
  </si>
  <si>
    <t>2.5.3.2 - 6.3.2 Disseminate and lobby partners and MDAS (including county Governments) to mainstream SPC2018 Joint Call for Action's commitments in their workplans</t>
  </si>
  <si>
    <t>The 2018 Social Protection Week, which was held under the theme, “Scaling up investment in social protection to delivery of Kenya’s Vision 2030 and achievement of SDGs”, brought together local and international delegates with the main objective creating opportunity to participants to learn and share ideas, experiences and views with a view of stimulating, motivating, promoting and advocating for increased investment in social protection by all actors at all levels in a coherent and coordinated manner. a set of commitments were created as a call to action that would streamline the works done by different actors.</t>
  </si>
  <si>
    <t>Convening/Partnerships/Knowledge Sharing; Other (including coordination); Policy Advice and Thought Leadership</t>
  </si>
  <si>
    <t xml:space="preserve">Output 2.5: Business environment and eco-system are improved through more effective and efficient processes, policies and institutions to stimulate sustainable and inclusive industrialization, investments and job creation. </t>
  </si>
  <si>
    <t>2.5.4</t>
  </si>
  <si>
    <t xml:space="preserve"> Improved policy framework to enhance the productivity and competitiveness of the Manufacture of food sector (Sugar, sugar confectionary and chocolate)</t>
  </si>
  <si>
    <t>Egypt Ministry of Planning and Economic Development</t>
  </si>
  <si>
    <t>Output 2.5.4 - Output 6.4: Gender Based Violence (GBV) and Harmful Cultural Practices: Duty bearers and rights holders in focus counties have strengthened technical capacity, awareness and skills for enhanced prevention and response to all aspects of GBV, FGM, VAC and Child marriages.</t>
  </si>
  <si>
    <t>2.5.4.12</t>
  </si>
  <si>
    <t>2.5.4.12 - 6.4.12 Support strengthening of the GBV /FGM survivors networks (Include capacities of community monitors and defenders to link to services) including IPV</t>
  </si>
  <si>
    <t>UN Women; UNFPA; UNICEF; UNODC; WHO</t>
  </si>
  <si>
    <t>UN Women; United Nations Children's Fund; United Nations Office on Drugs and Crime; United Nations Population Fund; World Health Organization</t>
  </si>
  <si>
    <t>International Federation of Women Lawyers; State Department of Gender</t>
  </si>
  <si>
    <t>2.5.4.13</t>
  </si>
  <si>
    <t>2.5.4.13 - 6.4.13 Support  Ope-rationalization of the JP technical working group, including the PMU)  (JP-GBV)</t>
  </si>
  <si>
    <t>Kenya National Comission of Human Rights; Ministry of Health MOH; National Gender Commission (NGEC); State Department of Gender</t>
  </si>
  <si>
    <t>2.5.4.21</t>
  </si>
  <si>
    <t>2.5.4.21 - Establish and strengthen referral pathways (Psychosocial, Medical, Investigation, legal aid/assistance,  Prosecution, Shelters, Re-integration Protection, Rescue, Rehabilitation) ( CPC/ wellness centres and Shelters, One stop Centres, Helplines, HIV prevention, treatment and care services ) Including GBV /FGM Working Groups and Committees</t>
  </si>
  <si>
    <t>UN Women; UNAIDS; UNFPA; UNHCR; UNICEF</t>
  </si>
  <si>
    <t>UN Women; United Nations Children's Fund; United Nations High Commissioner for Refugees; United Nations Joint Programme on HIV and AIDS Secretariat; United Nations Population Fund</t>
  </si>
  <si>
    <t>Ministry of Health MOH; National Gender Commission (NGEC); National Police (NPS); ODPP; State Department of Gender Affairs, Ministry Public Service and Youth Affairs</t>
  </si>
  <si>
    <t>Kenya; Turkana; Nairobi; Garissa</t>
  </si>
  <si>
    <t>2.5.4.25</t>
  </si>
  <si>
    <t>2.5.4.25 - Support strengthening of the GBV /FGM survivors networks (Include capacities of community monitors and defenders to link to services) including IPV</t>
  </si>
  <si>
    <t>UN Women; UNFPA; UNICEF</t>
  </si>
  <si>
    <t>UN Women; United Nations Children's Fund; United Nations Population Fund</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</si>
  <si>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t>
  </si>
  <si>
    <t>2.5.4.8</t>
  </si>
  <si>
    <t>2.5.4.8 - 6.4.8  Establish and strengthen referral pathways (Psychosocial, Medical, Investigation,legal aid/assistance,  Prosecution, Shelters, Re-intergration Protection, Rescue, Rehabilitation) ( CPC/ wellness centres and Shelters, One stop Centres) Including GBV /FGM Working Groups and Committees</t>
  </si>
  <si>
    <t>IOM; UN Women; UNFPA; UNICEF</t>
  </si>
  <si>
    <t>International Organization for Migration; UN Women; United Nations Children's Fund; United Nations Population Fund</t>
  </si>
  <si>
    <t>Council of Governors COG; International Federation of Women Lawyers; State Department of Gender; World Vision International</t>
  </si>
  <si>
    <t>Homa Bay; Kenya; Nairobi; Narok; Samburu; West Pokot; Elgeyo-Marakwet; Kilifi; Kwale; Mombasa; Kericho; Bomet; Kakamega</t>
  </si>
  <si>
    <t>The private sector is engaged and multisectoral SDGs partnerships fostered for social services for people in Ghana, particularly those furthest behind, through the efforts of the Government, civil society and the private sector.</t>
  </si>
  <si>
    <t>2.5.4 (UNICEF)</t>
  </si>
  <si>
    <t>Development of coordination mechanisms, strategies, programmes with increased networking with major stakeholders (CSOs, OPDs, FBOs, Community) to improve retention and completion of pre tertiary education for all learners and ensuring their transition to upper levels of education.</t>
  </si>
  <si>
    <t>Global Affairs Canada; Global Thematic Funding; Jacobs Foundation; UNICEF Other Resources; United Nations Children's Fund</t>
  </si>
  <si>
    <t>Ghana Education Service; Ghana Ministry of Education; Special Education Division; Special Education Division, Ghana Ministry of Education</t>
  </si>
  <si>
    <t>4.1 By 2030, ensure that all girls and boys complete free, equitable and quality primary and secondary education leading to relevant and effective learning outcomes.,17.17 Encourage and promote effective public, public-private and civil society partnerships, building on the experience and resourcing strategies of partnerships.</t>
  </si>
  <si>
    <t>Other (including coordination); Capacity Development/Technical Assistance; Data Collection and Analysis; Convening/Partnerships/Knowledge Sharing; Policy Advice and Thought Leadership; Direct Support/ Service Delivery</t>
  </si>
  <si>
    <t>Human rights defenders (incl. NGOs, journalists, union leaders, whistleblowers…) ; Women &amp; Girls; Youth; Minorities; Older Persons; Children ; Persons With Disabilities</t>
  </si>
  <si>
    <t>UNICEF increased her partnerships through networking with stakeholders involving the Organizations of Persons with Disabilities (OPD), and other civil society organizations and ensured mechanisms for coordination amongst these members were strengthened through the technical working Group team developing the Inclusive Education Policy Framework.</t>
  </si>
  <si>
    <t>German National Committee for UNICEF; Global Affairs Canada; Global Thematic Funding; Swiss Committee for UNICEF; The Global Programme to End Child Marriage ; UNICEF Other Resources; United Nations Children's Fund</t>
  </si>
  <si>
    <t>Ghana Education Service; Ghana Ministry of Education; Special Education Division, Ghana Ministry of Education</t>
  </si>
  <si>
    <t>Policy Advice and Thought Leadership; Support Functions; Capacity Development/Technical Assistance; Convening/Partnerships/Knowledge Sharing; Direct Support/ Service Delivery; Other (including coordination); Data Collection and Analysis</t>
  </si>
  <si>
    <t>Youth; Minorities; Children ; Women &amp; Girls; Persons With Disabilities</t>
  </si>
  <si>
    <t>Inclusive Education Steering Committee meetings and support for coordination with other stakeholders strengthened</t>
  </si>
  <si>
    <t>Inclusive Education Steering Committee meetings and support for coordination with other stakeholders strengthned</t>
  </si>
  <si>
    <t>2.5.5</t>
  </si>
  <si>
    <t xml:space="preserve"> Developed capacity of Employer and Business Membership Organizations (EMBOs) to support and deliver more inclusive programmes facilitating access to decent work </t>
  </si>
  <si>
    <t>Output 2.5</t>
  </si>
  <si>
    <t>Information systems including Spatial development framework at the regional level as well as a National Land and Water Observatory and the Transhumance Tracking Tool, are developed</t>
  </si>
  <si>
    <t>FAO; UN-HABITAT; UNFPA</t>
  </si>
  <si>
    <t>Food and Agriculture Organization of the United Nations; United Nations Human Settlement Programme; United Nations Population Fund</t>
  </si>
  <si>
    <t>UN-Habitat conducted training sessions to raise awareness and define focal points for the adaptation of the Spatial Development Framework (SDF) and Transhumance Tracking Tool (TTT) methodologies with representatives of livestock breeders (35 participants, including 6 women) from different sectors of the Bafata and Gabú Regions.UN-Habitat also conducted training on the methodology of the SDF (28 participants, including 3 women) in Bafata and Gabu. The SDF methodology is currently in the implementation process. This training aims to raise awareness, empower local focal points, and enable the spatialization of different infrastructures and characteristics identified in the collectively prepared questionnaire at the workshop. Consequently, it is expected to facilitate understanding of the region's diverse needs, guiding decision-making regarding future interventions, particularly in pastoralism infrastructures.Subsequently, UN-Habitat held a validation meeting for the territorial unit in Gabú and Bafatá to approve the proposed territorial unit, applying the SDF methodology. In December and January, function identification inventories were conducted in 74 communities in the Gabu and Bafatá regions. The collected data are currently in the consolidation and analysis phase.The results of the spatial structure will be validated between February and March with relevant project stakeholders, including separate spaces for women and youth to express their needs within the defined spatial structure. Once validated, the team can collaboratively prioritize zones and types of interventions based on ground evidence to support transhumance dynamics. Additionally the National Land and Water Observatory is being established. The objective of this observatory is to collect and centralize data on the identification of conflict zones and security incidents linked to pastoralism and transhumance through the development of information systems.</t>
  </si>
  <si>
    <t>Output 2.5.5 - Output 6.5:  Enhanced data collection for Evidence based policy development and programming</t>
  </si>
  <si>
    <t>2.5.5.4</t>
  </si>
  <si>
    <t>2.5.5.4 - 6.5.4 Develop a monitoring and reporting framework for GBV/FGM/VAC/CM</t>
  </si>
  <si>
    <t>2.5.6</t>
  </si>
  <si>
    <t>Capacity building delivered to national and local partners working  on specific needs of forcibly displaced persons and host communities, especially women and children</t>
  </si>
  <si>
    <t>International Finance Corporation; International Labour Organisation; United Nations Children's Fund; United Nations High Commissioner for Refugees</t>
  </si>
  <si>
    <t>Damietta; Alexandria; Giza; Cairo; Kalyoubia; Egypt</t>
  </si>
  <si>
    <t>Output 2.5.6 - Strengthen COVID-19 response by focusing on increasing availability and improved utilization of quality essential gender-based violence (GBV) prevention and response services; by mitigating negative short and long-term negative effect on children as a result of the humanitarian crisis resulting from outbreak of COVID-19; by cushioning the most vulnerable population fr</t>
  </si>
  <si>
    <t>2.5.6.5</t>
  </si>
  <si>
    <t>2.5.6.5 - Provide mental health and psycho-social support for affected individuals, families, communities, health care workers, GBV survivors, PWDs, pregnant women and people living with HIV to address fear, anxiety and stigma</t>
  </si>
  <si>
    <t>Center for Rights Education and Awareness CREW; Ministry of Health MOH</t>
  </si>
  <si>
    <t xml:space="preserve">3.1.1.53 Strengthened capacity for Ministry of Health, Uganda AIDS Comission and Internal Affairs  UAC to mitigate the unintended  impact of the 2023 AHA and implement the adpatation framework  and rapid response to ensure continuity of HIV prevention and support services to the KP commmunity.	</t>
  </si>
  <si>
    <t>Uganda Aids Commission; Uganda Ministry of Health</t>
  </si>
  <si>
    <t>JOTHAM MUBANGIZI</t>
  </si>
  <si>
    <t>Ministry of Health, UAC, civil society, and communities supported in mitigating the unintended consequences of the AHA, 2023 and resulted into continued HIV service delivery:a) High-level engagements and advocacy resulting in commitments made by district and police officials to support SRH and HIV prevention efforts and ensure the continuity of services to all without discrimination. b) Comprehensive response to safety and security issues addressed with training for communities on digital and physical safety and security completed, emergency support including relocation grants provided, and a tool to report and track violations for use by civil society and communities created. c) Guidelines on Safety and Security of Data, Health facilities, Service providers and Recipients developed resulting in the resumption of disaggregated KP data collection at both facility and community levels.  Intervention working with communities to respond to AHA and ensure continuity of access of services resulted in at least 3851 KPs receiving health services.</t>
  </si>
  <si>
    <t xml:space="preserve">2023-1.1.1  Cash for Work activities - Targeting 102,100HHs CFW/UCT	</t>
  </si>
  <si>
    <t xml:space="preserve">Cash for Work activities - Targeting 102,100HHs CFW/UCT	</t>
  </si>
  <si>
    <t>United States Agency for International Development Bureau for Humanitarian Assistance</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</si>
  <si>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</si>
  <si>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 xml:space="preserve"> In 2023, FAO reached a total of  62,717HHs reached with conditional and unconditional cash transfers. All activities Cash for Work/ Unconditional Cash Transfers activities completed. In addition, WFP funding received could only reach 187,000 school children against the planned figure of 374,000.</t>
  </si>
  <si>
    <t>30 government extension workers trained on post-harvest loss management, food safety and quality statndards and testing, and marketing in Hirshabelle and SouthWest State (Supporting Resilient Smallholder Farming Systems)</t>
  </si>
  <si>
    <t>Somalia Ministry of Agriculture and Irigations</t>
  </si>
  <si>
    <t>Jowhar; Bay; Hiraan; Middle Shabelle; Belet Weyne; Baidoa; Somalia</t>
  </si>
  <si>
    <t>Strengthened national capacities, including government and civil society, to increase transparency, participatory and accountable public management</t>
  </si>
  <si>
    <t xml:space="preserve">Strengthen Angola's legal, institutional, organizational and regulatory frameworks to increase the independence, impartiality, transparency, accountability and diligence of national institutions including through the engagement  with civil society, aligned with human right and gender responsive approach and reporting to Human Rights mechanisms. </t>
  </si>
  <si>
    <t>UNDP; UNFPA; UNHCR; UNICEF; UNODC</t>
  </si>
  <si>
    <t>United Nations Children's Fund; United Nations Development Programme; United Nations High Commissioner for Refugees; United Nations Office on Drugs and Crime; United Nations Population Fund</t>
  </si>
  <si>
    <t>Angola General Attorney´s Office; Angola Ministry of Finance; Angola Ministry of Justice and Human Rights; Angola Ministry of Social Action, Family and Promotion of Women</t>
  </si>
  <si>
    <t>5.c Adopt and strengthen sound policies and enforceable legislation for the promotion of gender equality and the empowerment of all women and girls at all levels.,16.6 Develop effective, accountable and transparent institutions at all levels.,17.1 Strengthen domestic resource mobilization, including through international support to developing countries, to improve domestic capacity for tax and other revenue collection.</t>
  </si>
  <si>
    <t>SP 1 PEOPLE</t>
  </si>
  <si>
    <t>OUTCOME 1 All people in Ethiopia enjoy the rights and capabilities to realize their potential in equality and with dignity</t>
  </si>
  <si>
    <t>OUTPUT 1.3: Equitable access to basic social services is strengthened, benefitting vulnerable, marginalized and displacementaffected people.</t>
  </si>
  <si>
    <t>Activity 6: Provide climate-sensitive cash-based food transfers to PLWG and children aged 6-23 months, SBCC to communities, training to outreach workers and capacity strengthening to the private sector and Government to contribute to national and regional efforts to reduce stunting and prevent all other forms of malnutrition</t>
  </si>
  <si>
    <t>WFP provides children aged 6-23 months and pregnant and lactating women with restricted cash assistance to purchase nutrient-dense foods from local retailers.  WFP supports technical assistance for local production and marketing of specialized nutritious foods by the private sector, focusing on small and medium-sized enterprises and particularly those owned by women. Other activities includes messages on nutrition, child feeding and care, gender equality and HIV.</t>
  </si>
  <si>
    <t>Austrian Development Agency; Bill &amp; Melinda Gates Foundation; Central Emergency Response Fund; China International Development Cooperation Agency (CIDCA); European Commission; France Ministry for Europe and Foreign Affairs; German Federal Ministry for Economic Cooperation and Development; Government of Austria; Government of China; Government of France; Government of Germany; Government of Italy; Government of Spain; Government of Switzerland; Government of the Republic of Korea; Government of the United Kingdom; Pooled funds; Private Donors</t>
  </si>
  <si>
    <t>Afar Regional State Bureau of Health; Amhara Regional State Bureau of Health; Amhara Regional State Disaster Prevention and Food Security Programme Coordination Office/Commission; Ethiopia Public Health Institution; Federal Democratic Republic of Ethiopia Disaster Risk Management Commission; Federal Democratic Republic of Ethiopia Ministry of Agriculture; Federal Democratic Republic of Ethiopia Ministry of Education; Federal Democratic Republic of Ethiopia Ministry of Health; Federal Democratic Republic of Ethiopia Ministry of Women and Social Affairs; Oromia Regional State Bureau of Health; Somali Regional State Bureau of Health</t>
  </si>
  <si>
    <t>Ethiopia; Amhara; North Wello; Oromia; Wag Hamra; Habru; Worebabu; Raya Kobo; Sekota; South Wello</t>
  </si>
  <si>
    <t>Abise Gudeta; Dennis Tumusiime</t>
  </si>
  <si>
    <t xml:space="preserve">During the reporting period, 142,384 people in Amhara, Afara and Somali regions were provided a nutrient dense fresh food voucher worth 3,360,882 USD to be redeemed for fresh foods only. Social behavioral change communication was complemented with the voucher to create demands for consumption of fresh foods and to impart recommended maternal infant and young child nutrition practices. In doing so, 25,521 and 250,000 people were reached with interpersonal and media based SBCC messages respectively. WFP contracted retailers in the local markets to supply diversified and quality fresh foods with the daily market price to the beneficiaries. Market support teams were organized to support the retailers and beneficiaries in the marketplaces and to monitor the quality, diversity, price and assortment of the food. Post-distribution monitoring was conducted to review the progress and attainment of key outcome indicators, and the result revealed an improvement in dietary diversity. The minimum acceptable diet for children 6-23 months which assess proportion of children who consumed a minimum acceptable diet in terms of diet diversity and meal frequency during the previous day (24 hr recall) was 68.4%. The minimum dietary diversity of Women was 68.4. The assessment has shown that 99% of the eligible population target for the programme has taken part in the programme. The food consumption score Nutrition has improved that the proportion of households that never consumed hem iron rich foods and protein rich foods reduced from 96.1 % to 69.1% and from 21.3% to 3.1% respectively.  </t>
  </si>
  <si>
    <t>WFP partnered with a range of stakeholders, including the Federal Ministry of Health, Regional Health Bureaus, national NGOs, and the Ministries of Agriculture, Education, Trade, and Women and Social Affairs, as well as the private sector (financial service providers and traders), and Scaling Up Nutrition Initiative.  In 2024, WFP reached 126,892 pregnant and breastfeeding women and children under five with fresh food vouchers (FFVs) worth USD 3.95 million surpassing the 2024 target of 100,000 people in need. WFP continued to support the Government of Ethiopia in the development of creation of the district-level nutrition investment plans under the Seqota declaration integrating them into the regional and federal budgets.</t>
  </si>
  <si>
    <t>2.6.1.6</t>
  </si>
  <si>
    <t>2.6.1.6 - 8.1.6 Provide technical and financial support to national and county government and stakeholders to review and finalise the national action plan for the implementation of the Sendai Framework</t>
  </si>
  <si>
    <t>Government of Finland; Government of Japan; Swedish International Development Agency</t>
  </si>
  <si>
    <t>NDOC; National Drought Management Authority (NDMA)</t>
  </si>
  <si>
    <t>2.6.1.8</t>
  </si>
  <si>
    <t>2.6.1.8 - 8.1.1 Provide technical and financial support to counties to develop and implement DRM legal frameworks, plans and strategies</t>
  </si>
  <si>
    <t>UN Agencies shall provide technical support in the form of training, coordination, and advisory services to relevant line ministry and government institutions at the national and county level on the development and implementation of DRM legal frameworks, plans and strategies</t>
  </si>
  <si>
    <t>IOM; UN Women; UNDP; UNDRR; UNFPA; UNICEF; WFP; WHO</t>
  </si>
  <si>
    <t>International Organization for Migration; UN Women; United Nations Children's Fund; United Nations Development Programme; United Nations Office for Disaster Risk Reduction; United Nations Population Fund; United Nations World Food Programme; World Health Organization</t>
  </si>
  <si>
    <t>Australian Agency for International Development; Government of Finland; Government of Japan; International Organization for Migration; International Organization for Migration Development Fund; Italian Agency for Development Cooperation ; Non-core funds; Swedish International Development Agency; UN Women; United Kingdom Department for International Development; United Nations Children's Fund; United Nations Development Programme; United Nations Office for Disaster Risk Reduction; United Nations Population Fund; United Nations World Food Programme; World Health Organization</t>
  </si>
  <si>
    <t>Council of Governors COG; KLRC; Ministry of Environment and Forestry; NDOC; National Drought Management Authority (NDMA)</t>
  </si>
  <si>
    <t>Kenya; Isiolo; Samburu; Narok; Kajiado; Garissa; Tana River; Turkana</t>
  </si>
  <si>
    <t xml:space="preserve">2024 : 4.1.3.6 Enhance the capacities of national and sub-national entities to produce and use climate, weather, and hydrological services, including early warning systems through workshops and development of tools, including the design of flood and drought trigger model	</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</si>
  <si>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quality.,3.d Strengthen the capacity of all countries, in particular developing countries, for early warning, risk reduction and management of national and global health risks.,13.1 Strengthen resilience and adaptive capacity to climate-related hazards and natural disasters in all countries.,13.2 Integrate climate change measures into national policies, strategies and planning.</t>
  </si>
  <si>
    <t>1 No Poverty; 2 Zero Hunger; 3 Good Health and Well-being; 13 Climate Action</t>
  </si>
  <si>
    <t>WFP: Anticipatory cash-based assistance, worth USD 1.1 M, were disbursed to about 80,000 people in Baardheere, Luuq, Jowhar and Beletweyne districts to help people prepare for and mitigate the impact of floods. 1.9M people received climate early warning messages.</t>
  </si>
  <si>
    <t>4.3.2: Federal and state level to establish inclusive, accountable and evidence-based systems and policies resulting in incremental ownership and gradual uptake of state-led service delivery for Government social protection, food security and nutrition initiatives and sustainable livelihoods</t>
  </si>
  <si>
    <t xml:space="preserve">4.3.2.E. Technical support provided to relevant government entities to develop legal frameworks for prevention of the GBV and other harmful traditional practices. </t>
  </si>
  <si>
    <t>Somalia Ministry of Labour and Social Affairs; Somalia Ministry of Women and Human Rights</t>
  </si>
  <si>
    <t>UNFPA has supported and will continuously support a UN WG on coordinating the activities towards the enactment of bills specifically the SOB and FGM Bills. UNFPA has provided support to CSO coalition and government partners’ advocacy to parliament to pass the Bills. UNFPA through its GEWE programme including the FGM and GBV has supported and continuously will also support grassroot/community mobilization of stakeholders including religious leaders to achieve a consensus to enact the Bills. This also focused on improving media campaign to disseminate information on the need to pass the Bills.</t>
  </si>
  <si>
    <t>Outcome 2.7 -  By 2022, management of population programmes and access to quality, affordable and adequate housing is improved in socially and environmentally sustainable settlements with focus on vulnerable groups</t>
  </si>
  <si>
    <t>Output 2.7.3 - 5.3: By 2022,  Ministry of Water, Ministry of Health and partners to ensure increased population accessing safely managed water supply sources</t>
  </si>
  <si>
    <t>2.7.3.5</t>
  </si>
  <si>
    <t>Training of health facility workers and managers on WASH FIT as part of enhanced patient/care givers safety.</t>
  </si>
  <si>
    <t>Ministry of Water and Irrigation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</si>
  <si>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microfinance.,3.2 By 2030, end preventable deaths of newborns and children under 5 years of age, with all countries aiming to reduce neonatal mortality to at least as low as 12 per 1,000 live births and under-5 mortality to at least as low as 25 per 1,000 live births.,6.1 By 2030, achieve universal and equitable access to safe and affordable drinking water for all.</t>
  </si>
  <si>
    <t>1 No Poverty; 3 Good Health and Well-being; 6 Clean Water and Sanitation</t>
  </si>
  <si>
    <t>Turkana; Kenya; Kitui; Siaya; West Pokot; Garissa; Kisumu; Isiolo; Kakamega; Machakos; Migori</t>
  </si>
  <si>
    <t>No achievement</t>
  </si>
  <si>
    <t>OUTPUT 1.1: Young people, especially those left behind in education and employment, are equipped with the knowledge and skills required to access decent jobs and participate in civic life.</t>
  </si>
  <si>
    <t>Higher Technical Education in Africa for a Technical and Innovative Workforce /CFIT III/</t>
  </si>
  <si>
    <t>The  aims  of CFIT III project to enhance the capacity of higher education institutions (HEIs) to respond to the skill needs for national development by facilitation and collaboration between HEIs and the industry, enhancing labor market oriented teaching, and strengthening competence-based learning :The focuses are:  a). Labour market analysis, and assessment of high-level skills supply and demand; b). Curriculum design to systematically integrate labour market needs, programme development in STEM, ICT and digital technologies; c). assessment reform to address skills mismatch; d). graduate tracer studies to inform the continuous improvement in the relevance and quality of higher technical education; and e). Consolidation partnership between HEIs the private sector</t>
  </si>
  <si>
    <t>China-Finds-in-Trust; Government of China</t>
  </si>
  <si>
    <t>Addis Ababa Science and Technology University; Federal Democratic Republic of Ethiopia Ministry of Education; Federal Democratic Republic of Ethiopia Ministry of Industry; Federal Democratic Republic of Ethiopia Ministry of Labour and Skills; Federal Technical and Vocational Training Institute</t>
  </si>
  <si>
    <t>4.3 By 2030, ensure equal access for all women and men to affordable and quality technical, vocational and tertiary education, including university.</t>
  </si>
  <si>
    <t>Ethiopia; Federal</t>
  </si>
  <si>
    <t>Project focuses on achieving gender balance on employment</t>
  </si>
  <si>
    <t>1 OUTPUT 1.1: Young people, especially those left behind in education and employment, are equipped with the knowledge and skills required to access decent jobs and participate in civic life.</t>
  </si>
  <si>
    <t>Training, employment and education is a human right</t>
  </si>
  <si>
    <t>Descent jobs contribute to sustaining peace</t>
  </si>
  <si>
    <t>Aderaw Tassew</t>
  </si>
  <si>
    <t xml:space="preserve">Labour Market Assessments was finalized in two higher learning institutions (Addis Ababa Science Technology and Federal TVET Institute). Graduate Tracer Studies finalized and validated in these institutions. </t>
  </si>
  <si>
    <t>The Labor Market and the Graduate Tracer Studies finalized. 100 students trained on artificial intelligence and digital system and 13 Technology departments curriculums revised and applied to Accreditation Board for Engineering and Technology in AASTU. In addition, a curriculum framework has been developed and 10 curriculums revised in FTI.</t>
  </si>
  <si>
    <t xml:space="preserve">2023-1.1.20  Enhance access to sustainable and clean cooking energy and to associated efficient technologies for displaced and host communities. This will result in enhanced access to sustainable and clean cooking energy and associated improved technologies for displaced and host communities. (This will be achieved through conducting 2 assessments on energy needs and associated challenges conducted in displacement settings; 500 kilns and cook stoves installed and/or distributed to the respective beneficiaries; 1 knowledge products developed and disseminated based on data collection exercise in each country; 1 workshops/webinars conducted with relevant stakeholders	</t>
  </si>
  <si>
    <t xml:space="preserve"> Activities of the project 'greening of humanitarian aid in displacement setting' has not started yet on the ground. Equipment for green cooking will be distributed and capacity building provided to communities and technicians.</t>
  </si>
  <si>
    <t xml:space="preserve">2024 - 4.4.1.8 Capacity-building initiatives with representatives of relevant Ministries (MWHRD, Defence and Interior given the CRSV angle) on the development of a CRSV workplan that renews commitments of the Somali Women’s Charter and the NAP on SCR 1325 on Women, Peace and Security 2021-2025	</t>
  </si>
  <si>
    <t xml:space="preserve"> HRPG conducted five capacity building initiatives for national civil society actors working on women protection in all Federal Member States. For these initiatives, 9940USD were raised under the JPHR-2.HRPG conducted three awareness raising and training initiatives targeting traditional elders and community police in Banadir and judicial officials in Southwest state that focused on the role of these actors in addressing CRSV, including the accountability of perpetrators. 7080 USD were used to conduct such activities. (OHCHR and UNSOM funds).</t>
  </si>
  <si>
    <t>Project 1.1.1.9.1 Good offices (working sessions/ seminars/ high-level meetings/ meetings of the working group) to further an inclusive political process, security and economic dialogue engaging the House of Representatives members, the High Council of State members, political parties and activities, line ministries and institutions and civil society and women</t>
  </si>
  <si>
    <t>Libyan Civil Society Organizations; Libyan Municipalities</t>
  </si>
  <si>
    <t xml:space="preserve">Support the government in design, testing and implementation of contributory social protection schemes including a health Emergency insurance, Unemployment Protection Benefit, Maternity Income Protection, Work Injury and Illness Compensation system and extension of social protection to vulnerable groups and informal economy workers </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</si>
  <si>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disasters.,1.b Create sound policy frameworks at the national, regional and international levels, based on pro-poor and gender sensitive development strategies, to support accelerated investment in poverty eradication actions.</t>
  </si>
  <si>
    <t>•	A high-level tripartite consultative meeting on the proposed establishment of a framework for unemployment insurance in Kenya was convened to build consensus on the establishment of Unemployment Insurance Fund (UIF). Cabinet approval was provided for the establishment of the UIF. A Multi-Agency Technical Committee on Establishment of UIF is in place and has commenced on implementation of the UIF establishment roadmap and an actuarial analysis has been finalized to inform design and contribution rates
•	There is ongoing social dialogue on the establishment of an occupational injuries and illness compensation system based on social insurance and a draft report has been developed for high level approval. Engagements with National Treasury is ongoing for possible integration of the work injury and illness compensation mechanisms into the Occupational Safety and Health Fund. Benchmarking mission to the Tanzania Workers Compensation Fund is being organized. 
•	The National Health Insurance Fund (NHIF) is being supported to conduct a feasibility study on the introduction of a maternity benefit. Design options have been developed through consultative processes. Costing of design options has been finalized and will support further social dialogue processes for consensus building on final design.
•	An assessment of the coverage of social protection in the rural and in the informal economy has been finalized and process of developing a strategy for extending coverage to this marginalized groups initiated.</t>
  </si>
  <si>
    <t>Outcome 2.8 -  By 2022, individuals and communities in Kenya have reduced exposure to risks and are more resilient to disasters and emergencies.</t>
  </si>
  <si>
    <t>Output 2.8.2 - 2.7.2:  Capacity of Cities and Human Settlements  as drivers of sustainable urbanization, economic growth and social transformation is strengthened</t>
  </si>
  <si>
    <t>2.8.2.12</t>
  </si>
  <si>
    <t>2.8.2.12 - Conduct stakeholder's particpation workshops on development of Urban Areas and Cities Regulations, and lunch of NUDP Dissemination</t>
  </si>
  <si>
    <t>11.3 By 2030, enhance inclusive and sustainable urbanization and capacity for participatory, integrated and sustainable human settlement planning and management in all countries.</t>
  </si>
  <si>
    <t xml:space="preserve">2023- 1.1.21  Increase access to livelihood opportunities through sustainable forest-based value chains. This will result in strengthened livelihood opportunities through sustainable forest-based value chains and restoration. (1 forest-based value chain analysis conducted; 1 training sessions/workshops conducted with displaced and host communities; 1 relevant stakeholder guides developed)	</t>
  </si>
  <si>
    <t xml:space="preserve"> the implementation of ' greening for humanitarian response in displacement settings ' project has just started. It is supposed to develop the green charcoal value chain but still at the stage of the design of Forest Landscape plans. Nevertheless , the SDG project was completed in March 2023. A Household energy consumption assessment and an assessment of Prosopis stands have been conducted under the SGD Fund joint project (FAO and UNDP).</t>
  </si>
  <si>
    <t xml:space="preserve">2024 2.2.1.1 Enhanced Monitoring and Support for Human Rights Standards Through HRPG Participation in SOB Working Groups. </t>
  </si>
  <si>
    <t>UN Women; UNFPA Trust Funds</t>
  </si>
  <si>
    <t>UN Women; UNDP Global Programme on Rule of Law; UNICEF Child Protection Thematic Fund</t>
  </si>
  <si>
    <t>6.1.1</t>
  </si>
  <si>
    <t>Migrants and other persons of concern benefit from improved access to social services, social protection, and protection services which enhance their safety and well-being.</t>
  </si>
  <si>
    <t>project 6.1.1.1.2 MHPSS training to frontline workers and POE staff from different locatoins</t>
  </si>
  <si>
    <t xml:space="preserve">European Union; Government of Finland; Government of Switzerland; Government of the Netherlands; Government of the United States of America; Italian Ministry of Foreign Affairs and International Cooperation </t>
  </si>
  <si>
    <t>309 fornline wokers and PoE staff fom differnt locations recived MHPSS training to enhance capacity respond to MHPSS needs.</t>
  </si>
  <si>
    <t xml:space="preserve"> Provide technical assistance for scaling up combination HIV prevention programmes for female sex workers in hotspot areas</t>
  </si>
  <si>
    <t xml:space="preserve">Strengthen capacities of national partners to deliver quality HIV programmes for female sex workers in selected implementation sites.
</t>
  </si>
  <si>
    <t>UNAIDS Unified Budget, Results and Accountability Framework; United Nations Population Fund</t>
  </si>
  <si>
    <t>Botswana National AIDS and Health Promotion Agency</t>
  </si>
  <si>
    <t>Gaborone; Botswana</t>
  </si>
  <si>
    <t>Minorities; Women &amp; Girls; Persons affected by chronic/long-term health conditions (e.g., HIV/AIDS, leprosy, diabetes, autoimmune disease, etc.); Youth</t>
  </si>
  <si>
    <t xml:space="preserve">The CO in collaboration with SADC Parliamentary Forum (SADC PF) and the Office of the UN Botswana Resident Coordinator successfully convened a high level dialogue with parliamentarians on advancing SRHR for populations left behind, specifically persons with disabilities (PWDs) and key populations (Sex workers, Men who have sex with men  Transgender persons). A total of 21 parliamentarians, representing one third of the members of parliaments participated in the dialogue which  focused on the role of parliamentarians to create an enabling legal and policy environment to heighten access to HIV and AIDS-related services and promote human rights, including the right to SRH; to discuss budget allocation for SRHR and HIV/AIDS programmes; and to explore their role as representatives of constituents and champions for accountability to ensure attainment of the SDGs. The dialogue accorded civil society organisations an opportunity to provide a status update on interventions supporting the SRHR of PWD and KPS, and overall the dialogue culminated in clear key actions on the role of  parliamentarians to support SRHR for populations left behind. The next steps include providing technical assistance to the parliamentary committees to implement actions and facilitating tabling of SRHR motions in parliament. </t>
  </si>
  <si>
    <t xml:space="preserve">3.1.1.86 Participate and provide technical support to the HIV response with special attention to the implementation of the national adaptation framework, the equity plan and other Human Rights key interventions for scale up of services to the vulnerable people. 	</t>
  </si>
  <si>
    <t>Uganda Ministry of Health</t>
  </si>
  <si>
    <t>UNDP provided technical support to the national HIV response processes particularly in the implementation of the Adaptation framework, Equity Plan and human rights-based interventions aimed at scaling up of HIV services for vulnerable populations as specified in the National frameworks for alignment of service delivery with national policies and international requirements. UNDP’s technical support was delivered through working committees including Equity Plan steering committee, HIV prevention TWG, Resources  financing TWG, National KP TWG, etc. UNDP is a member of the Joint UN Programme support of AIDS and the AIDS Development Partners Group that provide technical guidance and oversight to the HIV response.  UNDP participated in capacity building activities with police officers on responsive HIV and Human Rights. Arising out of identified gaps and barriers that PLHIVs and other vulnerable populations face when interfacing with police.  UNDP participated in advocacy interventions focusing on increased HIV/Health financing especially the National Health Insurance scheme; legal frameworks that protect individuals from stigma and discrimination.</t>
  </si>
  <si>
    <t>1.1.4.2 - Support and provide capacity building for public and private institutions in the areas of financing mechanisms, employment innovations, and gender and inclusive responsive (laws, frameworks, policy, strategies)</t>
  </si>
  <si>
    <t xml:space="preserve">Increase capacity of youth-led organizations and networks for effective youth participation in policy dialogue and advocacy (UNFPA)
Support the awareness of the regulatory requirements among Fintechs to assist them to navigate the regulatory environment (UNCDF)
</t>
  </si>
  <si>
    <t>ITC; UN Women; UNCDF; UNFPA</t>
  </si>
  <si>
    <t>International Trade Centre; UN Women; United Nations Capital Development Fund; United Nations Population Fund</t>
  </si>
  <si>
    <t>Korea International Cooperation  Agency; Swiss Agency for Development and Cooperation; United Nations Capital Development Fund</t>
  </si>
  <si>
    <t xml:space="preserve">African Youth and Adolescents Network </t>
  </si>
  <si>
    <t>2.1.2: Security and rule of law stakeholders at all levels are able to develop national and state level strategies and operational plans in support of stabilization efforts in Somalia, and have the capacity to collect and analyze data that measures progress based on agreed governance and service delivery indicators in locations across Somalia</t>
  </si>
  <si>
    <t xml:space="preserve">2.1.2.4: Ensure alignment of Joint Police Programme work requests with Somali Transition Plan 		</t>
  </si>
  <si>
    <t>Somali Police Force; Somalia Ministry of Internal Security; Somalia State Ministries of Security</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</si>
  <si>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t>
  </si>
  <si>
    <t>5 Gender Equality; 10 Reduced Inequalities; 13 Climate Action; 16 Peace and Justice - Strong Institutions</t>
  </si>
  <si>
    <t>2022: Numerous JPP work requests were approved or ammended in 2022 all in line with supporting the Somali Transition Plan.</t>
  </si>
  <si>
    <t>Numerous JPP work requests were approved or ammended in 2022 all in line with supporting the Somali Transition Plan.</t>
  </si>
  <si>
    <t>2.3.3.4 Violent and extremist religious narratives countered through support for moderate Islamic networks</t>
  </si>
  <si>
    <t>Violent and extremist religious narratives countered through support for moderate Islamic networks</t>
  </si>
  <si>
    <t>Somalia Ministry of Religion</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</si>
  <si>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regard.,10.6 Ensure enhanced representation and voice for developing countries in decision-making in global international economic and financial institutions in order to deliver more effective, credible, accountable and legitimate institutions.,16.1 Significantly reduce all forms of violence and related death rates everywhere.,17.1 Strengthen domestic resource mobilization, including through international support to developing countries, to improve domestic capacity for tax and other revenue collection.</t>
  </si>
  <si>
    <t>'- Previously established networks of religious leaders have continued to be supported to promote Islam as a religion of tolerance and peace
- Consultations, design and approval of new programme focusing on expanding and capacitating religious leader networks to counter extremist narratives</t>
  </si>
  <si>
    <t>'- Previously established networks of religious leaders have continued to be supported to promote Islam as a religion of tolerance and peace- Consultations, design and approval of new programme focusing on expanding and capacitating religious leader networks to counter extremist narratives</t>
  </si>
  <si>
    <t xml:space="preserve"> 150 religious scholars from Galmudug and Hirshabelle, including 80 from Newly Recovered Areas (NRAs) were trained in as insider mediators. The scholars conducted 6 community social dialogues on governance issues to build consensus and foster community cohesion in the NRAs. The scholars also supported justice delivery in the NRAs and mediated 3 clan conflicts in Galmudug (2) and Hirshabelle (1).  </t>
  </si>
  <si>
    <t>Output 3.1.1</t>
  </si>
  <si>
    <t>3.1.3. Support development and implementation of evidence-based, gender-sensitive and inclusive policies, strategies and programmes for innovative technologies, entrepreneurship and business development to promote decent work, and access to local, national and regional agri-value chains, including through the equitable expansion of measures for financial inclusion by gender and sex.</t>
  </si>
  <si>
    <t>ILO; IOM; UNDP; UNFPA</t>
  </si>
  <si>
    <t>International Labour Organisation; International Organization for Migration; United Nations Development Programme; United Nations Population Fund</t>
  </si>
  <si>
    <t>Lesotho Ministry of  Trade and Industry (MoTI); Lesotho Ministry of Agriculture and Food Security (MoAFS); Lesotho Ministry of Communications, Scince and Technology; Lesotho Ministry of Labour and Employment (MoLE).; Lesotho Ministry of Small Business Development, Co-operatives and Marketing (MoSBDCM)</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</si>
  <si>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</si>
  <si>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Masoai Dennis; Nteboheng  Mahlaha</t>
  </si>
  <si>
    <t xml:space="preserve"> FAO to support Eswatini Horticulture Association, Eswatini Grain Association, Eswatini Coffee Association and Eswatini Livestock Association. </t>
  </si>
  <si>
    <t>Eswatini, National Maize Cooperation; Eswatini, Standard Bank</t>
  </si>
  <si>
    <t>Lubombo; Eswatini; Hhohho; Manzini; Shiselweni</t>
  </si>
  <si>
    <t>N/A</t>
  </si>
  <si>
    <t>Eqaul access to rights on ease of doing business</t>
  </si>
  <si>
    <t>Access to ease of doing business</t>
  </si>
  <si>
    <t>LINDANI MAVIMBELA; Mbongeni Dlamini; Lindani Khumalo</t>
  </si>
  <si>
    <t>The UN is supporting the SMMEs to recover from effects of COVID-19 pandemic and lockdown. Logistics for identifying the beneficiaries is ongoing.</t>
  </si>
  <si>
    <t xml:space="preserve"> Financial and technical support to MoFDP and line ministries to provide skills and tools enabling public personnel to Implement Medium Term Expenditure Frameworks (MTEF) for 3 pilot sectors (Social Protection, Health, education)</t>
  </si>
  <si>
    <t>17.1 Strengthen domestic resource mobilization, including through international support to developing countries, to improve domestic capacity for tax and other revenue collection.,17.3 Mobilize additional financial resources for developing countries from multiple sources.</t>
  </si>
  <si>
    <t>Capacity Development/Technical Assistance; Data Collection and Analysis; Direct Support/ Service Delivery; Support Functions</t>
  </si>
  <si>
    <t>Potso Sofonia; Sonia Mairos Ferreira</t>
  </si>
  <si>
    <t xml:space="preserve">The project’s objective is ‘Governments use high-quality open environmental data and analysis in policy making’.  The project puts in place the following to achieve its objective: (1) High quality monitoring, reporting, and analysis on the environmental dimension of the SDGs at the international level; (2) Multidisciplinary integrated analysis to inform policy; (3) Tools and training for capacity building to measure, monitor and report on the environment and SDGs. </t>
  </si>
  <si>
    <t>Output 3.3: The business environment is strengthened to increase opportunities for private sector investment, innovation, productivity and competitiveness, trade and industrial development in key value chains. (mining, manufacturing, tourism, agriculture, services, digital and green economy)</t>
  </si>
  <si>
    <t>Monitoring framework for the MSME sector developed and implemented.</t>
  </si>
  <si>
    <t>Monitoring framework for the MSME sector developed and implemented. UN DESA</t>
  </si>
  <si>
    <t>United Nations Development Account; United Nations Peace and Development Trust Fund</t>
  </si>
  <si>
    <t>Zimbabwe; Harare</t>
  </si>
  <si>
    <t>DESA delivered a national capacity building workshop “Strengthening Digitization and Entrepreneurship Skills among MSMEs for Accelerating Progress towards SDGs in Zimbabwe” on 3-7 June 2023 in Bulawayo. The workshop received 60 participants from four provinces, including Bulawayo, Matebeleland North, Matebeleland South and Midlands. Most of the participants are micro and small entrepreneurs, over half of them are women.</t>
  </si>
  <si>
    <t>OUTPUT 2.2: By 2024, national and subnational capacity to deliver sustainable natural resource management and climate-aware initiatives are strengthened.</t>
  </si>
  <si>
    <t>Liberian Environmental Protection Agency</t>
  </si>
  <si>
    <t>Planet Pillar</t>
  </si>
  <si>
    <t>PILLAR 4 PLANET Outcome 4: By 2027, ecosystems are healthier, and more people, including the marginalized and vulnerable groups, are more resilient and contribute to and benefit from the sustainable management and use of natural resources and environmental services, and more effective responses to climate change, shocks  and stresses.</t>
  </si>
  <si>
    <t xml:space="preserve">Planet Output 4.1. Strengthened laws, policies and programmes for the sustainable management of natural resources, effective responses to climate change and access to inclusive environmentally friendly basic services and infrastructure are designed, implemented and monitored at national and sub-national levels </t>
  </si>
  <si>
    <t>Planet Sub-Output 4.1.1.3.  Strengthened capacities of institutions and communities at national and sub national levels to implement the climate change policy and legal framework (2024)</t>
  </si>
  <si>
    <t>Planet Sub-Output 4.1.1.3. Strengthened capacities of institutions and communities at national and sub national levels to integrate and implement international conventions for enhanced mitigation and adaptation to climate change and disaster risk reduction (2023)
Planet Sub-Output 4.1.1.3.  Strengthened capacities of institutions and communities at national and sub national levels to implement the climate change policy and legal framework (2024)</t>
  </si>
  <si>
    <t>FAO; UNDP; UNEP; UNESCO; WFP</t>
  </si>
  <si>
    <t>Food and Agriculture Organization of the United Nations; United Nations Development Programme; United Nations Educational, Scientific and Cultural Organisation; United Nations Environment Programme; United Nations World Food Programme</t>
  </si>
  <si>
    <t>Africa 118; Forest and Farm Facility; International Climate Initiative (IKI); Swiss Agency for Development and Cooperation; The Global Environment Facility; The Green Climate Fund</t>
  </si>
  <si>
    <t>World Wide Fund for Nature; Zambia Disater Management and Mitigtion Unit; Zambia Energy Regulation Board; Zambia Ministry of Agriculture; Zambia Ministry of Education; Zambia Ministry of Green Economy and Environment; Zambia Ministry of Technology and Science; Zambia Zambia Environmental Management Agency</t>
  </si>
  <si>
    <t>6.6 By 2020, protect and restore water-related ecosystems, including mountains, forests, wetlands, rivers, aquifers and lakes.,7.1 By 2030, ensure universal access to affordable, reliable and modern energy services.,13.1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warning.,17.3 Mobilize additional financial resources for developing countries from multiple sources.</t>
  </si>
  <si>
    <t>6 Clean Water and Sanitation; 7 Affordable and Clean Energy; 13 Climate Action; 17 Partnerships for the Goals</t>
  </si>
  <si>
    <t>Project 2.1.1.2.1 UNSMIL, through Economic Working Group meetings, advanced with the Government of Libya transparent, fair and accountable management of resources for the implementation of economic reforms and the improvement of basic service delivery, in support of UNCT efforts.</t>
  </si>
  <si>
    <t xml:space="preserve">IP: Economic Working Group Co-chairs (Egypt, U.S. and EU) 	</t>
  </si>
  <si>
    <t>Climate Change, Environment, and Water</t>
  </si>
  <si>
    <t>By 2025, people in Libya, including the most vulnerable and marginalized, have increased resilience to the impacts of climate change, water scarcity, and environmental degradation.</t>
  </si>
  <si>
    <t>4.1.1</t>
  </si>
  <si>
    <t>Government institutions and other stakeholders are better able to sustainably manage water, sanitation, and hygiene (WASH) systems, and provide equitable access to safe, climate resilient, sustainable WASH and waste management services, including for productive needs.</t>
  </si>
  <si>
    <t xml:space="preserve">Project 4.1.1.2.1  Light basic rehabilitation works or maintenance of WASH infrastructure in detention and at disembarkation points (SAR), disinfection and fumigatio, garbage removal.	</t>
  </si>
  <si>
    <t>European Union; Government of Italy</t>
  </si>
  <si>
    <t>West; East; Libya</t>
  </si>
  <si>
    <t xml:space="preserve">Rehabilitation at 3 DC facilities. </t>
  </si>
  <si>
    <t>10  DPs /DCs rehabilitated:5 disembarkation points were rehabilitated, namely: Tripoli Main Port, Tripoli Marine Club (Alnadi Albahri), Tripoli Naval Base (Abusetta), Alhamediya, and Azzawya Marsa Dila. Additionally, 5 detention centers were rehabilitated in Triq Alsikka, Abusaliem, Ain Zara, Triq Almatar, and Ashati.105 fumigations / disinfections interventions at DCs and DPs</t>
  </si>
  <si>
    <t>Prosperity Pillar</t>
  </si>
  <si>
    <t>PILLAR 1 PROSPERITY : By 2027, all people in Zambia, including the marginalized and vulnerable groups, benefit from an inclusive, resilient and sustainable economy that provides equitable, diverse and sustainable opportunities for decent jobs, livelihoods and businesses</t>
  </si>
  <si>
    <t>Prosperity Output 1.2  Improved capacities of people, particularly the marginalised and vulnerable, to pursue sustainable livelihoods, decent jobs, and entrepreneurship</t>
  </si>
  <si>
    <t>Prosperity Sub-Output 1.2.3 Increased digital skills amongest the youths to enable digital work opportunties.</t>
  </si>
  <si>
    <t xml:space="preserve">Prosperity Sub-Output 1.2.3 Increased digital skills amongest the youths to enable digital work opportunties. </t>
  </si>
  <si>
    <t>European Union; United Nations Development Programme</t>
  </si>
  <si>
    <t>Smart Zambia Institute; Zambia Ministry of  Fisheries and Livestock; Zambia Ministry of  Mines and Minerals Development; Zambia Ministry of Agriculture; Zambia Ministry of Commerce, Trade and Industry; Zambia Ministry of Education; Zambia Ministry of Energy; Zambia Ministry of Finance and National Planning; Zambia Ministry of Labour and Social Security; Zambia Ministry of Technology and Science; Zambia Ministry of Tourism; Zambia Ministry of Youth, Sport and Arts; Zambia Qualifications Authority; Zambia Technical Education, Vocational and Entrepreneurship Training Authority; Zambia Zambia Federation of Employers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</si>
  <si>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training.,9.a Facilitate sustainable and resilient infrastructure development in developing countries through enhanced financial, technological and technical support to African countries, least developed countries, landlocked developing countries and Small Island developing States.</t>
  </si>
  <si>
    <t>4 Quality Education; 8 Decent Jobs and Economic Growth; 9 Industry, Innovation and Infrastructure</t>
  </si>
  <si>
    <t>Copperbelt; Eastern; Central; Western; Southern; Northern; North-Western; Muchinga; Lusaka; Luapula; Zambia</t>
  </si>
  <si>
    <t>Output 2.3.1 National and subnational institutions and systems have strengthened capacities to plan, implement and monitor quality early learning programmes, policies and strategies for children under 6 years old</t>
  </si>
  <si>
    <t>Provide technical and financial support to strengthened capacity of ECD and Foundation Phase workforce to deliver learning through play experiences through the implementation active pedagogies to children</t>
  </si>
  <si>
    <t>Care for Education; Cotlands; Department of Higher Education &amp; Training; International Center for Higher Education Innovation (ICHEI); South Africa, Department of Basic Education; South African Qualifications Authority</t>
  </si>
  <si>
    <t>Guinea</t>
  </si>
  <si>
    <t>Contribuer à une croissance durable, inclusive, créatrice de richesse et d’emplois décents où la pauvreté et les inégalités notamment entre les sexes et les régions sont réduites.</t>
  </si>
  <si>
    <t xml:space="preserve">PROSPERITE &amp; PLANETE: D’ici fin 2028, les populations guinéennes, en particulier les jeunes, les femmes et les personnes vulnérables notamment dans les zones défavorisées, participent activement à la croissance économique soutenue par une économie diversifiée, inclusive, équitable, durable et génératrice d’emplois décents. </t>
  </si>
  <si>
    <t>D'ici fin 2028, des approches et des initiatives innovantes sont développées en faveur de la mobilisation interne et externe pour le financement et la mise en œuvre des interventions pour l’atteinte des ODD</t>
  </si>
  <si>
    <t>Soutenir l'opérationalisation du cadre national de financement integré du développement (INFF - Integrated National Financing Framework)</t>
  </si>
  <si>
    <t>FAO Multi-Donor Funds; UNDP Global Funds</t>
  </si>
  <si>
    <t xml:space="preserve"> Ministère de la Coopération et de l'Intégration africaine Guinée; Government of Guinea</t>
  </si>
  <si>
    <t>17.17 Encourage and promote effective public, public-private and civil society partnerships, building on the experience and resourcing strategies of partnerships.</t>
  </si>
  <si>
    <t>Mamou; Kindia; Nzerekore; Kankan; Labe; Faranah; Conakry; Boke; Guinea</t>
  </si>
  <si>
    <t>Older Persons; Youth; Women &amp; Girls; Persons with albinism; Peasants &amp; Rural Workers; Children ; Human rights defenders (incl. NGOs, journalists, union leaders, whistleblowers…) ; Indigenous Peoples; Internally Displaced Persons; Migrants</t>
  </si>
  <si>
    <t>Strengthened the institutional capacity of workers organisation</t>
  </si>
  <si>
    <t>Within the framework of the Strengthening Capacity of Somali Trade Unions to promote decent employment, peace and resilience in Somalia, ILO is providing support  to build the capacity of trade unions to contribute to a more peaceful, inclusive, cohesive and sustainable Somali society through the judicious implementation of the ILO Conventions and Recommendations particularly those concerning Employment and Decent Work for Peace and Resilience, 2017 (No. 205).</t>
  </si>
  <si>
    <t>Federation of Somali Trade Unions</t>
  </si>
  <si>
    <t>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risks.,4.1 By 2030, ensure that all girls and boys complete free, equitable and quality primary and secondary education leading to relevant and effective learning outcomes.,5.1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t>
  </si>
  <si>
    <t>3 Good Health and Well-being; 4 Quality Education; 5 Gender Equality; 10 Reduced Inequalities; 16 Peace and Justice - Strong Institutions</t>
  </si>
  <si>
    <t>Strengthen personnel and technical capacity to promote decent work. Supported to undertake membership drives including gender participation,</t>
  </si>
  <si>
    <t>Strategic Priority 5 - Community Stabilization</t>
  </si>
  <si>
    <t>Outcome 5.1 By 2021, community security and stabilization of people affected by conflict is improved through utilization of effective conflict management mechanisms, peace dividends and support to peace infrastructures and durable solutions that augment peaceful coexistence and social cohesion</t>
  </si>
  <si>
    <t>5.1.3 Government has increased capacities to develop national frameworks, policies, strategies and action plans on issues supporting peace building and durable solutions</t>
  </si>
  <si>
    <t>Support community networks to empower and promote the social cohesion of women and vulnerable groups to enable them to assert their rights</t>
  </si>
  <si>
    <t>5.2 Eliminate all forms of violence against all women and girls in the public and private spheres, including trafficking and sexual and other types of exploitation.,10.3 Ensure equal opportunity and reduce inequalities of outcome, including by eliminating discriminatory laws, policies and practices and promoting appropriate legislation, policies and action in this regard.</t>
  </si>
  <si>
    <t>Supported CSOs and community networks in the documentation of their interventions to the national HIV response</t>
  </si>
  <si>
    <t>Henry Damisoni</t>
  </si>
  <si>
    <t>A consultant has completed collection of data and video shot ( county consultations, FDGs, questionnaires, meetings with CSO leadership team). Data analysis is currently ongoing</t>
  </si>
  <si>
    <t>Support implementation of the newborn care framework</t>
  </si>
  <si>
    <t>UNFPA; UNHCR; WHO</t>
  </si>
  <si>
    <t>United Nations High Commissioner for Refugees; United Nations Population Fund; World Health Organization</t>
  </si>
  <si>
    <t>Kassala; River Nile; Red Sea; Northern; Khartoum; Gedaref; Aj Jazirah; Sudan</t>
  </si>
  <si>
    <t>Output 2.1.2 - Adolescents, youth and women participate in decision making on policies and programmes at local authority levels</t>
  </si>
  <si>
    <t>Training of activists = Provision of a comprehensive package of HIV prevention services for 115821 AGYW in Benguela and Kwanza Sul - training, supervision and workshops</t>
  </si>
  <si>
    <t>2023 2.1.1.3: Support to the development of the police legal framework</t>
  </si>
  <si>
    <t>UNDP; UNOPS; UNSOM</t>
  </si>
  <si>
    <t>The United Nations Assistance Mission in Somalia; United Nations Development Programme; United Nations Office for Project Services</t>
  </si>
  <si>
    <t>European Union; German Agency for International Cooperation; United Kingdom Foreign, Commonwealth &amp; Development Office; United Nations Development Programme</t>
  </si>
  <si>
    <t>Supported the development of Police Acts in all FMS and at Federal level to provide legal framework for respective police forces. The distinct Police Acts in Southwest and HirShabelle were enacted by the State Presidents into Law in October 2023.</t>
  </si>
  <si>
    <t xml:space="preserve">2024: 4.1.4.2: Professionalization of the child protection and social welfare workforce including strengthening district and state govt oversight and accountability to vulnerable children 	</t>
  </si>
  <si>
    <t xml:space="preserve">2024: 4.1.4.2: Professionalization of the child protection and social welfare workforce including strengthening district and state govt oversight and accountability to vulnerable children 	
</t>
  </si>
  <si>
    <t>Basket funding; Embassy of Denmark; United States Agency for International Development Bureau for Humanitarian Assistance</t>
  </si>
  <si>
    <t>Siphiwe MBAMBARA; Mohamed  Dakane</t>
  </si>
  <si>
    <t>Over 2000 social work graduates have been supported by UNICEF across Somalia in the last few years to graduate from universitiies with degrees or diplomas. An information management system to map social work graduates supported by UNICEF in past years has been developed in Puntland and for the Federal/ Central South areas. This will also enable and support creation of a social workers alliance and to track and support employment opportunities with partners. For both these regions, 2141 (1161 femaleF) social work graduates have been mapped of whom 28% have been employed so far. UNICEF supported the establishment of the Social Worker Umbrella in Puntland coordinated by the Government, which aims to provide coordination, capacity building, advocacy, and a pathway toward the institutionalization of the social work workforce. (UNICEF)</t>
  </si>
  <si>
    <t>Project 1.1.1.9.3 Meetings of political actors to advance the political and electoral process - Constitutional Framework, Electoral Pact, Political pact on elections)</t>
  </si>
  <si>
    <t>5.5 Ensure women's full and effective participation and equal opportunities for leadership at all levels of decision-making in political, economic and public life,16.3 Promote the rule of law at the national and international levels and ensure equal access to justice for all.,16.7 Ensure responsive, inclusive, participatory and representative decision-making at all levels.</t>
  </si>
  <si>
    <t>Support the government towards development of mechanism to enhance social protection of vulnerable and at risk workers to abuse, exploitation and trafficking</t>
  </si>
  <si>
    <t>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actions.,5.2 Eliminate all forms of violence against all women and girls in the public and private spheres, including trafficking and sexual and other types of exploitation.,5.3 Eliminate all harmful practices, such as child, early and forced marriage and female genital mutilation.</t>
  </si>
  <si>
    <t>•	Consultant was hired to support establishment of an oversight mechanism on monitoring private recruitment agencies operating on labour migration and to provide a Community Feedback Mechanism that victims of labour trafficking will use to report unscrupulous private recruitment agencies at community level. Engagements with MLSP and community stakeholders underway
•	The terms of reference for the technical committee to oversight on community feedback mechanism to prevent Trafficking in Persons (TiP) and a virtual training done to induct the members on their duties and responsibilities in establishing the oversight mechanism and community feedback mechanism.
•	Consultant recruited to work on developing a popular version of the National Employment Authority (NEA) policies and dissemination of the same.
•	Two regional Training of Trainers undertaken in Nandi and Mombasa on oversight and community feedback mechanism.</t>
  </si>
  <si>
    <t xml:space="preserve"> Develop a Sector-wide enterprise digital skilling framework  and  model to harmonize and standardize ICT capacity building programs in access to justice institutions; Develop an enterprise data and information sharing model for criminal justice institutions to support the integration of information systems in the Police, ODPP, Courts and Uganda Prisons Services.</t>
  </si>
  <si>
    <t>Uganda Judiciary; Uganda Police Force; Uganda Prisons Service</t>
  </si>
  <si>
    <t>Data Collection and Analysis; Convening/Partnerships/Knowledge Sharing; Capacity Development/Technical Assistance</t>
  </si>
  <si>
    <t>Significant contribution of GEWE  in the output</t>
  </si>
  <si>
    <t>Output is grounded in the enjoyment and fulfillment of Human Rights and targets the marginalised.</t>
  </si>
  <si>
    <t>Micheal Kisitu</t>
  </si>
  <si>
    <t>Justice Needs and Satisfaction in Uganda: The Hague Institute for Innovation of Law (HiiL), together with Research World International, conducted extensive interviews with 4,982 Ugandan Adults as part of a comprehensive study on crime and crime prevention. This initiative offered unique insights into Ugandan perceptions of crime, safety, and efficacy of justice institutions. The survey covered a broad spectrum of topics from personal safety to trust in the criminal justice system, revealing that while a significant portion of the population adopts preventative measures against crime, there remains a tangible need for further enhancements in public safety and trust towards justice agencies. The implementation of this led to the development of the Justice Needs and Satisfaction in Uganda crime prevention report 2024.</t>
  </si>
  <si>
    <t xml:space="preserve">Develop legal framework for PCB management </t>
  </si>
  <si>
    <t xml:space="preserve">Development of legal framework by National Consultant for management of PCBs, environmental and social risk management plans for contaminated sites, training of the national utility NAWEC, as transformer custodians, organizing meetings (PSCs, legislative, health and environment committees) and organize trainings - UPOPS	</t>
  </si>
  <si>
    <t>Enhanced coordination and implementation of inclusive digital ecosystems, focusing on young people and marginalized communities.</t>
  </si>
  <si>
    <t>Development of a Community Media Policy Framework in Namibia</t>
  </si>
  <si>
    <t xml:space="preserve">Support the development of a Community Media Policy Framework in Namibia. 
</t>
  </si>
  <si>
    <t>Namibia Ministry of Education, Arts and Culture</t>
  </si>
  <si>
    <t>1.b Create sound policy frameworks at the national, regional and international levels, based on pro-poor and gender sensitive development strategies, to support accelerated investment in poverty eradication actions.,8.3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</si>
  <si>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Capacity Development/Technical Assistance; Other (including coordination); Support Functions</t>
  </si>
  <si>
    <t>2.4 Enhanced coordination and implementation of inclusive digital ecosystems, focusing on young people and marginalized communities.; 2.1 Strengthened productive capacities of institutions to implement sustainable, diversified economic value addition, with community shared ownership.</t>
  </si>
  <si>
    <t>HIV service delivery: By 2026, health care workers have capacity to deliver quality inclusive integrated HIV prevention and treatment services for children, adolescents and pregnant women including in humanitarian situations. UNICEF</t>
  </si>
  <si>
    <t xml:space="preserve">3.2.1 Support efforts aimed at closing the pediatric and adolescent HIV service gaps
3.2.2 Provide catalytic technical assistance on the last mile to validation on the path to elimination of vertical transmission of HIV, Syphilis and Hepatitis 
3.2.3 Support continuation of treatment and dissemination of information during emergencies 
3.2.4 Implement risk communication and community engagement (RCCE) during emergencies using digital platforms </t>
  </si>
  <si>
    <t>Canadian National Committee for UNICEF; GLOBAL - HIV AND AIDS; German Committee for UNICEF; Global Programme - GP4; Government of Japan; Government of Sweden; UNAIDS Country Envelope; UNFPA - USA; UNICEF Global Thematic Humanitarian Fund; United Nations Children's Fund; United States Agency for International Development</t>
  </si>
  <si>
    <t>Zimbabwe  Ministry of Health and Child Care</t>
  </si>
  <si>
    <t>Capacity Development/Technical Assistance; Other (including coordination); Data Collection and Analysis; Normative Support; Direct Support/ Service Delivery</t>
  </si>
  <si>
    <t>Also ensures continued access to HIV prevention and treatment services during emergencies</t>
  </si>
  <si>
    <t xml:space="preserve">Activity targets pregnant and lactating women, children and adolescent boys and girls </t>
  </si>
  <si>
    <t>Fulfils right to HIV prevention and treatment services including for young people. Centred on the "do no harm" principle. Involves capacity strengthening of stakeholders including beneficiaries. There is active involvement of beneficiaries in the implementation of the activity</t>
  </si>
  <si>
    <t>HIV/AIDS identified as a key issues during the CCA and activity applies the "do no harm" principle</t>
  </si>
  <si>
    <t>Women &amp; Girls; Children ; Persons affected by chronic/long-term health conditions (e.g., HIV/AIDS, leprosy, diabetes, autoimmune disease, etc.); Persons With Disabilities; Youth</t>
  </si>
  <si>
    <t xml:space="preserve"> Update and launch of Guide on Public Procurement; facilitate Training and networking for WLBs. </t>
  </si>
  <si>
    <t>Gambia Ministry of Trade Industry and Employment</t>
  </si>
  <si>
    <t xml:space="preserve">Governance and Economic Transformation </t>
  </si>
  <si>
    <t>People in Sierra Leone enjoy transparent and accountable governance systems and economic transformation that guarantee peace, rights, and social cohesion, particularly among youth, women, marginalized and vulnerable groups.</t>
  </si>
  <si>
    <t>People, especially marginalized and vulnerable groups in hard-to-reach communities, benefit from coordinated and effective implementation of policies and strategies enabling social cohesion and economic transformation.</t>
  </si>
  <si>
    <t xml:space="preserve">Conduct a needs assessment and develop policy instruments to incentivize investment in innovation and deployment of climate change technology, products and services (TPS). A national workshop will be done to collect feedback on the proposed policy instruments  "	</t>
  </si>
  <si>
    <t>Environmental Protection Agency</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</si>
  <si>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quality.,6.6 By 2020, protect and restore water-related ecosystems, including mountains, forests, wetlands, rivers, aquifers and lakes.,7.a By 2030, enhance international cooperation to facilitate access to clean energy research and technology, including renewable energy, energy efficiency and advanced and cleaner fossil-fuel technology, and promote investment in energy infrastructure and clean energy technology.,8.2 Achieve higher levels of economic productivity through diversification, technological upgrading and innovation, including through a focus on high-value-added and labour-intensive sectors.,9.b Support domestic technology development, research and innovation in developing countries, including by ensuring a conducive policy environment for, inter alia, industrial diversification and value addition to commodities.</t>
  </si>
  <si>
    <t>2 Zero Hunger; 6 Clean Water and Sanitation; 7 Affordable and Clean Energy; 8 Decent Jobs and Economic Growth; 9 Industry, Innovation and Infrastructure</t>
  </si>
  <si>
    <t>3.1 People, especially marginalized and vulnerable groups in hard-to-reach communities, benefit from coordinated and effective implementation of policies and strategies enabling social cohesion and economic transformation.</t>
  </si>
  <si>
    <t>PLANET</t>
  </si>
  <si>
    <t>By 2028, Mauritius has integrated, gender sensitive and adapted systems for disaster risk reduction and climate change adaptation that will address climate induced disasters, biodiversity loss and pollution.</t>
  </si>
  <si>
    <t>Policy and regulatory framework strengthened and innovative technologies are leveraged to accelerate climate change actions through the promotion of naturebased solutions, access to climate finance and disaster risk reduction.</t>
  </si>
  <si>
    <t>3.1.10</t>
  </si>
  <si>
    <t xml:space="preserve"> Improving the national institutional and operational preparedness on DRR through a table top exercise and a national workshop </t>
  </si>
  <si>
    <t>UNDRR</t>
  </si>
  <si>
    <t>United Nations Office for Disaster Risk Reduction</t>
  </si>
  <si>
    <t>CIMA Foundation; United Nations University</t>
  </si>
  <si>
    <t>No indication of gender equality taken into consideration</t>
  </si>
  <si>
    <t>National institutional and operation preparedeness on disaster risk reduction through a table top exercise and a national workshop were conducted in August 2024</t>
  </si>
  <si>
    <t>Outcome 3.1 - Outcome 3.1.  By 2022, productivity in services sectors, agriculture, manufacturing, extractives, blue economy and their value chains increased.</t>
  </si>
  <si>
    <t>Output 3.1.1 - OUTPUT 1.1 : Strengthen the Human and institutional capacities along the productive sector value chains with special attention to marginalized  groups/regions.</t>
  </si>
  <si>
    <t>3.1.1.1</t>
  </si>
  <si>
    <t>3.1.1.1 - 1.1.1 Conduct  time use suvey to measure and value unremurated work</t>
  </si>
  <si>
    <t>This activity will be undertaken in partnership with KNBS with a focus on women's time use and unpaid care work</t>
  </si>
  <si>
    <t>National Bureau of Statistics KNBS</t>
  </si>
  <si>
    <t xml:space="preserve"> Partnerships</t>
  </si>
  <si>
    <t>Outcome 3.1: By 2026, Kenya’s path to achieving SDGs benefits from effective multiple stakeholder partnerships to drive a greater amount and diversity of public, private and community collaboration as well as financing and investments that accelerate sustainable development for people in Kenya at risk of being left behind – particularly all women and girls, all children and youth, all people in the ASAL counties and in informal urban settlements.</t>
  </si>
  <si>
    <t xml:space="preserve">3.1.1 </t>
  </si>
  <si>
    <t xml:space="preserve">Output 3.1.1 Strengthened multi-stakeholder partnerships to increase financing and investments with greater amount and diversity of public, private and community collaboration for realisation of SDGs at the national and county levels with a focus on people at risk of being left behind - particularly all women and girls, all children and youth, all people in the ASAL counties and in informal urban settlements </t>
  </si>
  <si>
    <t xml:space="preserve">Sub Output 3.1.1.1: Technical support to Strengthen SDGs inter-agency technical working committees at the national and county level to accelerate achievement of SDGs for people at risk of being left behind. </t>
  </si>
  <si>
    <t>FAO; UN RCO; UN Women; UNDCO; UNDP</t>
  </si>
  <si>
    <t>Food and Agriculture Organization of the United Nations; UN Women; United Nations Development Coordination Office; United Nations Development Programme; United Nations Resident Coordinator Office</t>
  </si>
  <si>
    <t>Bill &amp; Melinda Gates Foundation; European Union; Food and Agriculture Organization of the United Nations; Government of Italy; Government of Sweden; Multilateral Fund for the Implementation of the Montreal Protocol; UN Women; United Nations Development Programme; United Nations Joint Projects</t>
  </si>
  <si>
    <t>Kenya Kenya Bureau of Standards; United Nations Development Programme</t>
  </si>
  <si>
    <t>17.1 Strengthen domestic resource mobilization, including through international support to developing countries, to improve domestic capacity for tax and other revenue collection.,17.2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countries.,17.3 Mobilize additional financial resources for developing countries from multiple sources.,17.17 Encourage and promote effective public, public-private and civil society partnerships, building on the experience and resourcing strategies of partnerships.</t>
  </si>
  <si>
    <t>Policy Advice and Thought Leadership; Data Collection and Analysis; Convening/Partnerships/Knowledge Sharing; Capacity Development/Technical Assistance</t>
  </si>
  <si>
    <t>Minorities; Children ; Youth; Peasants &amp; Rural Workers; Women &amp; Girls</t>
  </si>
  <si>
    <t>KAARI MIRITI</t>
  </si>
  <si>
    <t>Inclusive and Resilience Growth</t>
  </si>
  <si>
    <t>Outcome 3.1 Households have increased food and nutrition security, equitable access to healthy ecosystems and WASH and resilient livelihoods</t>
  </si>
  <si>
    <t>Output 3.1.1 - Sub-national Government Capacity for Resilience Programmes</t>
  </si>
  <si>
    <t>3.1.1.12</t>
  </si>
  <si>
    <t>3.1.1.12 - Strengthen coordination of the Disaster Risk Management and social  working group</t>
  </si>
  <si>
    <t>DoDMA</t>
  </si>
  <si>
    <t>13.3 Improve education, awareness-raising and human and institutional capacity on climate change mitigation, adaptation, impact reduction and early warning.</t>
  </si>
  <si>
    <t>3.1.1.13</t>
  </si>
  <si>
    <t>3.1.1.13 - Strengthen the policy and legal framework for Disaster Risk Management (enactment of the DRM bill, completion of operational guidelines for Disaster Risk Management and  Standard operational Procedures for Disaster Response, mid term review of DRM Policy)</t>
  </si>
  <si>
    <t>DoDMA; MOF</t>
  </si>
  <si>
    <t xml:space="preserve">UNDP
UNDP  with support to the Disaster Management Affairs, the disaster risk management bill was further revised following the advice from Ministry of justice and the revised bill has been submitted to Ministry of justice for review. The final version as of December 2020 was ready to go to parliament, but following change in government, the approval by the previous cabinet was not honoured because policy requires presentation in parliament within six months from cabinet approval so this bill required fresh review by the new cabinet. 
</t>
  </si>
  <si>
    <t>Develop the potential of the Bissau-Guinean population</t>
  </si>
  <si>
    <t>Outcome 3.1 - By 2020, All citizens, particularly the most marginalized and vulnerable, have equitable, sustainable access to and will use the services in health, nutrition, HIV/AIDS, water, sanitation and hygiene, education, and protection services</t>
  </si>
  <si>
    <t>Output 3.1.1 - National AIDS programme has the capacity to plan, deliver services, monitor and evaluate implementation of UNAIDS 90, 90, 90 target for HIV/AIDS response.</t>
  </si>
  <si>
    <t>3.1.1.13 - Training of frontline health workers in implementation of national diagnostic, treatment and care protocols</t>
  </si>
  <si>
    <t>UNICEF; WFP; WHO</t>
  </si>
  <si>
    <t>United Nations Children's Fund; United Nations World Food Programme; World Health Organization</t>
  </si>
  <si>
    <t>By 2027, people in the United Republic of Tanzania, especially the most vulnerable, contribute to and benefit from more inclusive and gender-responsive management of natural resources, climate change resilience, disaster risk reduction and increased use of efficient renewable energy.</t>
  </si>
  <si>
    <t>MDAs and LGAs have enhanced capacity to formulate, coordinate and monitor policies, regulations, strategies and plans for improved gender responsive and inclusive management of natural resources, climate change resilience, disaster risk reduction , and access to of efficient renewable energy.</t>
  </si>
  <si>
    <t>Technical and financial support to MOH and PMO DMD to review the National Action Plan for health Security (NAPHS) and develop annual work plans for both mainland and Zanzibar through one health approach with consideration of people at risk, girls, boys women and men</t>
  </si>
  <si>
    <t>Irish Embassy; World Health Organization</t>
  </si>
  <si>
    <t>Tanzania Ministry of Health, Community Development, Gender, Elders and Children; Tanzania Prime Minister's Office Policy, Parliamentary Affairs, Labour, Employment, Youth and the Disabled</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</si>
  <si>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situations.,11.7 By 2030, provide universal access to safe, inclusive and accessible, green and public spaces, in particular for women and children, older persons and persons with disabilities.</t>
  </si>
  <si>
    <t>significant focus</t>
  </si>
  <si>
    <t>faraja MsemwaC</t>
  </si>
  <si>
    <t>3.1.1.14</t>
  </si>
  <si>
    <t>3.1.1.14 - Support planning, networking, formative supervision and capacity building for scaling up access to HIV/AIDS services in the six priority regions according to NSP.</t>
  </si>
  <si>
    <t>3.1.1.15</t>
  </si>
  <si>
    <t>3.1.1.15 - Support differentiated services for key populations (eg drug users, inmates, people in uniform, truck drivers, sex workers etc)</t>
  </si>
  <si>
    <t>UNODC; WHO</t>
  </si>
  <si>
    <t>United Nations Office on Drugs and Crime; World Health Organization</t>
  </si>
  <si>
    <t>Strategic Priority 3 - Transformational Governance: By 2024, people in Rwanda live safe dignified lives in a country governed by rule of law, gender responsive accountable governance and inclusive participation</t>
  </si>
  <si>
    <t>OUTCOME 5: BY 2024, PEOPLE IN RWANDA BENEFIT FROM ENHANCED GENDER EQUALITY, JUSTICE, HUMAN RIGHTS, PEACE, AND SECURITY</t>
  </si>
  <si>
    <t>Output 5.1: National gender machinery, public, and private institutions and other non-state actors have the requisite technical and financial capacity to advance gender equality, women's economic empowerment, political participation and decision making at national and local levels</t>
  </si>
  <si>
    <t>3.1.1.19</t>
  </si>
  <si>
    <t>3.1.1.19 - Provide sponsorship to Government, Civil Society and Youth Organizations to participate to key global events including CSW64; Beijing+25 and other relevant intergovernmental frameworks particularly the expected Generation Equality forums</t>
  </si>
  <si>
    <t>Swedish International Development Agency; UN Women; United Nations Sustainable Development Fund</t>
  </si>
  <si>
    <t>CSOs; National Gender Machinery (NGM); Rwanda Ministry of Gender and Family Promotion</t>
  </si>
  <si>
    <t>3.1.12</t>
  </si>
  <si>
    <t>Support the government of sierra leone to develop and implement accountability framework for the GEWE Act 2022</t>
  </si>
  <si>
    <t>Support the government of Sierra Leone to develop and implement accountability framework for the GEWE Act 2022</t>
  </si>
  <si>
    <t>UN Women Fund for Gender Equality</t>
  </si>
  <si>
    <t>Sierra Leone Ministry of Gender and Children’s Affairs</t>
  </si>
  <si>
    <t>Capacity Development/Technical Assistance; Convening/Partnerships/Knowledge Sharing; Normative Support</t>
  </si>
  <si>
    <t>3.1.1.2</t>
  </si>
  <si>
    <t>Gambia Ministry of Gender, Children &amp; Social Welfare; Gambia Ministry of Justice</t>
  </si>
  <si>
    <t>5.5 Ensure women's full and effective participation and equal opportunities for leadership at all levels of decision-making in political, economic and public life,16.6 Develop effective, accountable and transparent institutions at all levels.</t>
  </si>
  <si>
    <t>The Women’s Political Participation and Leadership Project has played a significant role in strengthening legal frameworks, policies, gender strategies, and political party bylaws to enhance women’s political participation and leadership. Through this initiative, the project supported the development of a Women’s Reservation Bill with quota systems, a gender strategy for political parties, and a resource mobilization strategy for women candidates. Additionally, the project conducted a nationwide study titled "Impediments to Women’s Political Participation and Leadership in The Gambia." This research provided valuable insights into the barriers affecting women’s representation and offered actionable recommendations for policy reforms and future programming.</t>
  </si>
  <si>
    <t>3.1.1.22</t>
  </si>
  <si>
    <t>3.1.1.22 - Enhance organizational capacities, outreach and convening power of networks that promote women's leadership and participation in decision making organs.</t>
  </si>
  <si>
    <t>CSOs; National Gender Machinery (NGM)</t>
  </si>
  <si>
    <t>Southern Province; Western Province; Rwanda; ; Northern Province</t>
  </si>
  <si>
    <t>3.1.1.24</t>
  </si>
  <si>
    <t>3.1.1.24 - Mobilize individual and networks of men and boys, women and girls in favor of gender equality and respectful relationships</t>
  </si>
  <si>
    <t>UNAIDS Unified Budget, Results and Accountability Framework; United Nations Sustainable Development Fund</t>
  </si>
  <si>
    <t>National Gender Machinery (NGM)</t>
  </si>
  <si>
    <t>3.1.1.26</t>
  </si>
  <si>
    <t>3.1.1.26 - Organize national women leaders’ summit &amp; launch of Africa Women Leaders Network Rwanda chapter</t>
  </si>
  <si>
    <t>Rwanda Ministry of Gender and Family Promotion</t>
  </si>
  <si>
    <t>Output 3.1.13 - Institutional and technical capacity of child, migrants, and refugees protection actors strengthened at the national and decentralized levels to prevent and respond to cases of violence against children, women, migrants and refugees and promote access to protection services.</t>
  </si>
  <si>
    <t>3.1.13.2</t>
  </si>
  <si>
    <t>3.1.13.2 - Support the review and improvement of working tools used by child protection services that host and assist in cases of violence.</t>
  </si>
  <si>
    <t>MFS Cohesion; North Macedonia Ministry of Health</t>
  </si>
  <si>
    <t>Output 3.1.13 - Government increased technical and financial capacity to support recovery from drought and resilience building in the Southern provinces</t>
  </si>
  <si>
    <t>3.1.13.4</t>
  </si>
  <si>
    <t>3.1.13.4 - Technical support to the pilot municipality in Cunene for the elaboration of an Action Framework for Urban Resilience, based on the CityRAP methodology</t>
  </si>
  <si>
    <t>3.1.1.35</t>
  </si>
  <si>
    <t>3.1.1.35 - Provide support to national and local governments to develop/strengthen laws, policies and services that recognize and address the disproportionate share of unpaid care work by women and girls.</t>
  </si>
  <si>
    <t>Provide support to national and local governments to develop/strengthen laws, policies and services that recognize and address the disproportionate share of unpaid care work by women and girls.</t>
  </si>
  <si>
    <t>Canadian International Development Agency</t>
  </si>
  <si>
    <t>Kigali City; Muhanga; Nyaruguru; Southern Province; Western Province; Rwanda; Gasabo; Rubavu; Nyarugenge</t>
  </si>
  <si>
    <t>Capacity Development/Technical Assistance; Policy Advice and Thought Leadership; Direct Support/ Service Delivery; Convening/Partnerships/Knowledge Sharing; Normative Support</t>
  </si>
  <si>
    <t>SOCIAL DEVELOPMENT WITH PROTECTION OF THE MOST VULNERABLE</t>
  </si>
  <si>
    <t>Outcome 3: Children, women and men in South Sudan, particularly youth and vulnerable groups, enjoy improved coverage of inclusive, responsive, quality social services and social protection</t>
  </si>
  <si>
    <t xml:space="preserve">Output 3.1 Relevant MDAs and LGAs are capacitated to develop, operationalise and monitor evidence-based policies, strategies, systems and programmes for improved delivery and take up of inclusive, responsive and quality health and nutrition services </t>
  </si>
  <si>
    <t>3.1.14</t>
  </si>
  <si>
    <t>Support the provision of integrated reproductive, HIV, and maternal health services through static and mobile clinics, inc through deployment of essential health workers</t>
  </si>
  <si>
    <t>Embassy of Canada; Embassy of Norway; Embassy of Sweden; Swiss Agency for Development and Cooperation; The Global Fund to Fight AIDS, Tuberculosis and Malaria; UNFPA Core funds</t>
  </si>
  <si>
    <t>South Sudan Aids Commission; South Sudan Ministry of Health; South Sudan State Ministry of Health</t>
  </si>
  <si>
    <t>3.1 By 2030, reduce the global maternal mortality ratio to less than 70 per 100,000 live births.,3.7 By 2030, ensure universal access to sexual and reproductive health-care services, including for family planning, information and education, and the integration of reproductive health into national strategies and programmes.</t>
  </si>
  <si>
    <t>Internally Displaced Persons; Older Persons; Persons affected by chronic/long-term health conditions (e.g., HIV/AIDS, leprosy, diabetes, autoimmune disease, etc.); Persons With Disabilities; Women &amp; Girls; Youth</t>
  </si>
  <si>
    <t xml:space="preserve"> 13 health facilities supported with deployment of health care workers, equipment, reproductive health commodities, drugs and supplies, to provide BEmONC services; over 400 health workers were trained on Maternal and newborn care guidelines and BEmONC, and maternal  newborn tools</t>
  </si>
  <si>
    <t>The programme supported the development of the following documents and tools, as well as their operationalisation: Elimination of mother to child transmission of HIV, STIs and Hepatitis B guidelines, and related implementation package; National Voluntary Male Medical Circumcision (VMMC) guidelines, and implementation framework and training packages; National Tuberculosis consolidated guidelines, and training package; Key and vulnerable Populations guidelines for the prevention and treatment of HIV, Viral Hepatitis, and STIs; National HIV testing services guidelines, and training package; Advanced HIV Disease guidelines, and operational package, and; Integrated Advanced HIV disease and Comorbidities guidelines.</t>
  </si>
  <si>
    <t>3.1.15</t>
  </si>
  <si>
    <t xml:space="preserve">Monitoring and Evaluation framework, including supervision functions through elaboration of SOPs for Integrated Diseases Surveillance and Response strengthened </t>
  </si>
  <si>
    <t xml:space="preserve">Mauritius has made major leaps in the implementation of the Integrated Diseases Surveillance and Response Statregy with regular reports on the priority diseases to the WHO. An IDSR implementation is in place consisting of the adaptation and adoption of the 3rd IDSR guidelines, training of healthcare workers, and strengthening the surveillance system, through the establishment of the Public Health Emergency Operating Centre as the epitome of Early Warning Alert and Response System. WCO has contributed towards the PHEOC establishment through the provision of technical assistance, training and equipment. One of the key elements on IDSR is the development of the Monitoring and Evaluation Framework which is currently being planned for 2024, following the approval of the 3rd generation IDSR guidelines.
</t>
  </si>
  <si>
    <t>Abha Jodheea-Jutton</t>
  </si>
  <si>
    <t>Mauritius has made major leaps in the implementation of the Integrated Diseases Surveillance and Response Statregy with regular reports on the priority diseases to the WHO. An IDSR implementation is in place consisting of the adaptation and adoption of the 3rd IDSR guidelines, training of healthcare workers, and strengthening the surveillance system, through the establishment of the Public Health Emergency Operating Centre as the epitome of Early Warning Alert and Response System. WCO has contributed towards the PHEOC establishment through the provision of technical assistance, training and equipment. One of the key elements on IDSR is the development of the Monitoring and Evaluation Framework which is currently being planned for 2024, following the approval of the 3rd generation IDSR guidelines.</t>
  </si>
  <si>
    <t>3.1.1.5</t>
  </si>
  <si>
    <t>3.1.1.5 - Develop an institutional framework for climate change fund facility</t>
  </si>
  <si>
    <t>.</t>
  </si>
  <si>
    <t>MoAIWD; MoNR</t>
  </si>
  <si>
    <t>3.1.16</t>
  </si>
  <si>
    <t>Strengthen maternal and pernatal death surveillance and response (MPDSR) system at targeted health facilities inc training of health workers, conduct maternal death reviews at health facilities, south to south exchanges</t>
  </si>
  <si>
    <t>Embassy of Canada; Embassy of Norway; Embassy of Sweden; The Global Fund to Fight AIDS, Tuberculosis and Malaria; UNFPA Core funds</t>
  </si>
  <si>
    <t>South Sudan Aids Commission; South Sudan Ministry of Health; South Sudan Professional Health Association; South Sudan State Ministry of Health</t>
  </si>
  <si>
    <t>Internally Displaced Persons; Persons affected by chronic/long-term health conditions (e.g., HIV/AIDS, leprosy, diabetes, autoimmune disease, etc.); Persons With Disabilities; Women &amp; Girls; Youth</t>
  </si>
  <si>
    <t xml:space="preserve"> -A functional maternal and perinatal death surveillance and response system in place with the existence of national guidelines on MPDSR</t>
  </si>
  <si>
    <t>"Over the reporting period, UNFPA worked with national and local health authorities to bolster MPDSR systems at targeted facilities, focusing on capacity-building, systematic reviews, and responsive follow-up actions. Key achievements include: • Capacity Building of Health Workers: UNFPA supported continuous professional development sessins for healthcare providers—nurses, midwives, doctors, and data clerks—on MPDSR principles, including case identification, reporting protocols, and data analysis. These sessions emphasized the utilization of standardized tools to collect data. • Conduct of Maternal Death Reviews: With UNFPA’s technical and logistical support, maternal and perinatal death review committees were strengthened at targeted facilities. Regular review meetings assessed each maternal death, identified contributing factors, and formulated corrective measures to prevent recurrences with reports submitted to the nationaol Ministry of Health. • Response and Reporting Mechanisms: Standardized reporting forms and guidelines were introduced to ensure timely notification of both maternal and perinatal deaths. MPDSR coxmmittees wored on translating review findings into actionable interventions including bolstering referral systems, and improving the availability of emergency obstetric care supplies."</t>
  </si>
  <si>
    <t>Strategic Priority 3: Inclusive &amp; Equitable Human Capital Development &amp; Wellbeing</t>
  </si>
  <si>
    <t xml:space="preserve">Outcome 3.1: Universal Health Coverage </t>
  </si>
  <si>
    <t>Output 3.1.1: Health Systems Strengthened Through PHC Inclusive of Health Workforce, Health Financing, Supply Chain and Regulatory Services and Evidence-based Policy Formulation.</t>
  </si>
  <si>
    <t>3.1.1.7</t>
  </si>
  <si>
    <t>3.1.1.7 Strengthen RMNCAH/HIV policy coherence and alignment with strategies, guidelines, protocols and workplans at national and subnational levels</t>
  </si>
  <si>
    <t>Strengthen RMNCAH/HIV policy coherence and alignment with strategies, guidelines, protocols and workplans at national and subnational levels</t>
  </si>
  <si>
    <t xml:space="preserve">UNICEF Health Thematic Fund </t>
  </si>
  <si>
    <t>National Agency for Control of AIDS; National Primary Health Care Development Agency; State Primary Health Care Development Agency</t>
  </si>
  <si>
    <t>Bauchi; Zamfara; Kebbi; Oyo; Gombe; Niger; Yobe; Jigawa; Bayelsa; Nigeria; Kaduna; Katsina; Borno; Kano; Rivers; Taraba; Ogun; Lagos; Sokoto; Cross River</t>
  </si>
  <si>
    <t xml:space="preserve">Women &amp; Girls; Children </t>
  </si>
  <si>
    <t>Fatai Raji; Sachin Bhokare</t>
  </si>
  <si>
    <t xml:space="preserve">In 2023 UNICEF focused on scaling up coverage and building capacity of health workforce both at community and facility level for provision and utilization of essential high-impact MNCAH interventions as well as establishment of 7 level-2 newborn units and 9 Pressure Swing Absorption (PSA) oxygen plants for quality-of-care for pregnant women, newborns, and under-fives across selected states, while strengthening coordination mechanisms at all levels. In addition, UNICEF supported training of health workers at the community comprising 8,501 CHIPS personnel (CHIPS Agent, CEFPs and CHEWs) on community service delivery across ten states. UNICEF also supported National training of Trainers (47) on Comprehensive Newborn care (CNCC), ENCC and modified ENCC training for 665 PHC workers across seven focus states as well as on 204 on BEMONC and 284 health workers on Kangaroo Mother Care (KMC). </t>
  </si>
  <si>
    <t xml:space="preserve">During 2024, UNICEF-supported interventions reached 1,564,138 pregnant women with skilled birth attendance during deliveries and treated 265,782 children under five for pneumonia, reflecting significant improvements from 2023. More than 1.5 million adolescents and young people accessed health information and services through innovative digital platforms and high-impact events such as International Adolescent Health Week and World AIDS Day. The findings of a UNICEF-supported assessment of the National Prevention of Mother to Child Transmission/Paediatric AIDS Retention in Care programme revealed critical disparities in healthcare infrastructure and barriers to continuity of care. These findings are shaping a national retention program and capacity-building tools to improve HIV care outcomes. As of December 2024, some 64,000 pregnant women living with HIV (80% of the target) had received PMTCT services, 43,075 children living with HIV were on treatment and early infant diagnosis reached 18%. </t>
  </si>
  <si>
    <t>3.1.18</t>
  </si>
  <si>
    <t>Establish and integrate eLMIS at targeted health facilities for RH commodities and supplies; train health workers on eLMIS</t>
  </si>
  <si>
    <t>South Sudan Ministry of Health; South Sudan State Ministry of Health</t>
  </si>
  <si>
    <t xml:space="preserve"> -UNFPA enhanced the capacity of MOH and Implementing Partners staff in the generation and use of data from the Logistics Management Information System (LMIS). This involved capacity strengthening of 87 officers from the MoH, warehouse Service.</t>
  </si>
  <si>
    <t>Activity not implemented due to funding constraints</t>
  </si>
  <si>
    <t>By 2028, people and institutions are better prepared for disaster risks, and natural ecosystems are more resilient to climate change, biodiversity losses and pollution.</t>
  </si>
  <si>
    <t>Institutions and communities are better prepared and collaborating to adapt to climate change and manage risks.</t>
  </si>
  <si>
    <t>Legal and policy frameworks developed, alongside enabling institutional environment that embraces women and youth participation, and gender sensitive approaches, for climate action.</t>
  </si>
  <si>
    <t>Seychelles Ministry of Agriculture, Climate Change and Environment</t>
  </si>
  <si>
    <t>5.5 Ensure women's full and effective participation and equal opportunities for leadership at all levels of decision-making in political, economic and public life,13.2 Integrate climate change measures into national policies, strategies and planning.,16.7 Ensure responsive, inclusive, participatory and representative decision-making at all levels.</t>
  </si>
  <si>
    <t>5 Gender Equality; 13 Climate Action; 16 Peace and Justice - Strong Institutions</t>
  </si>
  <si>
    <t>Ensuring women's participation is a key objective here</t>
  </si>
  <si>
    <t xml:space="preserve">A joint UN Project UNUN/GLO/1249/UEP-F - Seychelles has been signed in November 2024 (to be implemented until June 2025) for the development of a 'Biosafety Legislation" in collaboration with the Department of Environment. </t>
  </si>
  <si>
    <t>3.1.1.8</t>
  </si>
  <si>
    <t>3.1.1.8 Support initiatives to improve capacity of health workers to provide high quality integrated MNCAH &amp; HIV services at facility and community levels</t>
  </si>
  <si>
    <t>Improve capacity of health workers and of training institutions to provide high quality integrated RMNCAH services at facility and community level</t>
  </si>
  <si>
    <t>Canada top Up funding for COVID 19; European Union; UNFPA Maternal Health Trust Fund; United Nations Children's Fund; United Nations Population Fund; World Health Organization</t>
  </si>
  <si>
    <t>National Primary Health Care Development Agency; Nursing and Midwifery Council of Nigeria; State Primary Health Care Development Agency</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</si>
  <si>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diseases.,3.c Substantially increase health financing and the recruitment, development, training and retention of the health workforce in developing countries, especially in least developed countries and small island developing States.</t>
  </si>
  <si>
    <t>Jigawa; Sokoto; Niger; Rivers; Yobe; Akwa Ibom; Katsina; Kebbi; Nigeria; Zamfara; Oyo; Borno; Ogun; Bayelsa; Lagos; Taraba; Kano; Bauchi; Gombe; Cross River; Kaduna</t>
  </si>
  <si>
    <t>WHO: Specific actions have been integrated relating to building knowledge and capacity of healthcare workers for Human Right based  and gender transformative approachhes in service delivery.</t>
  </si>
  <si>
    <t>Oluwafemi James; Musa Elisha; Fatai Raji; Joachim Chijide; Sachin Bhokare</t>
  </si>
  <si>
    <t xml:space="preserve">WHO in 2023 supported the development of the National HRH policy, the National Plan for Health Security Workforce and also stakeholders engagement to Investigate the status of country-level midwifery coordination mechanisms - all these contributed towards attainment of SDGsIn 2023 UNICEF focused on scaling up coverage and building capacity of health workforce both at community and facility level for provision and utilization of essential high-impact MNCAH interventions as well as establishment of 7 level-2 newborn units and 9 Pressure Swing Absorption (PSA) oxygen plants for quality-of-care for pregnant women, newborns, and under-fives across selected states, while strengthening coordination mechanisms at all levels. In addition, UNICEF supported training of health workers at the community comprising 8,501 CHIPS personnel (CHIPS Agent, CEFPs and CHEWs) on community service delivery across ten states. UNICEF also supported National training of Trainers (47) on Comprehensive Newborn care (CNCC), ENCC and modified ENCC training for 665 PHC workers across seven focus states as well as on 204 on BEMONC and 284 health workers on Kangaroo Mother Care (KMC).UNFPA - supported preceptorship training for 108 clinical preceptors affiliated to 108 Nursing  Midwifery Schools across the South-South and South-West zones of Nigeria; to enhance their capacity to supervise and assist students gain the necessary skills, knowledge and behaviours. UNFPA also commenced the review and update of seven modules of the Mandatory Continuing Professional Development Programme of the Nursing and Midwifery Council of Nigeria. These includes Adolescent Sexual Reproductive Health and Youth Friendly Services (ASRH  YFS); Emergency Obstetric  Newborn Care Respectful Maternity Care and Obstetric Fistula Prevention (EmONC/RMC  OF) for midwifes and Nurses who have undergone the MCPDP Midwifery Module I  II; Contraceptive Technology Update (CTU); Elimination of Maternal to Child Transmission of HIV (e-MTCT); Clinical Management of Rape, Female Genital Mutilation, Psychosocial Support (CMR/FGM  PSS); Long Active Reversible Contraceptives (LARC); and Maternal Nutrition modules. A total of four thousand, two hundred and eighty-four (4,284) nurses and midwives undertook the above mentioned modules and renewed their practicing licences. </t>
  </si>
  <si>
    <t xml:space="preserve">UNICEF’s technical support to the National Data Reporting System strengthened the capacity of state monitoring and evaluation staff, enabling timely and accurate HIV data reporting. These achievements underscore UNICEF’s commitment to advancing child rights through innovative approaches, strengthened partnerships and evidence-driven advocacy. </t>
  </si>
  <si>
    <t>3.1.1.8 - Technical and financial support to the State Party in implementing  GEWE international normative frameworks (CEDAW, Gender Equality, Resolution 1325 etc.)</t>
  </si>
  <si>
    <t>Northern Province; Western Province; Southern Province; Eastern Province; Kigali City; Rwanda</t>
  </si>
  <si>
    <t>Strategic Priority 3 - Governance, Human Rights &amp; Gender Equality</t>
  </si>
  <si>
    <t>Outcome 3.1 - Democratic Governance, Human Rights and Gender Equality</t>
  </si>
  <si>
    <t>Output 3.1.1 - Citizens of the United Republic of Tanzania, especially the most marginalized, have increased capacity to engage and participate in policy formulation, implementation and monitoring.</t>
  </si>
  <si>
    <t>3.1.1.9</t>
  </si>
  <si>
    <t>3.1.1.9 - Improved Governance Framework for the Preservation and Promotion of Tanzania's written and audio- visual Heritage</t>
  </si>
  <si>
    <t>UNESCO will provide technical and financial support to support knowledge and preservation of, and open access to, documentary heritage particularly on the African Liberation Movement in Tanzania, for the promotion of peace, social cohesion, and human development for present and future generations. The intervention will aim for increased capacity of Government to develop and implement gender responsive plans for the governance of media and culture in Tanzania, including the preservation and safeguarding of tangible and intangible heritage</t>
  </si>
  <si>
    <t>European Union; United Nations Educational, Scientific and Cultural Organisation</t>
  </si>
  <si>
    <t>MICAS; Mwalimu Nyerere Foundation; National Museum; TBC; Tanzania National Archives and Records</t>
  </si>
  <si>
    <t>11.4 Strengthen efforts to protect and safeguard the world's cultural and natural heritage.</t>
  </si>
  <si>
    <t>3.1.2.02 new</t>
  </si>
  <si>
    <t xml:space="preserve">Support VPO, MIT, EPZA, TIC and industrial parks to develop the regulatory framework for eco-industrial parks </t>
  </si>
  <si>
    <t>policy recommendation, and capacity building to develop ecological, social and efficicient industrial park.</t>
  </si>
  <si>
    <t>State Secretariat for Economic Affairs Moldova</t>
  </si>
  <si>
    <t>Tanzania Investment Centre; Tanzania Ministry of State in the President’s Office Planning and Investment; Tanzania Ministry of Trade and Industrial Development</t>
  </si>
  <si>
    <t>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capabilities.,11.6 By 2030, reduce the adverse per capita environmental impact of cities, including by paying special attention to air quality and municipal and other waste management.,12.5 By 2030, substantially reduce waste generation through prevention, reduction, recycling and reuse.,12.6 Encourage companies, especially large and transnational companies, to adopt sustainable practices and to integrate sustainability information into their reporting cycle.,12.7 Promote public procurement practices that are sustainable, in accordance with national policies and priorities.,13.2 Integrate climate change measures into national policies, strategies and planning.</t>
  </si>
  <si>
    <t>9 Industry, Innovation and Infrastructure; 11 Sustainable Cities and Communities; 12 Responsible Consumption and Production; 13 Climate Action</t>
  </si>
  <si>
    <t>3.1.2.03</t>
  </si>
  <si>
    <t>Provide Technical and financial assistance to the Ministry of Water to review policy frameworks to incorporate climate-resilient features in the design of water supply systems. Align environmental and climate change plans and policies with those of the water sector to guide the development of programmes and interventions to build more resilient services</t>
  </si>
  <si>
    <t>Food and Agriculture Organization of the United Nations; Rural Water Supply and Sanitation Agency-Tanzania; Tanzania Ministry Of Water; Tanzania Zanzibar Water Authority</t>
  </si>
  <si>
    <t>Stanislaus Kamwaga</t>
  </si>
  <si>
    <t>3.1.21</t>
  </si>
  <si>
    <t>Technical support to develop the health component of the National Adaptation Plan (HNAP) to identify adaptation solutions for reducing the  health risks of CC, including implementation road map, monitoring and evaluation framework, and sustainable health adaptation financing  strategies</t>
  </si>
  <si>
    <t>The Technical Support has been re-scheduled and planned for late 2025. This technical assistance contributes to achieving Outcome 1.1: Adaptation planning governance and institutional coordination strengthened and more specifically,  Output 3.1.3: Enabling environment that supports development of climate change and health policies and plans, including improved climate-resilience in the health sector and the health component of the National Adaptation Plan (HNAP) established. However, after consultations with the 3L of the Organization and WHO, Outcome 1.2: Evidence basis produced to design adaptation solutions for maximum impact (Output 3.2.1: Evidence on the health impacts of climate change, vulnerable / at-risk populations, adaptation options, and the capacity of the health system to effectively deal with climate-related shocks and stresses is generated) now the most urgent priority. In this regard, technical support was provided in November 2024 with the organisation of a Training Programme on Health Vulnerability Adaptation and Assessment which would inform a V&amp;A report and Early Warning Systems by mid March 2025.</t>
  </si>
  <si>
    <t>Green Climate Fund (Readiness and Preparatory Support); World Health Organization</t>
  </si>
  <si>
    <t>Mauritius Ministry of Environment, Solid Waste Management &amp; Climate Change; Mauritius Ministry of Health and Wellness</t>
  </si>
  <si>
    <t>5.c Adopt and strengthen sound policies and enforceable legislation for the promotion of gender equality and the empowerment of all women and girls at all levels.,13.2 Integrate climate change measures into national policies, strategies and planning.</t>
  </si>
  <si>
    <t>5 Gender Equality; 13 Climate Action</t>
  </si>
  <si>
    <t>Rodriguez Island; Mauritius</t>
  </si>
  <si>
    <t>The action plan will be gender sensitive</t>
  </si>
  <si>
    <t>Ajoy NUNDOOCHAN</t>
  </si>
  <si>
    <t>Output 3.1.2 - Directorate of Food, Nutrition and Child Survival Service has the technical capacity to plan, deliver services, monitor and evaluate implementation of interventions at central, regional and facility level to reduce acute and chronic malnutrition among under five children, adolescent and women in most affected areas including in emergency.</t>
  </si>
  <si>
    <t>3.1.2.1</t>
  </si>
  <si>
    <t>3.1.2.1 - Training of frontline health workers in implementation of national diagnostic, treatment and care protocols,</t>
  </si>
  <si>
    <t>UNDP; UNICEF; WFP; WHO</t>
  </si>
  <si>
    <t>United Nations Children's Fund; United Nations Development Programme; United Nations World Food Programme; World Health Organization</t>
  </si>
  <si>
    <t>Transformational Governance: By 2029, people in Rwanda live safe dignified lives in a country governed by rule of law, gender responsive accountable governance and inclusive participation</t>
  </si>
  <si>
    <t>OUTCOME 3: By 2029, people in Rwanda benefit from transparent and accountable governance that fosters inclusive, equitable socio-economic transformation, human rights, gender equality, unity, peace and security.</t>
  </si>
  <si>
    <t>Output 3.1: Strengthened capacities of national and sub-national institutions and systems to deliver inclusive, rights-based, gender-transformative, resilient quality services for all people while promoting unity, peace and security.</t>
  </si>
  <si>
    <t xml:space="preserve">Provide technical assistance and digital tools to strengthen governance and regulatory frameworks, ensuring effective cross-border trade services. </t>
  </si>
  <si>
    <t>European Union; The Joint SDG Fund</t>
  </si>
  <si>
    <t>National Women Council (NWC); Rwanda Cooperatives Agency; Rwanda Directorate-General of Immigration and Emigration; Rwanda Information Society Authority; Rwanda Institute of Cooperatives, Entrepreneurship and Microfinance; Rwanda Ministry of Gender and Family Promotion; Rwanda Ministry of ICT &amp; Innovation; Rwanda Ministry of Local Government; Rwanda Ministry of Public service and Labour ; Rwanda Ministry of Trade and Industry; Rwanda National Council of Persons with Disabilities ; Rwanda National Youth Council</t>
  </si>
  <si>
    <t>8.2 Achieve higher levels of economic productivity through diversification, technological upgrading and innovation, including through a focus on high-value-added and labour-intensive sectors.,9.3 Increase the access of small-scale industrial and other enterprises, in particular in developing countries, to financial services, including affordable credit, and their integration into value chains and markets.,10.2 By 2030, empower and promote the social, economic and political inclusion of all, irrespective of age, sex, disability, race, ethnicity, origin, religion or economic or other status.,16.6 Develop effective, accountable and transparent institutions at all levels.,17.8 Fully operationalize the technology bank and science, technology and innovation capacity-building mechanism for least developed countries by 2017 and enhance the use of enabling technology, in particular information and communications technology.</t>
  </si>
  <si>
    <t>8 Decent Jobs and Economic Growth; 9 Industry, Innovation and Infrastructure; 10 Reduced Inequalities; 16 Peace and Justice - Strong Institutions; 17 Partnerships for the Goals</t>
  </si>
  <si>
    <t>Normative Support; Convening/Partnerships/Knowledge Sharing; Capacity Development/Technical Assistance; Direct Support/ Service Delivery</t>
  </si>
  <si>
    <t xml:space="preserve">Innovative and Integrated Development Financing and Strategic Partnerships </t>
  </si>
  <si>
    <t>By 2028, broadened, inclusive and coordinated partnership landscape, and increased development financing</t>
  </si>
  <si>
    <t>Integrated and Coordinated partnerships shaped by participatory policies, innovative resource mobilization mechanisms, human rights, and gender-sensitive financing strategies</t>
  </si>
  <si>
    <t xml:space="preserve"> Strengthen bi-lateral and multi-lateral partnership engagement through meetings, workshops, events.  </t>
  </si>
  <si>
    <t>UNICEF Other Resources</t>
  </si>
  <si>
    <t>8.2 Achieve higher levels of economic productivity through diversification, technological upgrading and innovation, including through a focus on high-value-added and labour-intensive sectors.,9.5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</si>
  <si>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03: Environmental Sustainability and Natural Resource Management</t>
  </si>
  <si>
    <t>OUTCOME 3 : Environmental Sustainability and Natural Resource Management (Planet)</t>
  </si>
  <si>
    <t xml:space="preserve">Output 3.1: Supporting sustainable and inclusive urban planning and development																									</t>
  </si>
  <si>
    <t>Tendering for the Western Bus Rapid Transit Corridor Construction to create an integrated transportation network</t>
  </si>
  <si>
    <t>Contributing to improved urbanization productivity and quality of living through enhanced transportation planning and management</t>
  </si>
  <si>
    <t>Egypt New Urban Communities Authority</t>
  </si>
  <si>
    <t>5.4 Recognize and value unpaid care and domestic work through the provision of public services, infrastructure and social protection policies and the promotion of shared responsibility within the household and the family as nationally appropriate.,8.6 By 2020, substantially reduce the proportion of youth not in employment, education or training.,9.1 Develop quality, reliable, sustainable and resilient infrastructure, including regional and transborder infrastructure, to support economic development and human well-being, with a focus on affordable and equitable access for all.,11.2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persons.,13.2 Integrate climate change measures into national policies, strategies and planning.</t>
  </si>
  <si>
    <t>5 Gender Equality; 8 Decent Jobs and Economic Growth; 9 Industry, Innovation and Infrastructure; 11 Sustainable Cities and Communities; 13 Climate Action</t>
  </si>
  <si>
    <t>Data Collection and Analysis; Direct Support/ Service Delivery; Capacity Development/Technical Assistance; Normative Support; Other (including coordination)</t>
  </si>
  <si>
    <t>3.1.2.10</t>
  </si>
  <si>
    <t xml:space="preserve">Integrated National Financing Framework (INFF)- Financing raodmap for the RF-NDP </t>
  </si>
  <si>
    <t>Gambia Department of Strategic Policy &amp; Delivery, Office of The President</t>
  </si>
  <si>
    <t>1.1 By 2030, eradicate extreme poverty for all people everywhere, currently measured as people living on less than $1.25 a day.,1.3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dimensions.,1.b Create sound policy frameworks at the national, regional and international levels, based on pro-poor and gender sensitive development strategies, to support accelerated investment in poverty eradication actions.,2.1 By 2030, end hunger and ensure access by all people, in particular the poor and people in vulnerable situations, including infants, to safe, nutritious and sufficient food all year round.,2.3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levels.,11.c Support least developed countries, including through financial and technical assistance, in building sustainable and resilient buildings utilizing local materials.</t>
  </si>
  <si>
    <t>1 No Poverty; 2 Zero Hunger; 11 Sustainable Cities and Communities</t>
  </si>
  <si>
    <t xml:space="preserve">With UNDP support the INFF has been completed and adopted by the Government of The Gambia as the precursor stage to the national launch and operationalization of the framework. </t>
  </si>
  <si>
    <t>Output 3.1.2 - The Government of the United Republic of Tanzania has enhanced capacity to comply with International and Regional human rights standards and implement recommendations from human rights mechanisms, including those related to access to justice for women, children and other vulnerable groups</t>
  </si>
  <si>
    <t>3.1.2.12</t>
  </si>
  <si>
    <t>3.1.2.12 - Support to ensuing the legislative framework for children is compliant with the Convention on the Rights of the Child, the African Charter on the Rights and Welfare of the Child, and other internationally binding treaties and obligations.</t>
  </si>
  <si>
    <t>Provide continued support to reinforcing the legislative framework for children including  implementation of Tanzania's Second Five Year Strategy for Progressive Child Justice reform 2020/21 - 2024/25 (mainland), and facilitate review of the Child Justice Strategy for Zanzibar , supporting the amendment of the Law of Marriage Act (1971), the Law of the Child Act (2009), the Children's Act 2011, and developing and/or amending existing regulations and guidelines.</t>
  </si>
  <si>
    <t>Attorney General's Chambers; JoT; Ministry of Health - Tanzania Mainland; Ministry of Legal and Constitutional Affairs</t>
  </si>
  <si>
    <t>By 2026, people in Eritrea, especially the disadvantaged population, have increased livelihood as economic growth becomes more inclusive and diversified</t>
  </si>
  <si>
    <t xml:space="preserve">Capacity of public sector is strengthened to develop strategies and policies for enterprise, job creation and employment. </t>
  </si>
  <si>
    <t>3.1.22</t>
  </si>
  <si>
    <t>Developing capacities in agricultural innovation systems: scaling up the Tropical Agriculture Platform Framework</t>
  </si>
  <si>
    <t>Ministry of Agriculture Eritrea</t>
  </si>
  <si>
    <t>1.2 By 2030, reduce at least by half the proportion of men, women and children of all ages living in poverty in all its dimensions according to national definitions.,2.1 By 2030, end hunger and ensure access by all people, in particular the poor and people in vulnerable situations, including infants, to safe, nutritious and sufficient food all year round.,15.2 By 2020, promote the implementation of sustainable management of all types of forests, halt deforestation, restore degraded forests and substantially increase afforestation and reforestation globally.</t>
  </si>
  <si>
    <t>1 No Poverty; 2 Zero Hunger; 15 Life on Land</t>
  </si>
  <si>
    <t>Tedros Zerai</t>
  </si>
  <si>
    <t>3.1.2.2</t>
  </si>
  <si>
    <t>3.1.2.2 - Support planning, networking, formative supervision and capacity building for scaling up access to HIV/AIDS services in most affected regions</t>
  </si>
  <si>
    <t>UNCTAD</t>
  </si>
  <si>
    <t>United Nations Conference on Trade and Development</t>
  </si>
  <si>
    <t>Normative Support; Capacity Development/Technical Assistance; Direct Support/ Service Delivery; Convening/Partnerships/Knowledge Sharing</t>
  </si>
  <si>
    <t>Output 5.2: Targeted public institutions and civil society organizations are technically and financially able to increase coverage of timely and quality justice for all whilst upholding application of human rights commitments with specific focus on vulnerable groups including women, children, migrants, and refugees</t>
  </si>
  <si>
    <t>3.1.2.28</t>
  </si>
  <si>
    <t>3.1.2.28 - Elaborate, implement, monitor and report the UN Human Rights Taskforce workplan</t>
  </si>
  <si>
    <t>North Macedonia Ministry of Justice</t>
  </si>
  <si>
    <t>3.1.2.28 - Enhance protection of workers in the workplace, especially women, by preventing harassment and all forms of discrimination/exclusion aggravated by COVID-19.</t>
  </si>
  <si>
    <t>This project aims to support to protect workers in the workplace, especially women, by preventing harassment; preventing all forms of discrimination/exclusion; and addressing gender disparities aggravated by COVID-19.</t>
  </si>
  <si>
    <t>Association of Tanzania Employers; MLEEYWC Zanzibar; PMO-PPALEYD; Trade Union Congress of Tanzania; Z-Judiciary; Zanzibar Employers Association; Zanzibar Trade Union Congress</t>
  </si>
  <si>
    <t>Strategic Priority 3 - Sustainable Inclusive Economic Growth &amp; Development</t>
  </si>
  <si>
    <t>Outcome 3.1 - Diversified Economic Growth</t>
  </si>
  <si>
    <t>3.1.2</t>
  </si>
  <si>
    <t>Output 3.1.2 - Policies and Strategies for infrastructural and private sector development, clean energy and Science Technology and Innovation developed to boost sectoral Growth and Productivity.</t>
  </si>
  <si>
    <t>3.1.2.8</t>
  </si>
  <si>
    <t>3.1.2.8 Policy and institutional framework for private investment on-grid renewable power generation.</t>
  </si>
  <si>
    <t>Nigeria Federal Ministry of Environment</t>
  </si>
  <si>
    <t xml:space="preserve">Support intergration of gender and equity issues into the NDPIV development and implemntation processess for domestication of global GEWE normative frameworks </t>
  </si>
  <si>
    <t>Uganda Ministry of Gender, Labour and Social Development; Uganda National Planning Authority</t>
  </si>
  <si>
    <t>Northern; Western; Uganda; Central; Eastern</t>
  </si>
  <si>
    <t xml:space="preserve">Results of this sub output are gender responsive </t>
  </si>
  <si>
    <t xml:space="preserve">In 2024, un women working with national planning authority, ministry of finance, ministry of gender, ministry of local government and united nations resident coordinator’s office successfully integrated gender equality perspectives and statistics as a key objective and strategy in three (3) national plans and strategies. this process has increased government ownership of gaps in planning and reporting for gewe in the country which has increased demand for gender statistics through inetrgartion of minimum gender equality indicators from sgds in the national development plan results framework. additionally, this process has increased capacities of government and un in gender analysis which will increase uptake and use. this was achieved through advocacy and technical advice in development of the following plans: A)     national development plan iv (2025/26-2029/30): the ndiv is the fourth of six national development plans (ndps) to implement the uganda vision 2040. gender statistics were incorporated as an intervention under the human capital development and development planning programme action implementation plans and its results and resourcing framework. this support was provided in partnership with unicef and led to governmnet ministrie department and agencies (mdas) capacity building and strengthening of ownership for gender data production and increasing demand for implementation and reporting of the plan.  B)      united nations sustainable development cooperation framework 2025-2030: the development of the cooperation framework which will guide the entire un programme cycle for the next 5 years was initiated in 2024 and unwomen provided technical advice in the prioritization process to integrate gender statistics and gender equality and women’s empowerment (gewe) requirements. this integration process has significantly enhanced the capacities of 29 un agencies in uganda on gender analysis and created demand for gender statistics.   C)      local government district development plans for the ndpiv (2025/26-2029/30): unwomen in partnership with unicef, undp, npa and ministry of local government provided financial and technical support to nine (9) districts of obongi, adjumani, kiryandongo, lamwo, kitgum, oyam, yumbe, koboko, and nakasongola in development of their draft district development plans. this ensured ddp iv mainstreaming and localization of crosscutting issues including gender identified in ndp iv. this has enhanced ownership at the local level and will increase demand for gender data. </t>
  </si>
  <si>
    <t>Strategic Priority 3: PROSPERITY - ECONOMIC DIVERSIFICATION AND SUSTAINABLE FOOD SYSTEMS</t>
  </si>
  <si>
    <t>By 2028 more people, especially women, youth and the most vulnerable, participate in and benefit from more inclusive, diversified and sustainable economic growth.</t>
  </si>
  <si>
    <t>National capacities strengthened to develop, implement, monitor and budget policies and strategies to improve the business environment and foster diversification and job creation especially for women and youth, in a multisectoral manner</t>
  </si>
  <si>
    <t>Inclusive and sustainable solutions adopted for enhanced employment opportunities and productivity for workers and MSMEs, with a special focus on vulnarable groups such as women, refugees, PWD and you</t>
  </si>
  <si>
    <t>FAO; ILO; UNDP; WFP</t>
  </si>
  <si>
    <t>Food and Agriculture Organization of the United Nations; International Labour Organisation; United Nations Development Programme; United Nations World Food Programme</t>
  </si>
  <si>
    <t>Angola Ministry of Economy and Planning; Angola Ministry of Industry and Commerce; Angola Ministry of Public Administration, Labor and Social Security; Angola National Institute for Professional Training; Angola National Institute for Supporting Micro, Small and Medium enterprises; European Commission; Ministry of Agriculture and Forests Angola</t>
  </si>
  <si>
    <t>Angola Ministry of Agriculture and Fisheries; Angola Ministry of Economy and Planning; Angola Ministry of Industry and Commerce; Angola Ministry of Public Administration, Labor and Social Security; Angola National Institute for Professional Training; Angola National Institute for Supporting Micro, Small and Medium enterprises</t>
  </si>
  <si>
    <t>1.2 By 2030, reduce at least by half the proportion of men, women and children of all ages living in poverty in all its dimensions according to national definitions.,4.5 By 2030, eliminate gender disparities in education and ensure equal access to all levels of education and vocational training for the vulnerable, including persons with disabilities, indigenous peoples and children in vulnerable situations.,8.9 By 2030, devise and implement policies to promote sustainable tourism that creates jobs and promotes local culture and products.</t>
  </si>
  <si>
    <t>Uige; Namibe; Moxico; Malanje; Lunda Sul; Lunda Norte; Luanda; Huila; Huambo; Cunene; Cuanza Norte; Cuanza Sul; Cabinda; Cuando Cubango; Bie; Benguela; Bengo; Angola; Zaire</t>
  </si>
  <si>
    <t>3.1.3.05</t>
  </si>
  <si>
    <t>Support towards gender responsive stakeholders engagement and mainstreaming of MSP processes in policy and legal frameworks,  including rural poor coastal communities</t>
  </si>
  <si>
    <t xml:space="preserve">Training of members of house of representatives and preliminary sharing of the MSP plans and its linkages to legal and regulatory frameworks; finalizing and printing Fisheries Policy; Fisheries Strategy; Fisheries Policy Swahili Version; Fisheries Masterplan; Zanzibar Plan of Action for FAO Guidelines on SSF; MoBEF Strategic Plan
</t>
  </si>
  <si>
    <t>Embassy of Norway; European Union; Norwegian Internal Funds</t>
  </si>
  <si>
    <t>Tanzania Ministry of Blue Economy and Fisheries</t>
  </si>
  <si>
    <t>13.b Promote mechanisms for raising capacity for effective climate change-related planning and management in least developed countries, including focusing on women, youth and local and marginalized communities.</t>
  </si>
  <si>
    <t>Significnt focus</t>
  </si>
  <si>
    <t xml:space="preserve">Output 3.1.3: Increase the Demand for and Supply of Gender Sensitive, High Quality, Rights Based SRHR Services for Women, Adolescents, Persons with Disabilities and all Vulnerable Groups. </t>
  </si>
  <si>
    <t>3.1.3.1</t>
  </si>
  <si>
    <t>3.1.3.1. Support implementation of national strategic framework for the elimination of obstetric fistula in Nigeria</t>
  </si>
  <si>
    <t>Norwegian Ministry of Foreign Affairs; Spotlight Initiative Fund; UNFPA Maternal Health Trust Fund; United Nations Population Fund</t>
  </si>
  <si>
    <t>Fistula Foundation Nigeria; Nigeria Federal Ministry Of Health; United Nations Population Fund</t>
  </si>
  <si>
    <t>Convening/Partnerships/Knowledge Sharing; Capacity Development/Technical Assistance; Support Functions; Data Collection and Analysis; Normative Support; Other (including coordination); Policy Advice and Thought Leadership; Direct Support/ Service Delivery</t>
  </si>
  <si>
    <t>The intervention strives to achieve gender equality by integrating a gender-transformative approach and addressing risks and vulnrerabilities that result as a fistual survivor including empowerment.</t>
  </si>
  <si>
    <t>Youth; Women &amp; Girls; Persons With Disabilities</t>
  </si>
  <si>
    <t>Musa Elisha</t>
  </si>
  <si>
    <t>UNFPA supported the Federal Ministry of Health led validation and finalisation of the National Training Manual for Doctors on the Management of Obstetric Fistula and the National Training Manual for Nurses on the Management of Obstetric Fistula; development of the manuals commenced in 2022. The training manuals were harmonised with the FIGO 2022 Fistula Surgery Training Manual as well as logbooks, performance-based assessments, and flowchart assessing outcomes following vesicovaginal fistula repair. UNFPA also trained Nine (9) healthcare workers (3 doctors, 6 nurses) from Akwa Ibom, Gombe and Kaduna States on the management of obstetric fistula at the basic level of competency using the FIGO Fistula Surgery Training Manual (2022). The competency-based approach adopted enabled trainees to acquire knowledge, skills and attitude needed to manage obstetric fistula during which 30 fistula survivors received free corrective fistula repair surgery. In addition, the Fistula Centre at the General Hospital Calabar established by UNFPA/UNFCU Foundation in 2016, was renovated and remodelled into an Ultramodern Fistula Centre and expanded to provide comprehensive treatment and care for survivors of fistula and gender-based violence. The new Ultramodern Fistula Centre was supplied with furniture and essential equipment including operating table, Boyles anaesthetic machine, mobile operating lights, mobile examination lights, and etc. In Gusau, UNFPA procured and donated 10 mosquito nets, 10 mackintosh sheets, 10 pillows, 2 flat-screen Televisions, 2 satellite decoders, 3 ceiling fans, and 2 wall clocks to the fistula wards, creating supportive and conducive environment as patients recuperate from fistula repair surgery at the VVF Centre in Zamfara State.</t>
  </si>
  <si>
    <t>UNFPA provided technical and financial support for the FMOHSW-led development, review and validation of the 4th edition costed National Strategic Framework for the Elimination of Obstetric Fistula in Nigeria (2025-2030). 18 healthcare workers from Gombe, Sokoto, Kaduna, Akwa Ibom, Borno and Cross River States were rained on the management of obstetric fistula at the basic level.</t>
  </si>
  <si>
    <t>Strategic Priority 3 - Peace</t>
  </si>
  <si>
    <t>Outcome 3.1 - Governance</t>
  </si>
  <si>
    <t>Output 3.1.3 - Decentralisation process and local governance systems strengthened to improve service delivery</t>
  </si>
  <si>
    <t>3.1.3.14</t>
  </si>
  <si>
    <t>3.1.3.14 - Strengthen HR capacity and development of health workforce (1.1.5)</t>
  </si>
  <si>
    <t>Contribute to the development of human resources for health and promote their distribution in sufficient quantity and quality to provide quality health care to the population, according to their health needs.</t>
  </si>
  <si>
    <t>Output 3.1.3 - Entrepreneurship and vocational skills programmes and decent job initiatives developed to create economic opportunities for youths and women as well as increased sectoral labour</t>
  </si>
  <si>
    <t>3.1.3.14 - Supporting the evidence-base, governance frameworks and institutional capacity for the promotion of employment.</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</si>
  <si>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</si>
  <si>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 xml:space="preserve">During the reporting period, the employment governance framework and in particular the implementation of the National Employment Policy was promoted including trough technical support to the National Employment Council, which met in July and October 2021, and the inauguration of the Social Partners Advisory Board on Public Employment Services. A National Conference on Employment Promotion was convened by the Federal Ministry of Labour and Employment on 12-13 October 2021 and brought together multiple stakeholders to deliberate global best practices in addressing employment and labour market integration post-COVID-19.  </t>
  </si>
  <si>
    <t>The period under review recorded collaboration between the Government of Nigeria and the ILO, where support was provided through the Federal Ministry of Labour and Employment to amongst other things: 1)       Assessment of Nigeria’s Labour Electronic Exchange (NELEX) Platform,2)       Deliver a capacity building training on Labour Market Information System as well as3)      Improving the institutional capacity of Desk Officers of the FMLE to better monitor the operations of Private Employment Agencies (PEAs) and development of a checklist for this purpose.</t>
  </si>
  <si>
    <t>3.1.3.15</t>
  </si>
  <si>
    <t xml:space="preserve">Technical support to GCLA to establish and strengthen institutional framework for the  Environmentally Sound Management  of Waste </t>
  </si>
  <si>
    <t>Tanzania Government Chemist Laboratory Authority</t>
  </si>
  <si>
    <t>12.5 By 2030, substantially reduce waste generation through prevention, reduction, recycling and reuse.</t>
  </si>
  <si>
    <t>Tanzania Mainland; Tanzania, United Republic of; Dar es Salaam</t>
  </si>
  <si>
    <t>Strategic Priority 3 - Access to Basic Services</t>
  </si>
  <si>
    <t>Outcome 3.1 - By 2024, the population of Sierra Leone, particularly the most vulnerable, will benefit from increased and more equitable access to and utilization of quality education, healthcare, energy and water, sanitation and hygiene services, including during emergencies</t>
  </si>
  <si>
    <t>Output 3.1.3 - The population has access to integrated people-centred health services to achieve Universal Health Coverage (UHC)</t>
  </si>
  <si>
    <t>3.1.3.16</t>
  </si>
  <si>
    <t>3.1.3.16 - Policy and guidelines for community participation, including youth and adolescents as well as key population (MSM and female sex workers), in health development</t>
  </si>
  <si>
    <t>The U.S. President's Emergency Plan for AIDS Relief; UNAIDS Unified Budget, Results and Accountability Framework; United Nations Joint Programme on HIV and AIDS Secretariat; United States Centers for Disease Control and Prevention</t>
  </si>
  <si>
    <t>MoHS; NACP; National AIDS Secretariat; Network of people living with HIV/AIDS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</si>
  <si>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programmes.,10.2 By 2030, empower and promote the social, economic and political inclusion of all, irrespective of age, sex, disability, race, ethnicity, origin, religion or economic or other status.</t>
  </si>
  <si>
    <t>SP 3 TRANSFORMAÇÃO ECONÓMICA E CRESCIMENTO SUSTENTÁVEL E INCLUSIVO</t>
  </si>
  <si>
    <t>Outcome 3.1 Até 2022, a população de Cabo Verde em idade activa, em particular as mulheres e os jovens, beneficiará de trabalho digno graças à transformação económica em sectores chave, o que leva a um desenvolvimento económico mais sustentável e inclusivo.</t>
  </si>
  <si>
    <t>Output 3.1.3 - As capacidades institucionais do governo, a nível central e local, e agentes económicos do setor da pesca são fortalecidos para gerir e administrar a pesca costeira e melhorar a cadeia de valor dos produtos da marinhos para promover a Economia Azul (UNIDO e FAO)</t>
  </si>
  <si>
    <t>3.1.3.2</t>
  </si>
  <si>
    <t>3.1.3.2 - Desenvolvimento de documentos estratégicos para a promoção da economia azul: i) Um draft do quadro estratégico unificado para a Economia Azul (CaSEB); ii) Um draft dou Plano Nacional de Investimento para a Economia Azul (PNIEB), iii) Um draft do Programa prioritário para a promoção da economia azul; iv) Realização de atividade de formação, sensibilização e workshops (FAO)</t>
  </si>
  <si>
    <t>Esta atividade visa promover a transição da Economia Marítima para a Economia Azul._x000D_
Especificamente, a operação visa (i) elaborar o quadro Estratégico Unificado de Economia Azul e fazer os ajustes institucionais necessários; (ii) elaborar o Plano Nacional de Investimento em Economia Azul; e (iii) elaborar o Programa de Promoção da Economia Azul._x000D_
Tem também por objetivo reforçar as capacidades técnicas e institucionais do atores envolvidos no processo da Economia Azul.</t>
  </si>
  <si>
    <t>MEM - Ministério da Economia Marítima</t>
  </si>
  <si>
    <t>13.2 Integrate climate change measures into national policies, strategies and planning.,13.3 Improve education, awareness-raising and human and institutional capacity on climate change mitigation, adaptation, impact reduction and early warning.,14.2 By 2020, sustainably manage and protect marine and coastal ecosystems to avoid significant adverse impacts, including by strengthening their resilience, and take action for their restoration in order to achieve healthy and productive oceans.</t>
  </si>
  <si>
    <t>13 Climate Action; 14 Life Below Water</t>
  </si>
  <si>
    <t>3.1.3.21</t>
  </si>
  <si>
    <t>3.1.3.21 - Implement the IHR monitoring and evaluation framework through state party annual Self-assessment Reporting (SPAR), Joint External Evaluation (JEE) self-assessment, simulation exercise (SIMEX) and after action review (AAR) to test the capacity and capability of health security system</t>
  </si>
  <si>
    <t>Australian Agency for International Development; Defense Threat Reduction Agency (DTRA); European Commission Directorate-General for International Partnerships; Government of Germany; Government of the Republic of Korea; Government of the United States of America; Spain Ministry of Foreign Affairs and Cooperation; The Global Fund to Fight AIDS, Tuberculosis and Malaria; United Kingdom Department for International Development; United Kingdom Foreign, Commonwealth &amp; Development Office; United States Agency for International Development; United States Centers for Disease Control and Prevention; World Health Organization</t>
  </si>
  <si>
    <t>Normative Support; Policy Advice and Thought Leadership; Data Collection and Analysis</t>
  </si>
  <si>
    <t>Through the UN  agencies and development partners' support for the implementation of the National Action Plan for Health Security (NAPHS 2018–2022), Sierra Leone has improved its overall score under the Joint External Evaluations (JEE) from 36% in 2016 to 46% by 2023. This indicates that the country has developed or demonstrated capacities in several technical areas, such as surveillance, laboratory, health services provision, and health emergency management. However, there are still some areas that require further improvement, such as policy, legal and normative instruments, human resources, chemical events, and radiation emergencies. The State Party Assessment Report (SPAR) report also shows that the country has increased its average score in the IHR core capacities from 36% in 2016 to 40% in 2022. This suggests that the country has made progress in implementing the IHR and reporting to the global community. The COVID-19 After Action Review report reveals that the country has identified best practices, challenges, and gaps in its response to the pandemic, and has made recommendations to address them and prepare for future emergencies.</t>
  </si>
  <si>
    <t>With support from UN and partners, Sierra Leone developed the new National Action Plan for Health Security (NAPHS) 2025-2029, reinforcing the country’s commitment to strengthening health security and compliance with the International Health Regulations (IHR, 2005).Key opportunities the NAPHS provides under the IHR monitoring and evaluation framework included:State Party Annual Self-Assessment Reporting (SPAR) to evaluate national health security capacities.Joint External Evaluation (JEE) self-assessment to identify strengths and areas for improvement.Simulation exercises (SIMEX) and After Action Reviews (AARs) to test and enhance emergency preparedness and response capabilities.These efforts will ensure continuous improvement of Sierra Leone’s health security system, enhancing early detection, preparedness, and response to public health threats, while contributing to regional and global health security.</t>
  </si>
  <si>
    <t>Output 3.1.3 - Relevant Governance stakeholders have increased capacities to generate, analyse and use evidence to formulate and implement gender responsive, inclusive policies, strategies and programmes for the most marginalized</t>
  </si>
  <si>
    <t>3.1.3.25</t>
  </si>
  <si>
    <t>3.1.3.25 - Gender Responsive Policies and Frameworks at Work Places and in Enterprises</t>
  </si>
  <si>
    <t>The project focuses on supporting employers to develop/finalize gender sensitive policies at work places and in enterprises. The project will ensure that the world of work in Tanzania is free from any form of discrimination. Women and men should be equally treated at work places.</t>
  </si>
  <si>
    <t>Association of Tanzania Employers; MLEEYWC Zanzibar; PMO-PPALEYD; Zanzibar Employers Association</t>
  </si>
  <si>
    <t>3.1.33</t>
  </si>
  <si>
    <t>Digitalization of institutional working systems</t>
  </si>
  <si>
    <t>German Funds; International Fund for Agricultural Development</t>
  </si>
  <si>
    <t>Ministry of Marine Resources Eritrea</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</si>
  <si>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characteristics.,14.b Provide access for small-scale artisanal fishers to marine resources and markets.</t>
  </si>
  <si>
    <t>Amir Seid Hussen; Yisehak Naizghi</t>
  </si>
  <si>
    <t>3.1.3.5</t>
  </si>
  <si>
    <t xml:space="preserve">3.1.3.5 - Global Maritime Crime Program (GMCP) - Improved capabilities and capacities of Tanzania's criminal justice systems to carry out effective prevention and prosecution of maritime crimes with adoption of an effective legal framework, strategies and policies </t>
  </si>
  <si>
    <t>Improved capabilities and capacities of Tanzania's criminal justice systems to carry out effective prevention and prosecution of maritime crimes with adoption of an effective legal framework, strategies and policies on maritime crime. Technical and financial assistance to Tanzania law enforcement, prosecutorial and judicial authorities to combat transnational organised crime committed in Tanzania's maritime domain. Tanzania Prison Service dynamic security training, intelligence and records management training, high risk escort training, search training, and emergency response training, including programming on violent extremist offenders. Host regional meetings networking prosecutors and investigators dealing with drug trafficking, trafficking in persons and wildlife and forest crimes to promote cooperation and respond effectively to regional transnational organised maritime crime issues under the auspices of the Indian Ocean Forum on Maritime Crime.</t>
  </si>
  <si>
    <t>Attorney General's Chambers; DRUG CONTROL AND ENFORCEMENT AUTHORITY</t>
  </si>
  <si>
    <t>; Tanzania, United Republic of</t>
  </si>
  <si>
    <t>3.1.3.5 - Strengthen the capacity to develop and implement comprehensive policies, plans, and regulations for health workforce development, including pre and in-service health education, deployment and retention strategies</t>
  </si>
  <si>
    <t>UNFPA, with support and funding from FCDO,  strengthened the capacity of the Nursing and Midwifery Directorate to establish a Midwifery workforce data base. This database will be used for planning the distribution  and capacity-building of  the midwifery workforce. Additionally, in partnership with the Ministry of Health, the Midwifery Census was  undertaken which guides interventions and policy decision towards strengthening the Midwifery health work force in Sierra Leone.</t>
  </si>
  <si>
    <t>Directorate-General for International Partnerships, European Commission; European Commission Directorate-General for International Partnerships; Government of Sweden; Norwegian Agency for Development Cooperation; Swedish International Development Cooperation Agency; UNFPA Maternal Health Trust Fund; UNFPA Supplies Partnership; United Kingdom Department for International Development; United Kingdom Foreign, Commonwealth &amp; Development Office; United States Agency for International Development; World Health Organization</t>
  </si>
  <si>
    <t>With UNFPA support to the Nursing and Midwifery Directorate, the second National Midwifery and Nursing strategic plan (2025-2030) was developed. The new national strategy outlines seven strategic areas of focus, including : a) Leadership, Policy, Advocacy and Governance for Professional Representation; b). Education, Regulation and Accreditation; c). Workforce Development and Service Delivery; d). Strong Partnerships and Formidable Professional Associations; e). Innovations and Technology; f). Research for Evidence-Based Care in Nursing and Midwifery Practice; and g). Monitoring, Evaluation, Research and Learning (MERL). This new strategic plan presents an innovative framework for an improved Midwifery and nursing practices in Sierra Leone.</t>
  </si>
  <si>
    <t>3.1.3.6</t>
  </si>
  <si>
    <t>3.1.3.6 - Enhancing competitiveness of the Nigerian automotive industry through improving policy framework and business environment</t>
  </si>
  <si>
    <t>Federal Government of Nigeria</t>
  </si>
  <si>
    <t>FMITI; NADDC</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</si>
  <si>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services.,9.2 Promote inclusive and sustainable industrialization and, by 2030, significantly raise industry's share of employment and gross domestic product, in line with national circumstances, and double its share in least developed countries.</t>
  </si>
  <si>
    <t>3.1.3.6 - Strengthen the capacity of training institutions to scale up their production of health workforce as well as improving management and stewardship of the health workforce</t>
  </si>
  <si>
    <t>Icelandic International Development Agency; Swedish International Development Agency; UK Foreign &amp; Commonwealth Office; UNFPA Maternal Health Trust Fund; United Kingdom Department for International Development; United Kingdom Foreign, Commonwealth &amp; Development Office; United Nations Population Fund</t>
  </si>
  <si>
    <t>In 2024, the capacity of CapaCare, a medical training institution was strengthened to train additional health work force to provide quality integrated RMNCAH services aimed at reducing preventable maternal deaths, including cases of obstetric fistula. Through this intervention, CapaCare enhanced the surgical capacity of 55 Physician Assistants and medical Doctors while the capacity of 10 Surgical Assistants Community Health Officers (SACHOs) was improved through participation in an online continuous professional development course (CPD). These Health care practitioners will then support communities with the needed health care demands for the protection and prevention of Obstetric fistula and other obstetric complications. In 2024 for example, those in final year served in housemanship supporting health facilities with the needed surgical skills in Maternity wards in more than 10 partner hospitals across the country. Eighteen officers are expected to graduate in early 2025 having been equipped with the knowledge and skills to properly manage maternal health complications. Further, the skills lab of the newly established midwifery school in Kenema was also equipped and UNFPA supported 4 Midwives from the Sierra Leone Midwives Association to participate in the International Congress of Midwives (ICM) biennial conference in Rwanda- strengthening their networks, enhancing their capacity and acquiring skills on how to ensure sustainability of the association.</t>
  </si>
  <si>
    <t>Output 3.1.3 - Improved Malawi National Social Support Programme (MNSSP II)</t>
  </si>
  <si>
    <t>3.1.3.6 - Support the design of high level M&amp;E framework for the MNSSP II</t>
  </si>
  <si>
    <t>MOF; MoAIWD; MoGCDSW</t>
  </si>
  <si>
    <t>Democratic Republic of the Congo</t>
  </si>
  <si>
    <t>PLAN CADRE DE COOPÉRATION DES NATIONS UNIES POUR LE DÉVELOPPEMENT DURABLE</t>
  </si>
  <si>
    <t>Accès aux services sociaux de base et assistance humanitaire</t>
  </si>
  <si>
    <t>Les populations, en particulier les plus vulnérables bénéficient d’un accès équitable, de qualité et durable aux services sociaux de base, y compris de lutte contre le VIH/SIDA</t>
  </si>
  <si>
    <t>D’ici 2024, les populations cibles, en particulier les personnes vivant avec le VIH, les enfants, les adolescents et les populations clés ont accès aux services de prévention, de dépistage et de traitement du VIH ainsi que de protection contre les violences basées sur le genre</t>
  </si>
  <si>
    <t xml:space="preserve">3.1.3.7. </t>
  </si>
  <si>
    <t>3.1.3.7: Mobiliser et renforcer les leaders nationaux et provinciaux (gouvernement, PVVIH, société civile, populations clés, Faith Based Organizations - FBO, secteur privé)  pour  l'accès de tous aux services (Prévention, Dépistage, diagnostic précoce &amp; traitement pédiatrique, VIH en situation humanitaire, traitement, charge virale) - Produits 1.1, 1.2, 1.3, 1.4, 5.1, 5.2 Workplan 2022-23 ONUSIDA; Produit 3.1.1.19 UNWOMEN</t>
  </si>
  <si>
    <t>UN Women; UNAIDS; UNFPA</t>
  </si>
  <si>
    <t>UN Women; United Nations Joint Programme on HIV and AIDS Secretariat; United Nations Population Fund</t>
  </si>
  <si>
    <t>Programme National de Lutte Contre le Sida</t>
  </si>
  <si>
    <t>Kinshasa; Lomami; Sud-Ubangi; Kwilu; Nord-Ubangi; Sud-Kivu; Tshopo; Kongo-Central; Maniema; Kwango; Congo, The Democratic Republic of the; Lualaba; Bas-Uele; Mai-Ndombe; Kasai-Oriental; Mongala; Sankuru; Tanganyika; Nord-Kivu; Kasai-Central; Ituri; Haut-Lomami; Haut-Uele; Tshuapa; Kasai; Equateur; Haut-Katanga</t>
  </si>
  <si>
    <t>Convening/Partnerships/Knowledge Sharing; Normative Support; Direct Support/ Service Delivery</t>
  </si>
  <si>
    <t>Children ; LGBTI persons (sexual orientation and gender identity); Refugees &amp; Asylum Seekers; Women &amp; Girls; Youth</t>
  </si>
  <si>
    <t>3.1.3.8</t>
  </si>
  <si>
    <t>3.1.3.8 - Strengthen regulatory frameworks for rational use of medicines</t>
  </si>
  <si>
    <t>Bloomberg Philanthropies ; Directorate-General for International Partnerships, European Commission; Government of Norway; Norwegian Agency for Development Cooperation; Norwegian Ministry of Foreign Affairs; United Kingdom Department for International Development; United Kingdom Foreign, Commonwealth &amp; Development Office; United Nations Population Fund; World Health Organization</t>
  </si>
  <si>
    <t>To improve rational prescription of medications and safeguard antibiotics usage, the UN supported the Directorate of Pharmaceutical Services to establish Drug and Therapeutics Committees (DTCs) in 3 district hospitals and 2 private hospitals in Freetown and provided capacity building for 70 officers on antimicrobial stewardship (AMS). The Pharmacy Board of Sierra Leone (PBSL) Strategic plan reviewed and developed a new 5-year strategic plan for 2024-2028</t>
  </si>
  <si>
    <t>3.1.3.8 Support Adaption of WHO guidelines on postnatal care and support capacity building of health workers in the service delivery areas</t>
  </si>
  <si>
    <t>Nigeria Federal Ministry Of Health</t>
  </si>
  <si>
    <t>Policy Advice and Thought Leadership; Convening/Partnerships/Knowledge Sharing; Capacity Development/Technical Assistance; Normative Support</t>
  </si>
  <si>
    <t>Primary audience of this intervention are largely women(Breastfeeding mothers), it also involves policy makers, healthcare workers, religious leaders,fathers and community leaders irrespective of their gender.M&amp;E designed to capture indicators aggregated by sex.</t>
  </si>
  <si>
    <t>Children ; Youth; Women &amp; Girls</t>
  </si>
  <si>
    <t>Oluwafemi James</t>
  </si>
  <si>
    <t xml:space="preserve">3.1.3.8. </t>
  </si>
  <si>
    <t>3.1.3.8: Contribuer à l'amélioration et la disponibilité des données VIH/sida de qualité désagrégées par provinces, zones de santé qui montrent les progrès vers l'atteinte des cibles 95-95-95 et la réduction des inégalités - Produits 2.1, 2.2, 2.3, 2.4, 2.5, 3.1, 3.2, 3.3, 3.4, 4.1, 4.2, 4.3, 4.4, 6.0  Workplan 2022-23 ONUSIDA</t>
  </si>
  <si>
    <t>DRC Directions Provinciales de la Santé; Programme National de Lutte Contre le Sida</t>
  </si>
  <si>
    <t>Congo, The Democratic Republic of the; Haut-Katanga; Nord-Ubangi; Sankuru; Kongo-Central; Mai-Ndombe; Haut-Uele; Tanganyika; Kasai; Kwilu; Lomami; Lualaba; Bas-Uele; Nord-Kivu; Haut-Lomami; Kasai-Central; Sud-Kivu; Kwango; Equateur; Tshuapa; Tshopo; Ituri; Kinshasa; Kasai-Oriental; Mongala; Sud-Ubangi; Maniema</t>
  </si>
  <si>
    <t>Normative Support; Direct Support/ Service Delivery; Data Collection and Analysis; Convening/Partnerships/Knowledge Sharing</t>
  </si>
  <si>
    <t>3.1.4</t>
  </si>
  <si>
    <t>Coalition of women- focused CSOs working on conflict prevention/mitigation and meaningful participation of women established and functional Indicative activities (PBF Act 1.1.6)</t>
  </si>
  <si>
    <t>5.1 End all forms of discrimination against all women and girls everywhere.,16.1 Significantly reduce all forms of violence and related death rates everywhere.,16.3 Promote the rule of law at the national and international levels and ensure equal access to justice for all.,16.7 Ensure responsive, inclusive, participatory and representative decision-making at all levels.</t>
  </si>
  <si>
    <t>2.1 People, especially most vulnerable groups, have increased access to, and use of, quality essential and social protection services which are participatory, gender-responsive and inclusive, including during emergencies.</t>
  </si>
  <si>
    <t xml:space="preserve">Provide technical capacity to enhance inclusive and rights-based policy and institutional frameworks for effective service delivery. </t>
  </si>
  <si>
    <t>Support the development and implementation of inclusive policies and regulatory frameworks that promote gender equality and social inclusion at national and sub-national levels; leverage digitalisation to enhance service delivery in governance sectors such access to justice and accountability; conduct capacity-building sessions for government institutions on implementing rights-based, gender-transformative approaches to service delivery and establish multi-stakeholder platforms, including CSOs, private sector actors, and government representatives, to monitor and evaluate the effectiveness of inclusive policies. UNDP will further promote research in governance for enhanced evidence-based policy making.</t>
  </si>
  <si>
    <t>IOM; UNDP; UNICEF; WFP</t>
  </si>
  <si>
    <t>International Organization for Migration; United Nations Children's Fund; United Nations Development Programme; United Nations World Food Programme</t>
  </si>
  <si>
    <t>National Union of Disability Organizations of Rwanda; Rwanda Bridges to Justice; Rwanda Correctional Service; Rwanda Governance Board; Rwanda Investigation Bureau; Rwanda Judiciary; Rwanda Ministry of Justice; Rwanda Ministry of Local Government; Rwanda National Council of Persons with Disabilities ; Rwanda National Police; Rwanda National Public Prosecution Authority</t>
  </si>
  <si>
    <t>16.1 Significantly reduce all forms of violence and related death rates everywhere.,16.3 Promote the rule of law at the national and international levels and ensure equal access to justice for all.,16.5 Substantially reduce corruption and bribery in all their forms.,16.6 Develop effective, accountable and transparent institutions at all levels.</t>
  </si>
  <si>
    <t>Normative Support; Policy Advice and Thought Leadership; Support Functions; Capacity Development/Technical Assistance; Convening/Partnerships/Knowledge Sharing; Data Collection and Analysis; Direct Support/ Service Delivery</t>
  </si>
  <si>
    <t xml:space="preserve">This output has human rights as human right is fully maintreamed in all interventions. The promotion of fair, timely and accessible justice is a strong contribution to the promotion of human rights , in particular the implemntation of Universal Periodic Review implementation and monitoring. Inclusive Access to quality service delivery in sectors that have an impact on people's well being is also closely related to the protection and promotion of basic human rights </t>
  </si>
  <si>
    <t>The output will contribute to teh Rule of Law in Rwanda, by promoting the aletrnative to dispute resolution mechanisms (ADR) and alternatives to incarceration as well as supporting pecaebuilding efforts that aims at fostering social cohesion and youth engagementin security and resilience initiatives</t>
  </si>
  <si>
    <t>3.1.4.03</t>
  </si>
  <si>
    <t>Technical support to GCLA to establish and strengthen institutional framework for the ESM of WLABs.</t>
  </si>
  <si>
    <t>3.1.4.07</t>
  </si>
  <si>
    <t>Develop two (2) national SLR guidelines for: (i) Mainstreaming SLR and biodiversity into sectoral policies and strategies and in the planning, financial and regulatory frameworks of Tanzania; and (ii) Mainstreaming gender into SLR</t>
  </si>
  <si>
    <t>Draft Guidelines prepared</t>
  </si>
  <si>
    <t>3.1.4.12 new</t>
  </si>
  <si>
    <t xml:space="preserve">Technical and financial support to MDAs to improve regulatory framework and enforcement capacity for sustainable wood fuel production </t>
  </si>
  <si>
    <t xml:space="preserve">To increase the production of sustainable wood fuel in rural areas and increase the usage of modern and clean cooking solutions in urban areas.
</t>
  </si>
  <si>
    <t>Tanzania Forest Conservation Group; Tanzania Forest Services; Tanzania Ministry of f Natural Resources and Tourism; United Nations Industrial Development Organization; World Wide Fund for Nature</t>
  </si>
  <si>
    <t>7.1 By 2030, ensure universal access to affordable, reliable and modern energy services.,7.3 By 2030, double the global rate of improvement in energy efficiency.,13.2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</si>
  <si>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 xml:space="preserve">Women and youth are the key beneficiaries of the planned work. </t>
  </si>
  <si>
    <t xml:space="preserve">Will significantly contribution to realization of human rights through addressing policies that will promote equal access to clean cooking solution </t>
  </si>
  <si>
    <t>Minorities; Women &amp; Girls; Peasants &amp; Rural Workers; Youth</t>
  </si>
  <si>
    <t>DIOMEDES KALISA; Geofrey Bakanga</t>
  </si>
  <si>
    <t>3.1.4.15 new</t>
  </si>
  <si>
    <t>Support the MOFP, PMO-DMD and 2nd Vice President office in Zanzibar -DMC to develop the national and subnational disaster risk financing strategy/ framework.</t>
  </si>
  <si>
    <t xml:space="preserve">This process ensures that Zanzibar is better equipped to financially manage disaster risks, protecting its development gains and improving resilience to future shocks
</t>
  </si>
  <si>
    <t>Mohamed Bin Zayed Species Conservation Fund</t>
  </si>
  <si>
    <t>Tanzania Ministry of State in the Vice President's Office for Union and Environment; Tanzania President’s Office - Disaster Management Department</t>
  </si>
  <si>
    <t>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markets.,11.a Support positive economic, social and environmental links between urban, peri-urban and rural areas by strengthening national and regional development planning.,11.c Support least developed countries, including through financial and technical assistance, in building sustainable and resilient buildings utilizing local materials.,13.2 Integrate climate change measures into national policies, strategies and planning.</t>
  </si>
  <si>
    <t>9 Industry, Innovation and Infrastructure; 11 Sustainable Cities and Communities; 13 Climate Action</t>
  </si>
  <si>
    <t>Josephine Laswai</t>
  </si>
  <si>
    <t>Output 3.1.4 - Equitable access to justice services and human rights framework strengthened.</t>
  </si>
  <si>
    <t>3.1.4.2</t>
  </si>
  <si>
    <t xml:space="preserve">3.1.4.2 - Output 4. Legal Framework and Justice Services for Children_x000D_
</t>
  </si>
  <si>
    <t>Strengthen legislative and institutional capacity to provide adequate care to children in contact with the law, victims and witness of crimes and children in conflict with the law – supported by coordinated and inclusive policies, legislation, plans and capacity building that reflect international standards</t>
  </si>
  <si>
    <t>Government of the Netherlands; United Nations Children's Fund</t>
  </si>
  <si>
    <t>MGCAS; MINJUS; MINT</t>
  </si>
  <si>
    <t>Zambezia; Mozambique; Maputo</t>
  </si>
  <si>
    <t>Output 3.1.4 - As capacidades institucionais do Governo, a nível central e local, as organizações da sociedade civil e os sindicatos são fortalecidas para reduzir o trabalho não remunerado e para promover oportunidades de emprego local e auto-emprego, particularmente para jovens e mulheres (UNDP, UN WOMEN, UN HABITAT, e ILO)</t>
  </si>
  <si>
    <t>3.1.4.37</t>
  </si>
  <si>
    <t>3.1.4.37 - Participação em workshops nacionais e internacionais (UNDP)</t>
  </si>
  <si>
    <t>A actividade visa promover a participação de jovens Caboverdianos em workshops a nivel  nacional  e internacional com vista a reforçar a suas competências e promover a integração no mundo globalizado.</t>
  </si>
  <si>
    <t>IDJ - Instituto do Desporto e da Juventude; SEAME (SEJ)</t>
  </si>
  <si>
    <t>16.7 Ensure responsive, inclusive, participatory and representative decision-making at all levels.,17.6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</si>
  <si>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3.1.4.4</t>
  </si>
  <si>
    <t>3.1.4.4 - Workshops participativos e formações (desenvolvimento de capacidade) na metodologia do Índice de Prosperidade das Cidades (UN-HABITAT)</t>
  </si>
  <si>
    <t>A atividade visa promover Workshops destinados ao Governo Nacional, local, entre outros, com o objetivo de desenvolver e aprovar o Documento de Projeto de Índice de Prosperidade das Cidades.</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</si>
  <si>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t>
  </si>
  <si>
    <t xml:space="preserve">Provide technical and financial support to the UN system, government, and non-state actors to assess progress in implementation of the BPFoA, SDGs , UNSCR 1325 and other GEWE global normative and policy frameworks  and participate in  related events CSW68, CSW69, 16 DoAs, CEDAW review , HLPF (3RD VNR 2024), Experts Group Meeting on CGD , Annual Gender Statistics Foum, Annual and mid term Review Meeting for women Countand IWD) etc. </t>
  </si>
  <si>
    <t>5.1 End all forms of discrimination against all women and girls everywhere.,5.c Adopt and strengthen sound policies and enforceable legislation for the promotion of gender equality and the empowerment of all women and girls at all levels.,17.9 Enhance international support for implementing effective and targeted capacity-building in developing countries to support national plans to implement all the sustainable development goals, including through North-South, South-South and triangular cooperation.</t>
  </si>
  <si>
    <t>Eastern; Central; Northern; Uganda; Western</t>
  </si>
  <si>
    <t xml:space="preserve">UNWOMEN as part of the voluntary national review constituted technical Advisory Committee and the quality assurance team ENSURED GENDER statistics were utilized in the 3rdUganda Third Voluntary National Review (VNR) Report 2024, increasing reporting for 32 SDG gender-specific indicators from 20 reported in the 2020 VNR. This has enhanced visibility of GEWE gaps in UGANDA and informed evidence planning in preparation of the NATIONAL DEVELOPMENT Plan IV especially in the human capital development Programme Implementation Action Plan. Uganda also conducted a comprehensive national review of the implementation of the Beijing Platform for Action (BPfA) and its synergies with the 2030 Agenda for Sustainable Development. The findings from this review are expected to inform new high-impact actions worldwide, aimed at accelerating gender equality and ensuring equal rights and opportunities for all women and girls. This achievement was made possible through the engagement of a consultant who collaborated with the Ministry of Gender, Labor, and Social Development (MGLSD) and other relevant government institutions. Additionally, regional consultations were conducted with civil society groups, representatives from the West Nile and Karamoja regions, and various government departments, ministries, and agencies. </t>
  </si>
  <si>
    <t>3.1.5</t>
  </si>
  <si>
    <t>Technical capacity of Women- focused CSOs coalition on a range of normative frameworks, messaging, advocacy, ICT and other requisite knowledge and skills enhanced (PBF Act 1.2.3, 1.2.5, 1.2.6</t>
  </si>
  <si>
    <t>Sierra Leone; Eastern; Western; Northern; Southern</t>
  </si>
  <si>
    <t>Capacity Development/Technical Assistance; Convening/Partnerships/Knowledge Sharing; Direct Support/ Service Delivery; Normative Support; Data Collection and Analysis</t>
  </si>
  <si>
    <t>Output 3.1.5 - As capacidades das organizações da sociedade civil, associações do setor privado, cooperativas de jovens e mulheres, empreendedorismo juvenil e feminino e as PME lideradas por mulheres e jovens são fortalecidas para facilitar o acesso a recursos financeiros e de mercado para promover oportunidades de negócios (UNDP, UN WOMEN, UN HABITAT e ILO)</t>
  </si>
  <si>
    <t>3.1.5.16</t>
  </si>
  <si>
    <t>3.1.5.16 - As capacidades técnicas das IMF's são reforçadas em matéria de"Making micro-finance work" (UNDP/ILO)</t>
  </si>
  <si>
    <t>Esta atividade visa o reforço de capacidades em "making micro finance work" para a diversificação de produtos para responder às necessidades dos jovens e das mulheres, bem como fornecer assistência técnica para a implantação do plano de ação de diversificação de produtos.</t>
  </si>
  <si>
    <t>Government of Luxembourg</t>
  </si>
  <si>
    <t>MF - Ministério das Finanças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</si>
  <si>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lead.,8.6 By 2020, substantially reduce the proportion of youth not in employment, education or training.</t>
  </si>
  <si>
    <t>Output 3.1.5 - Actions to promote food security implemented in the most vulnerable communities</t>
  </si>
  <si>
    <t>3.1.5.5</t>
  </si>
  <si>
    <t>3.1.5.5 - Support for climate resilient agriculture workshops including small irrigation systems</t>
  </si>
  <si>
    <t>Joint ITU - EIF (Enhanced Integrated Framework) Project on Enhancing the Digital Ecosystem and Digital Skills for the economic empowerment of women in LDCS (Ethiopia)</t>
  </si>
  <si>
    <t>The project aims to enhance the digital ecosystem and build digital skills for women in least developed countries (LDC) by using technology​ to drive women's economic opportunities. It provides opportunities around tech as a driver of women's economic opportunities in the textile and apparel sectors in Ethiopia. In 2021 a national consortium of women in tech was launched which is a country-level multistakeholder platform that aims at providing expertise on digital transformation and women's digital inclusion for economic develop and will support the consultation and socialization of policy briefs and guidelines produced by the project.</t>
  </si>
  <si>
    <t>International Telecommunication Union; United Nations Office for Project Services</t>
  </si>
  <si>
    <t>Digital Opportunity Trust; EQUALS Global Partnership; Enhanced Integrated Framework; Federal Democratic Republic of Ethiopia Ministry of Innovation and Technology; Federal Democratic Republic of Ethiopia Ministry of Trade and Regional Integration; International Telecommunication Union; United Nations Office for Project Services</t>
  </si>
  <si>
    <t>Output 3.1.6 - As capacidades institucionais do governo, a nível central e local, e stakeholders do setor privado são fortalecidas para melhorar o ambiente empresarial, implementar a política industrial e a política urbana e territorial, promover a inovação no setor económico e facilitar o comércio nacional, intra-regional e internacional (UNIDO, UN-HABITAT, UNDP, ILO e UNCTAD)</t>
  </si>
  <si>
    <t>3.1.6.12</t>
  </si>
  <si>
    <t>3.1.6.12 - Modernização do quadro jurídico de defesa dos Consumidores e criação de uma agência competente (UNCTAD) / Modernization of the Consumer protection legal framework and creation of a Consumer protection agency (UNCTAD)</t>
  </si>
  <si>
    <t>Modernization of the Cabo Verde Consumer protection legal framework and recommendations for the creation of a Consumer protection agency (UNCTAD)</t>
  </si>
  <si>
    <t>3.1.6.6</t>
  </si>
  <si>
    <t>3.1.6.6 - Workshops participativos e sessões de desenvolvimento de capacidade sobre a adoção de um dos Princípios Urbanos Territoriais Nacionais em seu processo de planeamento (UN HABITAT)</t>
  </si>
  <si>
    <t>A atividade visa promover Workshops participativos e sessões de desenvolvimento de capacidade sobre a adoção dos Princípios Urbanos Territoriais Nacionais em seu processo de planeamento à atenção dos atores do governo central, local, privados e ONGs.</t>
  </si>
  <si>
    <t>3.1.6.9</t>
  </si>
  <si>
    <t>3.1.6.9 - Revisão da legislação da concorrência  (UNCTAD) / Revision of the Competition legal and institutional framework (UNCTAD)</t>
  </si>
  <si>
    <t>Policy recommendations in the field of the Cabo Verde Competition legal and institutional framework.</t>
  </si>
  <si>
    <t>3.1.7</t>
  </si>
  <si>
    <t>Key stakeholders including women and the youth are working together to prevent and manage conflict including PVE</t>
  </si>
  <si>
    <t>Government of Australia; Government of Denmark; Government of Germany; Government of Japan; Government of Norway; The UN Secretary-General’s Peacebuilding Fund (UN Peace Fund); United Nations Development Programme</t>
  </si>
  <si>
    <t>Ghana Fusion Centre; Ghana National Peace Council; Kofi Annan International Peacekeeping Training Centre</t>
  </si>
  <si>
    <t>Edward  AMPRATWUM ; Jennifer Asuako</t>
  </si>
  <si>
    <t>Building regional peace institutions is critical for the promotion and maintenance of peace. National Peace Council (NPC) and its Regional Offices play a key role in ensuring peace and security in communities in Ghana. With UNDP’s support, the NPC has expanded its reach to two more regions; Oti Region and North East Region; hence reducing the waiting time of mediation efforts for communities in these regions, as trained experts are now available and reachable to them.It is also worth noting that knowledge and information sharing among security personnel and civil society actors is key in conflict prevention. With UNDP’s support, 24 (M 16 F 8) officers from the Navy, Army, Airforce, Accra Initiative, counter terrorism units now have strengthened relationships and skills to collaborate for prevention. This was achieved through trainings organized under the ‘PVE, Radicalisation and Small Arms Proliferation in the Sahel and adjoining Coastal Countries in West Africa project’ with funding from the Government of Japan.Small Arms and Light Weapons control is key to conflict prevention. The arms control capacities of the three main border post in Ghana has been enhanced with the installation of some minimal equipment such as metal scanners and vehicle inspection devices. Also, a total of 41 staff deployed to man the post has improved capacities through training resulting in enhanced arms monitoring at the borders.</t>
  </si>
  <si>
    <t xml:space="preserve">With UNDP support, capacity is enhanced for the control of small arms through the completion of three additional containerized offices for the Small Arms Commission at Hamile, Sampa and Aflao Border Post with a state-of-the-art gun detector scanner piloted at the Tema Harbour to detect concealed guns. The scanner for its short life span has detected some volume of concealed guns. A baseline on small arms and light weapons in Ghana has been established, indicating high availability of arms in Ghana resulting in advocacy and lobbying of government by CSOs for small arms legislative reforms and a nationwide campaign on small arms dubbed ‘silence the gun to save a life. 684 beneficiaries (385F; 299M) in 4 communities across in Northern Ghana are now able to keep proper records of their business to attract additional finances for business management. With start up inputs such as small ruminants/guinea chicks, weaving machines, metal fabrication toolkits, start-up capital for two (2) women savings groups are able to start their own businesses to provide income for decent living for them and their families.UNDP further supported with multi-purpose crop thresher, processing machine, dry season farm inputs including improved seeds of vegetables, plant-based fertilizer for all year-round farming, thereby reducing their vulnerability to conflict [E50]. A total of 5890 (3,239M, 2,651F) have strengthened capacities to prevent and resolve conflicts as well as prevent radicalization towards violent extremism. These peace ambassadors in the Upper East, Upper West, Savannah and North-East regions are better informed of the negative impact of hate speech and have increased confidence to address hate speech and mis/disinformation and analyse information to stop its spread. Recognizing the role that media in amplifying hate speech or countering negative narratives, 36 (23M and 13F) journalists now have improved capacities to verify information and contributing to conflict sensitive reporting and peacebuilding in Ghana through Fact-Based Conflict-Sensitive reporting </t>
  </si>
  <si>
    <t>3.1.8</t>
  </si>
  <si>
    <t>Development and facilitation of a national workshop to review national regulatory frameworks on disaster risk management and support the update of DRM legal and regulatory frameworks. in a gender responsive manner.</t>
  </si>
  <si>
    <t>Seychelles Disaster Risk Managament Division</t>
  </si>
  <si>
    <t>5.1 End all forms of discrimination against all women and girls everywhere.,13.3 Improve education, awareness-raising and human and institutional capacity on climate change mitigation, adaptation, impact reduction and early warning.</t>
  </si>
  <si>
    <t>Gender is maintreamed in the review of legal and regulatory framework</t>
  </si>
  <si>
    <t>Nehali Anupriya</t>
  </si>
  <si>
    <t>Develop new or revise existing policies, frameworks and regulations, targeting Agric MSMEs and MFIs</t>
  </si>
  <si>
    <t>Sierra Leone Bank of Sierra Leone; Sierra Leone Ministry of AgricultureForetry and Food Security</t>
  </si>
  <si>
    <t>3.1.9</t>
  </si>
  <si>
    <t>Development and facilitation of a national workshop to review national regulatory frameworks on disaster risk management in Mauritius and support the update of DRM legal and regulatory frameworks.</t>
  </si>
  <si>
    <t>Mauritius Ministry of Local Government and Disaster Risk Management</t>
  </si>
  <si>
    <t>No gender consideration visible</t>
  </si>
  <si>
    <t xml:space="preserve">Planned and grant signed with the Italian Red Cross and IFRC disaster law programme </t>
  </si>
  <si>
    <t xml:space="preserve">Improving the national institutional and operational preparedness on DRR through a table top exercise and a national workshop </t>
  </si>
  <si>
    <t>CIMA Research Foundation; United Nations University</t>
  </si>
  <si>
    <t xml:space="preserve">UNDRR coordinated the planning and implementation of the Table-Top Exercise (TTX) from 2 to 4 October. During the tabletop exercise, UNDRR provided context and linkage of the exercise, as part of the program “Resilience-building and Disaster Response Management in the Indian Ocean (RDRM-IO)”, with the Early Warnings for All (EW4All) initiative in the country. Similarly, UNDRR provided context on the relevance and linkage of the TTX in testing, identifying gaps and enhancing disaster preparedness, emergency response, relief and early recovery processes, procedures and mechanisms in Seychelles. The 3-day TTX gathered around 50 participants in the performing team and an additional 10 in the exercise control and observation group.  Presentations and all other documents for the event saved here:https://drive.google.com/drive/folders/1DUYCuGMVhxsOB7TTTczCRXFcLeyYbhym  </t>
  </si>
  <si>
    <t xml:space="preserve">Provide technical assistance and legal advisory support to strengthen legal frameworks and enhance the efficiency of the justice system. </t>
  </si>
  <si>
    <t>OHCHR; UNDP; UNHCR; UNICEF</t>
  </si>
  <si>
    <t>United Nations Children's Fund; United Nations Development Programme; United Nations High Commissioner for Human Rights; United Nations High Commissioner for Refugees</t>
  </si>
  <si>
    <t>Rwanda Ministry of Justice</t>
  </si>
  <si>
    <t>5.2 Eliminate all forms of violence against all women and girls in the public and private spheres, including trafficking and sexual and other types of exploitation.,10.2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crime.,17.14 Enhance policy coherence for sustainable development.</t>
  </si>
  <si>
    <t>Capacity Development/Technical Assistance; Policy Advice and Thought Leadership; Convening/Partnerships/Knowledge Sharing; Normative Support</t>
  </si>
  <si>
    <t>Peasants &amp; Rural Workers; Persons With Disabilities; Refugees &amp; Asylum Seekers; Victims of grave human rights violations of (slavery, torture, trafficking, sexual exploitation and abuse...); Other; Migrants</t>
  </si>
  <si>
    <t>Support the implementation of the Sierra Leone Workplace Policy on HIV and AIDS (2023-2030), to ensure all workplaces; formal and informal, have a conducive work environment that protect the rights and dignity of persons living or affected by HIV and AIDS.</t>
  </si>
  <si>
    <t>Sierra Leone National AIDS Secretariat (NAS)</t>
  </si>
  <si>
    <t>3.3 By 2030, end the epidemics of AIDS, tuberculosis, malaria and neglected tropical diseases and combat hepatitis, water-borne diseases and other communicable diseases.,5.2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t>
  </si>
  <si>
    <t>3 Good Health and Well-being; 5 Gender Equality; 8 Decent Jobs and Economic Growth</t>
  </si>
  <si>
    <t>Bo; Makeni; Kailahun; Kenema; Kono; Bonthe; Moyamba; Western Area Urban; Pujehun; Port Loko; Bombali; Western Area Rural; Tonkolili; Kambia; Koinadugu; Eastern; Western; Northern; Southern; Sierra Leone</t>
  </si>
  <si>
    <t>Convening/Partnerships/Knowledge Sharing; Capacity Development/Technical Assistance; Policy Advice and Thought Leadership</t>
  </si>
  <si>
    <t>Women &amp; Girls; Persons affected by chronic/long-term health conditions (e.g., HIV/AIDS, leprosy, diabetes, autoimmune disease, etc.)</t>
  </si>
  <si>
    <t>Output 3.1.9 - Decentralized system for physical-territorial planning, with reinforcement of the urban network of the least populated cities, integrating resilience, environmental management and conservation of biodiversity at territorial and urban level</t>
  </si>
  <si>
    <t>3.1.9.3.</t>
  </si>
  <si>
    <t>3.1.9.3. Hold the "CAE vision" workshop; Implement and develop the ESCAE Implementation Programs and respective Activity Plans.</t>
  </si>
  <si>
    <t>11.3 By 2030, enhance inclusive and sustainable urbanization and capacity for participatory, integrated and sustainable human settlement planning and management in all countries.,11.a Support positive economic, social and environmental links between urban, peri-urban and rural areas by strengthening national and regional development planning.,13.1 Strengthen resilience and adaptive capacity to climate-related hazards and natural disasters in all countries.,13.3 Improve education, awareness-raising and human and institutional capacity on climate change mitigation, adaptation, impact reduction and early warning.</t>
  </si>
  <si>
    <t>11 Sustainable Cities and Communities; 13 Climate Action</t>
  </si>
  <si>
    <t>Angola; Cabinda; Cuando Cubango; Namibe; Huambo</t>
  </si>
  <si>
    <t>Output 2.3 The primary sector is more sustainable, productive and value-adding and incorporating circular, regenerative and gender transformative practices.</t>
  </si>
  <si>
    <t>31 UNHCR</t>
  </si>
  <si>
    <t>2.3.2 Creation and /or provision of support to producer group networks (farmers, fishermen, etc.)</t>
  </si>
  <si>
    <t>Institute de Formacao Professional e Estudos Laborais Alberto Cassimo</t>
  </si>
  <si>
    <t>Internally Displaced Persons; Refugees &amp; Asylum Seekers; Women &amp; Girls; Youth</t>
  </si>
  <si>
    <t xml:space="preserve">Provision of support to fisher group networks in Cabo Delgado and Nampula provinces including facilitation of fish market days. The first AfDB-supported fish market initiative in Pemba attracted 40 fishermen and local food suppliers and generated approximately 500,000 MZN in the sale of an estimated 2 tonnes of fish. Furthermore, 15 companies and institutions showcased services and products related to the related to the fishing sector, including financial services, mobile telecommunications, fishing gear, and fishery products. In the third quarter of 2024, UNHCR will conduct a fish value chain study across Metuge, Mecufi, and Pemba districts. </t>
  </si>
  <si>
    <t xml:space="preserve">Output 1.3: Capacity of state and non-state actors at local, national, and regional levels strengthened to sustain peace and security </t>
  </si>
  <si>
    <t>1.3.14 Strengthen national policy frameworks and plans of action aimed at preventing, suppressing and prosecuting trafficking in persons (in accordance with Regional Plan of Action to counter Trafficking in Persons and the UNTOC, Palermo Protocol)</t>
  </si>
  <si>
    <t xml:space="preserve">Conduct sub-regional study on community perception on TOC and TIP; Conduct ToT on community engagement for border officials on TOC and TiP (" Conduct  cascaded ToT for frontline border officials on Transnational Organized Crime and Human Trafficking;  Training of Border communities to be able to identify and report to authorities on transnational organized crime and TiP incidences at the community level including conducting cascaded training on TOC and TiP from most at risk populations.; Support the launch and dissemination of the national Trafficking in-Persons (TIP) data base.
Support training and awareness raising campaign on TiP in 4 regions-East, West Nile, South west and West. </t>
  </si>
  <si>
    <t>ILO; IOM; UNDP; UNODC</t>
  </si>
  <si>
    <t>International Labour Organisation; International Organization for Migration; United Nations Development Programme; United Nations Office on Drugs and Crime</t>
  </si>
  <si>
    <t>European Union; International Labour Organisation; International Organization for Migration; Korea International Cooperation  Agency; United Nations Development Programme; United Nations Office on Drugs and Crime</t>
  </si>
  <si>
    <t>Uganda Ministry of Gender, Labour and Social Development; Uganda Ministry of Internal Affairs; Uganda Office of the President</t>
  </si>
  <si>
    <t>5.1 End all forms of discrimination against all women and girls everywhere.,10.1 By 2030, progressively achieve and sustain income growth of the bottom 40 per cent of the population at a rate higher than the national average.,16.1 Significantly reduce all forms of violence and related death rates everywhere.</t>
  </si>
  <si>
    <t>Eastern; Western; Central; Northern; Uganda</t>
  </si>
  <si>
    <t>Evidenced from the intent to align the activity with the Palermo Protocol, which pays particular attention to trafficking of women and children. Could be GEM 2 with addition of gender specific language or additional justification for how this will advance GEWE.</t>
  </si>
  <si>
    <t>OKORI John; Diva Mukisa</t>
  </si>
  <si>
    <t xml:space="preserve">IOM:Supported the development, launch and handover of the National TIP database that will support the profiling of potential victim of trafficking cases for further support through the different stakeholder networks. IOM provided 15 sets of computers and UPS that will support data capturing from the field/15 most-at-risk districts (based on the TIP annual report 2022) that will feed into the main database to enhance support. </t>
  </si>
  <si>
    <t>3.2.9</t>
  </si>
  <si>
    <t>Inclusive and sustainable solutions adopted to achieve increased renewable energy access and efficiency</t>
  </si>
  <si>
    <t>Support visibility during workshop, reporting, stakeholder engagements</t>
  </si>
  <si>
    <t>Gambia National Water &amp; Electric Company</t>
  </si>
  <si>
    <t>Rollout administrative data systems including technical and financial support to UBOS to work with ODPP, UPF and Judiciary , MGLSD to harmonise data systems (incl TiPS)</t>
  </si>
  <si>
    <t>Uganda Bureau of Statistics</t>
  </si>
  <si>
    <t>Eastern; Western; Central; Uganda; Northern</t>
  </si>
  <si>
    <t xml:space="preserve">UN Women in collaboration with UBOS develop A CONCEPT note enriched by the thematic pillar of Women, Peace and Security on the integration of gender and refugee perspectives in administrative data in refugee hosting districts. UN Women Also initiated partnerships with UNICEF and UNFPA on the support to integration of gender administrative data systems to ensure alignment and mitigate duplication of efforts for the effective delivery.  </t>
  </si>
  <si>
    <t>The country’s biodiversity is protected and the pollution of ecosystems is curbed, allowing natural ecosystems to thrive.</t>
  </si>
  <si>
    <t>3.2.10</t>
  </si>
  <si>
    <t>EW4ALL - Implementation of Pillar 3 road map - Assessments of availabilty and effeciency of Mobile networks; Training on the use of Common Alerting Protocal (CAP); and Technical assistance to set up cell broadcast.</t>
  </si>
  <si>
    <t>Regular Programme Of Technical Cooperation; United Nations Sustainable Development Fund</t>
  </si>
  <si>
    <t>Outcome 3.2: By the end of 2025, civilian actors in conflict zones have their capacities strengthened to actively contribute to local-level peace-making initiatives.</t>
  </si>
  <si>
    <t>3.2.1:</t>
  </si>
  <si>
    <t>Output 3.2.1: Strengthened capacities of civilian actors in conflict zones on insider mediation, dialogue, peace-making, and conflict transformation</t>
  </si>
  <si>
    <t>3.2.1.1.1</t>
  </si>
  <si>
    <t>3.2.1.1.1: Conduct training workshops on conflict  resolution, peacebuilding and mediation.</t>
  </si>
  <si>
    <t>Kassala; White Nile; River Nile; Red Sea; Khartoum; Gedaref; Blue Nile; Aj Jazirah; Abyei PCA; Sudan</t>
  </si>
  <si>
    <t>Capacity Development/Technical Assistance; Convening/Partnerships/Knowledge Sharing; Direct Support/ Service Delivery; Normative Support; Support Functions</t>
  </si>
  <si>
    <t>Output 3.2.1 - OUTPUT 2.1:  Capacities of MSMEs increased to create decent jobs  with particular attention to marginalized  groups and regions</t>
  </si>
  <si>
    <t>3.2.1.18</t>
  </si>
  <si>
    <t>3.2.1.18 Cushion the economic opportunities and productive capacity of vulnerable groups (including refugees, migrant workers, women, youth, Older person and Person with Disabilities) against the impact of COVID 19 pandemic</t>
  </si>
  <si>
    <t>(see sub-output 3.2.1.13)</t>
  </si>
  <si>
    <t>Outcome 3.2 Malawi has more productive, sustainable and diversified agriculture, value chains and market access</t>
  </si>
  <si>
    <t>Output 3.2.1 - Improved agriculture service delivery to promote modern sustainable agriculture</t>
  </si>
  <si>
    <t>3.2.1.2</t>
  </si>
  <si>
    <t>3.2.1.2 - Develop standard operating procedures/guidelines for implementing Farmer Field School (FFS) within the framework of District Agricultural Extension Services System (DAESS)</t>
  </si>
  <si>
    <t>This focuses on strengthening institutionalization of FFS within Department of Agriculture and Extension Support Services, through the development of Standard Operating Procedures (SOPs)/ guidelines for FFS programme implementation in Malawi</t>
  </si>
  <si>
    <t>District Councils; MoAIWD</t>
  </si>
  <si>
    <t>Malawi; Chiradzulu; Karonga; Kasungu; Mulanje; Mzimba; Thyolo; Salima; Nkhata Bay; Nkhotakota; Chitipa</t>
  </si>
  <si>
    <t>Pillar 3: Peace, Conflict Prevention, and democratic transition.</t>
  </si>
  <si>
    <t xml:space="preserve"> Pillars 3: Social cohesion and inclusion</t>
  </si>
  <si>
    <t xml:space="preserve"> Outcome: By 2023, effective conflict management mechanisms, peace dividends and durable solutions that augment peaceful coexistence and social cohesion for community security and stabilization of people improved</t>
  </si>
  <si>
    <t xml:space="preserve"> 01 Pillar 3.2: Social cohesion and inclusion</t>
  </si>
  <si>
    <t>Output 3.2.1:  Implementation of the Juba Peace Agreement (JPA) progress steadily and ceasefire among the armed forces maintained</t>
  </si>
  <si>
    <t xml:space="preserve"> Indicator 3.2.1.2: Sudan Government updated the national disaster risk reduction strategy in line with the Sendai Framework 			</t>
  </si>
  <si>
    <t>3.2.1.2.1</t>
  </si>
  <si>
    <t>3.2.1.2.1: Provision of trainings and organizational support that link local level peacebuilding sub-committees and networks including actors and initiatives in neighboring countries. And Provide technical support to empower civil society and victims’ groups to address justice and accountability challenges in mediation processes.</t>
  </si>
  <si>
    <t>Sudan; Kassala; White Nile; River Nile; Sennar; Red Sea; Northern; East Darfur; Gedaref; Central Darfur; Blue Nile; Aj Jazirah; Abyei PCA</t>
  </si>
  <si>
    <t>Capacity Development/Technical Assistance; Convening/Partnerships/Knowledge Sharing; Data Collection and Analysis; Direct Support/ Service Delivery; Normative Support; Support Functions</t>
  </si>
  <si>
    <t>3.2.1.3</t>
  </si>
  <si>
    <t>3.2.1.3 - 2.1.3. Provide MSME’s with linkages to business development services (training, registration and licensing, quality assurance, regulatory frameworks)</t>
  </si>
  <si>
    <t>Support to MSMEs in the camps and urban areas for refuges, asylum seekers and hosting communities</t>
  </si>
  <si>
    <t>ILO; UN Women; UNHCR; UNIDO; WFP</t>
  </si>
  <si>
    <t>International Labour Organisation; UN Women; United Nations High Commissioner for Refugees; United Nations Industrial Development Organization; United Nations World Food Programme</t>
  </si>
  <si>
    <t>Council of Governors COG; Gulf African Bank; State Department of Gender</t>
  </si>
  <si>
    <t>3.2.1.3.2</t>
  </si>
  <si>
    <t>3.2.1.3.2: Enhance the psychosocial well being of vulenirbile individuals and communities through building capacities of health workers on mental health and psychosocial services</t>
  </si>
  <si>
    <t>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t>
  </si>
  <si>
    <t>Kassala; White Nile; River Nile; Sennar; Red Sea; Northern; Khartoum; Gedaref; Blue Nile; Aj Jazirah; Abyei PCA; Sudan</t>
  </si>
  <si>
    <t>Support Functions; Policy Advice and Thought Leadership; Normative Support; Convening/Partnerships/Knowledge Sharing</t>
  </si>
  <si>
    <t>3.2.1.3.3</t>
  </si>
  <si>
    <t>3.2.1.3.3: Mediation and negotiation workshops will be conducted targeting 37 Sudanese women.</t>
  </si>
  <si>
    <t>4.6 By 2030, ensure that all youth and a substantial proportion of adults, both men and women, and achieve literacy and numeracy.,4.a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States.,5.1 End all forms of discrimination against all women and girls everywhere.</t>
  </si>
  <si>
    <t>Kassala; White Nile; River Nile; Red Sea; Sennar; Northern; Khartoum; Gedaref; Blue Nile; Aj Jazirah; Abyei PCA; Sudan</t>
  </si>
  <si>
    <t>3.2.1.39</t>
  </si>
  <si>
    <t>3.2.1.39 - Support the capacity development of the Government and stakeholders to create a more enabling business environment for effecive implementation of agricultural service delivery including agriculture extension workers.</t>
  </si>
  <si>
    <t xml:space="preserve">UN Women:
Capacity Buidling of Staff &amp; Lead Farmers including local Structures (including Senior management directories) on gender &amp; data collection through training sessions for Extension Staff &amp; Lead Farmers
FAO
Support capacity building of government officers (directors, deputy directors and line officers) for the department Agriculture and Extension Services (DAES) to fully operationalize District Agriculture Extension System (DAESS)
IFAD:
Support development and review of national policies and strategies that aim at improving rural financial sector environment (FARMSE)
</t>
  </si>
  <si>
    <t>FAO; IFAD; ILO; UN Women</t>
  </si>
  <si>
    <t>Food and Agriculture Organization of the United Nations; International Fund for Agricultural Development; International Labour Organisation; UN Women</t>
  </si>
  <si>
    <t>European Union; Flanders Government; Government of Malawi; Government of Norway; International Fund for Agricultural Development; The World Bank; United Kingdom Foreign, Commonwealth &amp; Development Office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</si>
  <si>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t>
  </si>
  <si>
    <t>Kasungu; Lilongwe; Mchinji; Mzimba; Malawi; Northern; Central; Chikwawa; Phalombe; Balaka; Thyolo; Chiradzulu; Nkhotakota; Nkhata Bay; Chitipa; Salima; Mangochi; Mulanje; Southern</t>
  </si>
  <si>
    <t>UN Women built capacity of 64  (22 Male and 42 Male) Senior Extension and Front line extension officers through training   on the use of Gender analysis and mainstreaming tools  such as Havard Analytical framework and Household Approaches 
ILO - Supported training of the Agricultural Extension development Officers (AEDOs) 42 (40% women), and developed  manuals for the AEDOs and farmers in Agronomy, Pest and Disease Control, Agribusiness, Entrepreneurship and Marketing.</t>
  </si>
  <si>
    <t xml:space="preserve">ILOKey achievements - ILO: i) Establishment of the disability inclusion academy to provide technical support to IFAD funded programmes. ii) Conducted trainings for IFAD funded programmes at programmes management unit level, district level, and community level on disability inclusion. iii) Conducted disability inclusion scoring cards for FARMSE and TRADE programmes. This resulted in incorporation of disability disaggregated data in the reporting system, increased spending on disability inclusion and deliberate targeting of beneficiaries with disabilities. iv) Conducted an AgriLab master training for FARMSE, TRADE and Organisations of persons with disabilities to create low-cost technologies for farmers with disabilities. v) Conducted learning route for IFAD funded programmes and their IPs, government staff on disability inclusive rural transformation.Key constraints: ILO: NoneLessons learned: ILO: Engagement with government and other key stakeholders is a sustainable way of mainstreaming disability inclusion in the programmes.Emerging priorities: ILO: Popularising the disability act of 2023 which is yet to be assented by the president. </t>
  </si>
  <si>
    <t>3.2.1.42</t>
  </si>
  <si>
    <t>3.2.1.42 - Awareness raising and sensitization of influences (women cooperatives members), youth networks and religious leaders , teachers, herbalists, traditional leaders on COVID-19 on economic and livelihood implications and impact.</t>
  </si>
  <si>
    <t xml:space="preserve">IFAD:
FARMSE implementing partners will train Ultra-poor graduation partners and Community savings groups on Covid-19 preventive measures
UN Women:
This will involve sending messages to the communities on preventive measure for  COVID-19
</t>
  </si>
  <si>
    <t>IFAD; UN Women</t>
  </si>
  <si>
    <t>International Fund for Agricultural Development; UN Women</t>
  </si>
  <si>
    <t>One knowledge product produced for raising awareness on a study that aimed at raising awareness on the socio-economic impact on women as a result of  COVID19 pandemic</t>
  </si>
  <si>
    <t>National and sub-national governance institutions have improved coordination mechanisms, transparent processes, efficient resource management, and evidence-based decision making for effective, gender-responsive service delivery.</t>
  </si>
  <si>
    <t>3.2.15</t>
  </si>
  <si>
    <t>Policy and guidelines for community participation, including youth and adolescents as well as key population (MSM and female sex workers), in health development</t>
  </si>
  <si>
    <t>UNAIDS; UNDP</t>
  </si>
  <si>
    <t>United Nations Development Programme; United Nations Joint Programme on HIV and AIDS Secretariat</t>
  </si>
  <si>
    <t>Sierra Leone Consortium for the Advancement of Right for Key Affected Populations; Sierra Leone National AIDS Control Programme; Sierra Leone National AIDS Secretariat (NAS); Sierra Leone Network of HIV Positives in Sierra Leone</t>
  </si>
  <si>
    <t>3.3 By 2030, end the epidemics of AIDS, tuberculosis, malaria and neglected tropical diseases and combat hepatitis, water-borne diseases and other communicable diseases.,5.1 End all forms of discrimination against all women and girls everywhere.</t>
  </si>
  <si>
    <t>Makeni; Kailahun; Kenema; Kono; Bo; Moyamba; Bonthe; Western Area Urban; Pujehun; Port Loko; Bombali; Western Area Rural; Tonkolili; Kambia; Koinadugu; Eastern; Western; Northern; Southern; Sierra Leone</t>
  </si>
  <si>
    <t>Capacity Development/Technical Assistance; Convening/Partnerships/Knowledge Sharing; Policy Advice and Thought Leadership; Data Collection and Analysis; Normative Support</t>
  </si>
  <si>
    <t>Outcome 3.2 - Population Dynamics</t>
  </si>
  <si>
    <t>3.2.2</t>
  </si>
  <si>
    <t>Output 3.2.2 - Policies and regulatory frameworks developed and strengthened for optimal population management.</t>
  </si>
  <si>
    <t>3.2.2.1</t>
  </si>
  <si>
    <t>3.2.2.1 - Improve conditions of labour migration across migration pathways from Africa to Arab States  and protect migrant workers in vulnerable situations (regional project including Nigeria).</t>
  </si>
  <si>
    <t>FMLE; NECA; NLC; TUC</t>
  </si>
  <si>
    <t xml:space="preserve">Around 50 representatives of the media, civil society groups and other stakeholders were supported through trainings and sensitization towards contributing to national efforts aimed at addressing discriminatory practices targeted against migrant workers along the migration cycle. Particularly, the global media toolkit for reporting forced labour and fair recruitment was adapted for use in Nigeria with stakeholders’ capacity enhanced in ensuring use for supporting country advocacy.   </t>
  </si>
  <si>
    <t xml:space="preserve">Through the support of the ILO, the period under review recorded a landmark union-union Memorandum of Understand being signed between workers representatives in Nigeria and their counterparts in Bahrain. Represented by the Nigeria Labour Congress (NLC) and the General Federation of Bahrain Trade Unions (GFBTU), the MoU was designed to contextualize the peculiarities faced by migrant workers along this corridor, facilitate cooperation between both institutions towards contributing to improving the conditions of migrant workers across migration pathways from Africa to Arab States and protect migrant workers in vulnerable situations.                                             </t>
  </si>
  <si>
    <t xml:space="preserve">Outcome 3.2: Quality Education System </t>
  </si>
  <si>
    <t xml:space="preserve">Output 3.2.2: Government, Communities and Their Partners Demonstrate Increased Capacities to Reduce the Number of Out-of-School Children and Expand Access to Quality Inclusive Education from Pre-primary to Secondary Education Level, Including in Humanitarian and Fragile Contexts.  </t>
  </si>
  <si>
    <t>3.2.2.10</t>
  </si>
  <si>
    <t>3.2.2.10 Provide technical assistance in implementation and monitoring of safe schools' framework</t>
  </si>
  <si>
    <t>Education Cannot Wait Fund; European Union; Global Partnership for Education; Government of Norway; Government of the United Kingdom; KFW - GERMANY; Swedish International Development Agency; United Nations Children's Fund</t>
  </si>
  <si>
    <t>Nigeria Federal Ministry of Environment; Nigeria State Ministry of Education; State Universal Basic Education Boards; Universal Basic Education Boards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</si>
  <si>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education.,4.5 By 2030, eliminate gender disparities in education and ensure equal access to all levels of education and vocational training for the vulnerable, including persons with disabilities, indigenous peoples and children in vulnerable situations.,4.a Build and upgrade education facilities that are child, disability and gender sensitive and provide safe, non-violent, inclusive and effective learning environments for all.,4.c By 2030, substantially increase the supply of qualified teachers, including through international cooperation for teacher training in developing countries, especially least developed countries and small island developing States.</t>
  </si>
  <si>
    <t>Zamfara; Borno; Kebbi; Gombe; Kaduna; Bauchi; Niger; Yobe; Nigeria; Katsina; Sokoto; Lagos; Adamawa; Benue; Oyo; Taraba; Jigawa; Plateau</t>
  </si>
  <si>
    <t>Policy Advice and Thought Leadership; Direct Support/ Service Delivery; Capacity Development/Technical Assistance; Convening/Partnerships/Knowledge Sharing; Data Collection and Analysis</t>
  </si>
  <si>
    <t>Jutaro Sakamoto</t>
  </si>
  <si>
    <t>UNICEF supported 13 states to develop safe school costed workplans. A draft national policy on ending corporal punishment in schools was also developed to ensure violence free school environments. A safe school minimum standard monitoring tool was developed and administered in 5,993 schools to understand the extent to which action is being taken to create safe learning environments. Schools are implementing 43% of the standards on average, with more attention needed to ensure that natural hazards are addressed, and school infrastructure is safe. Climate change education (CCE) was strengthened with the development of curriculum standards and resource packages, based on a desk review of global evidence, mapping of existing tools, and stakeholder consultations.</t>
  </si>
  <si>
    <t xml:space="preserve">School safety was promoted as a key factor contributing to school enrolment, retention, and completion. Based on the results of the Minimum Standards for Safe Schools implementation survey in 18 states, UNICEF provided support to improve the resilience of school education systems in 2024. This included the establishment of safe school steering committee in 5 additional states, development of safe school plans in 3,786 schools, training of additional 10,164 teachers on psychosocial support and the Minimum Standards for Safe Schools (MSSS), and distribution of safe school kits. UNICEF also supported the government in drafting a Teachers’ Handbook for Management of Violence in Schools to promote violence-free schools. Climate resilience in the education sector has also been promoted to secure access to education. The National Technical Working Group on Climate Change Education was established with UNICEF’s support as a governing body to coordinate the integration of climate change into the educational system. Achievement in 2024 includes the completion of a climate risk assessment in 30 schools and training of 283 state officials and teachers on climate change education. UNICEF also facilitated climate actions through education, with 600 schools in 6 states supported to carry out climate change mitigation initiatives. </t>
  </si>
  <si>
    <t>3.2.2:</t>
  </si>
  <si>
    <t>Output 3.2.2: Monitoring capacities and mechanisms developed to monitor local ceasefires, document and address violations, and build trust between conflict parties</t>
  </si>
  <si>
    <t>3.2.2.1.1</t>
  </si>
  <si>
    <t>3.2.2.1.1: Strengthen capacity of community-based structures (e.g. Community-based child protection networks), community-based organizations, frontline workers (e.g. social workers), and civil society to collect, report and respond through the Monitoring and Reporting Mechanism for grave child rights violations.</t>
  </si>
  <si>
    <t>OHCHR; UNDP; UNICEF; UNODC</t>
  </si>
  <si>
    <t>United Nations Children's Fund; United Nations Development Programme; United Nations High Commissioner for Human Rights; United Nations Office on Drugs and Crime</t>
  </si>
  <si>
    <t>Kassala; White Nile; River Nile; Sennar; Red Sea; Northern; East Darfur; Khartoum; Gedaref; Blue Nile; Aj Jazirah; Abyei PCA; Sudan</t>
  </si>
  <si>
    <t>3.2.2.2</t>
  </si>
  <si>
    <t>3.2.2.2 - Potential and returning migrants in Nigeria are protected through fair and effective labour migration governance frameworks.</t>
  </si>
  <si>
    <t>European Union; German Agency for International Cooperation; Swiss Agency for Development and Cooperation</t>
  </si>
  <si>
    <t>The National Policy on Labour Migration (NPLM) was revised and validated on 7– 8 July 2021 with support from the United Nations. The revised policy integrates a gender responsive approach towards ensuring protection and promotion of rights of all migrants, especially female migrant workers and further strengthens the national labour migration governance framework in Nigeria. Additionally, the validation of the revised Code of Conduct for Private Recruitment Agencies signals the commencement of its operationalization, introducing a new and improved set of guidelines for recruiters in Nigeria, contributing to ensuring the advancement of decent work agenda as well as the protection and promotion of all workers, including migrant workers.</t>
  </si>
  <si>
    <t xml:space="preserve">In the reporting period, ILO provided support to the Federal Ministry of Labour and Employment to design and operationalize complementary labour migration governance frameworks. A Gender Mainstreaming Strategy (GMS) on labour migration and as manuals for pre-departure and post-arrival seminars were developed and validated by the government.  Additional support was provided to both sate and non-state actors, including ILO social partners such as the Nigeria Labour Congress (NLC) and the Nigeria Employers Consultative Association (NECA) to develop an Information Guide for returning Nigerian migrant workers, and a platform to support adequate safeguarding of migrant workers rights respectively.  Disseminating ILO’s General Principles and Operational Guidelines on Fair Recruitment was also facilitated in the period among national stakeholders. </t>
  </si>
  <si>
    <t xml:space="preserve">Output 3.2: Strengthening resilience and adaptation to climate change																									</t>
  </si>
  <si>
    <t>Climate change adaptation measures for agriculture production in reclaimed lands are mainstreamed into relevant policy frameworks and decision-making tools</t>
  </si>
  <si>
    <t>Supporting climate resilience,  agrobiodiversity and fighting land degradation.</t>
  </si>
  <si>
    <t>International Fund for Agricultural Development; The Global Environment Facility</t>
  </si>
  <si>
    <t>Egypt Ministry of Agriculture and Land Reclamation</t>
  </si>
  <si>
    <t>Kafr El-Shikh; Menia; Aswan; Beni Suef; Egypt; Markz Abu Qurqas; Adfu; Markz Mallawi; Markz Dir Mawas; Markz Maghagha; Markz Al Idwa; Nasr; Biba; Mitubas</t>
  </si>
  <si>
    <t>Capacity Development/Technical Assistance; Data Collection and Analysis; Direct Support/ Service Delivery; Convening/Partnerships/Knowledge Sharing; Policy Advice and Thought Leadership</t>
  </si>
  <si>
    <t>Output 3.2.2 - Value Chains</t>
  </si>
  <si>
    <t>3.2.2.5</t>
  </si>
  <si>
    <t>3.2.2.5 - Support Department of Agricultural Extension Services (DAES) to put in place a community led participatory planning, monitoring and evaluation framework</t>
  </si>
  <si>
    <t>Supporting DAES to put in place a community led framework to enable and properly plan, monitor and evaluate the implementation of programmes taking place in their community</t>
  </si>
  <si>
    <t>Flanders Government</t>
  </si>
  <si>
    <t>Malawi; Kasungu; Mzimba</t>
  </si>
  <si>
    <t>Institutions are better enabled to coordinate, design, implement and monitor laws and policies and integrate digital services at all levels, including cross-border and transboundary laws/policies.</t>
  </si>
  <si>
    <t>3.2.26</t>
  </si>
  <si>
    <t xml:space="preserve">Prevention units of relevant institutions and community understand cybercrime, cybersecurity and cyber-enabled offenses and delivers workshops and trainings on cybercrime   on cybercrime prevention in Africa </t>
  </si>
  <si>
    <t>Ashanti; Ghana; Western; Greater Accra; Northern</t>
  </si>
  <si>
    <t xml:space="preserve">Youth; Children ; Women &amp; Girls; Human rights defenders (incl. NGOs, journalists, union leaders, whistleblowers…) </t>
  </si>
  <si>
    <t>Serwaa Anokye-Anokye</t>
  </si>
  <si>
    <t>Output 3.2.2 - OUTPUT 2.2. Skills development for employability and entrepreneurship enhanced for all</t>
  </si>
  <si>
    <t>3.2.2.6</t>
  </si>
  <si>
    <t>3.2.2.6 - Facilitate linkages between industry and training institutions for internship, voluteership, attachments, apprenticeship and returnship  for vulnerable groups in the labor market (MoUs with prIvate sector, private sector dialogues and skills matching forums, finalize and dissemminate the national internship policy and workplan)</t>
  </si>
  <si>
    <t>ILO; UNHCR</t>
  </si>
  <si>
    <t>International Labour Organisation; United Nations High Commissioner for Refugees</t>
  </si>
  <si>
    <t>Australian Agency for International Development; Government of the Netherlands; Swedish International Development Agency; United Nations High Commissioner for Refugees</t>
  </si>
  <si>
    <t>COTU (K); Council of Governors COG; County Administration; Federation of Kenya Employers (FKE); Kenya Electicity Generating Company (KENGEN); Ministr of labour; MoE Ministry of education; State Department of Gender Affairs, Ministry Public Service and Youth Affairs; United Nations High Commissioner for Refugees</t>
  </si>
  <si>
    <t>4.4 By 2030, substantially increase the number of youth and adults who have relevant skills, including technical and vocational skills, for employment, decent jobs and entrepreneurship.,8.5 By 2030, achieve full and productive employment and decent work for all women and men, including for young people and persons with disabilities, and equal pay for work of equal value.</t>
  </si>
  <si>
    <t>Ensure sustainable investments and outcomes in human capital development.</t>
  </si>
  <si>
    <t xml:space="preserve">     Outcome 3: By 2028, more people, in particular women, children, and youth, especially the most vulnerable and marginalised, are resilient with access to and utilisation of quality, equitable, efficient, gender and shock-responsive education, health, nutrition, WASH, protection and social protection services.</t>
  </si>
  <si>
    <t>Outputs 3.2  National and sub-national institutions have increased capacities to design, develop, improve, coordinate and implement new and existing enabling policies and strategies to deliver gender and disability-inclusive services of high-quality, for vulnerable and marginalised adolescents, young women, and children through inclusive social and protection services (education, health, child protection, HIV-AIDS, nutrition, WASH, and social behaviour change programmes addressing violence against women and girls and negative social norms).</t>
  </si>
  <si>
    <t>3.2.3</t>
  </si>
  <si>
    <t>3.2.3: System strengthening and advocacy to support convergence of nutrition interventions, workforce capacity, evidence generation, efficient use of funding, and nutrition supply chain integration.</t>
  </si>
  <si>
    <t xml:space="preserve">UNICEF:
- Advocacy for policy reforms and public financing for nutrition (Advocacy at different levels for increased budgetary allocation at district council nutrition vote;  resource mobilisation, budget and expenditure analysis and tracking)   
Food systems transformation  for improvement of children’s food, children’s food environment, and children’s food practices.
Policy and strategy development to guide implementation (Technical support for multisectoral nutrition policy and strategy reviews and operationalization; Support development of integrated maternal nutrition package including the MMS and complementary feeding tools; support review of community structure SOP, reporting tools. Engage in food system  transformation and innovation)
Risk-inform planning and quality service delivery (RCCE and nutrition in emergeicies capacity building for national, district and community governance structures to enhance capacity for nutrition coordination, preparedness and response al all level
Strengthen supply chain integration, management and end-user monitoring
Support ECD System Strengthening (Policy implementation, ECD ACT finalization and Communication and Advocacy stratergy implementation).
System Strengthening at both central and decentralized level to build capacity and improve accountability (Capacity buidling in evidence-based planning and management for nutrition at the district and central levels)
</t>
  </si>
  <si>
    <t>Centers for Disease Control and Prevention; European Union; Government of Germany; Government of Ireland; Kreditanstalt für Wiederaufbau - KfW Development Bank; United Nations Children's Fund; United Nations Office for the Coordination of Humanitarian Affairs; United States Agency for International Development Bureau for Humanitarian Assistance</t>
  </si>
  <si>
    <t>Malawi Civil society organizations; Malawi Department of Nutrition, HIV and AIDS; Malawi MINISTRY OF HEALTH AND POPULATION SERVICES; Malawi Ministry of Gender, Children Disability Social Welfare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</si>
  <si>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persons.,3.1 By 2030, reduce the global maternal mortality ratio to less than 70 per 100,000 live births.,3.4 By 2030, reduce by one third premature mortality from noncommunicable diseases through prevention and treatment and promote mental health and well-being.,4.2 By 2030, ensure that all girls and boys have access to quality early childhood development, care and pre-primary education so that they are ready for primary education.</t>
  </si>
  <si>
    <t>1 No Poverty; 2 Zero Hunger; 3 Good Health and Well-being; 4 Quality Education</t>
  </si>
  <si>
    <t>Southern; Northern; Central; Malawi</t>
  </si>
  <si>
    <t>UNICEF:Key Achievements: UNICEF supported strengthen government capacity to plan, coordinate and generate evidence-based nutrition and ECD policies and budgets. UNICEF with partners supported development of the Multi-sectoral Nutrition Policy (2024-2029) which was finalized in March 2024 and submitted to Cabinet for approval. Supported development of ECD Act, Policy and the ECD Communication and Advocacy Strategy, which are currently awaiting endorsement by senior management. UNICEF also supported adaptation of 2023 WHO guidelines on the prevention and management of wasting approved in November 2024, and plans are underway to roll out nationwide. Through UNICEF’s advocacy, the district nutrition budget, devolved in 2023/24, increased by 20 per cent, a development that is critical to improving the delivery of nutrition and ECD services at local level for families and their children. UNICEF strengthened its engagement on nutrition financing at national and sub-national level, effectively collaborating with Government and other stakeholders, OXFAM, CSONA, GIZ and Save the Children.Challenges: Limited use of nutrition structures such as Care Groups by partners limits convergence in delivery of nutrition-related services.Opportunities and Priorities: Strengthen government to promote nutrition policies and structures.</t>
  </si>
  <si>
    <t>3.2.3.1</t>
  </si>
  <si>
    <t>3.2.3.1 - 2.3.1.  Mapping  of existing responsive policies and regulatory frameworks which  address decent jobs</t>
  </si>
  <si>
    <t>8.9 By 2030, devise and implement policies to promote sustainable tourism that creates jobs and promotes local culture and products.</t>
  </si>
  <si>
    <t>3.2.3.11</t>
  </si>
  <si>
    <t>3.2.3.11 - Review and enhance the Occupational Safety and Health Standards and   safe working conditions  manuals and protocols</t>
  </si>
  <si>
    <t>COTU (K); Federation of Kenya Employers (FKE); Ministry of labor and social protection; State Department of Gender Affairs, Ministry Public Service and Youth Affairs</t>
  </si>
  <si>
    <t>3.2.3.12</t>
  </si>
  <si>
    <t>3.2.3.12 - Training of national and county labour inspectors, and county youth officers on promotion and enforcement of decent work protocols (COVID-19 protocols) as well as laws and policies for quality workplace based training for vulnerable young men and women</t>
  </si>
  <si>
    <t>COTU (K); Federation of Kenya Employers (FKE); Ministry of labor and social protection</t>
  </si>
  <si>
    <t>Busia; Kenya; Kitui; Kilifi</t>
  </si>
  <si>
    <t>3.2.3.13</t>
  </si>
  <si>
    <t>3.2.3.13 Review and Validate the mapping of existing responsive policies and regulatory frameworks which address decent jobs</t>
  </si>
  <si>
    <t>3.2.3.3</t>
  </si>
  <si>
    <t>3.2.3.3 - 2.3.3.Sensitization and capacity building for workers and employers on their rights and obligations under  labour laws   ( Employment Act, Occupational, Safety and Health Act)</t>
  </si>
  <si>
    <t>3.2.3.6</t>
  </si>
  <si>
    <t>3.2.3.6 - Review and Validate the mapping of existing responsive policies and regulatory frameworks which  address decent jobs</t>
  </si>
  <si>
    <t>Australian Agency for International Development; Food and Agriculture Organization of the United Nations</t>
  </si>
  <si>
    <t>COTU (K); Federation of Kenya Employers (FKE); Ministr of labour</t>
  </si>
  <si>
    <t>3.2.3.7</t>
  </si>
  <si>
    <t>3.2.3.7 - Sensitization and capacity building for workers and employers on their rights and obligations under  labour policies and laws</t>
  </si>
  <si>
    <t>COTU (K); Council of Governors COG; County Administration; Federation of Kenya Employers (FKE); Kenya Electicity Generating Company (KENGEN); Ministr of labour</t>
  </si>
  <si>
    <t>3.2.3.9</t>
  </si>
  <si>
    <t>3.2.3.9 - Establish  coordination mechanism for national skills development (Support development of a policy and legal framework for integrated national skills development, Support establishment of a institutional framework for integrated national skills development)</t>
  </si>
  <si>
    <t>Australian Agency for International Development</t>
  </si>
  <si>
    <t>COTU (K); Federation of Kenya Employers (FKE); Ministr of labour; MoE Ministry of education; State Department of Gender Affairs, Ministry Public Service and Youth Affairs</t>
  </si>
  <si>
    <t>Capacities of institutions and communities are strengthened to sustainably manage natural resources, ecosystems, and waste.</t>
  </si>
  <si>
    <t>3.2.4</t>
  </si>
  <si>
    <t xml:space="preserve"> A tripartite action plan for skills development in the circular econmy is developed and formally adopted by the government in consultation with social partners in the framework of a tripartite social dialogue mechanism</t>
  </si>
  <si>
    <t>Seychelles Ministry of Employment and Social Affairs; Seychelles Ministry of Fisheries and the Blue Economy</t>
  </si>
  <si>
    <t>Outcome 3.2 - Women's Leadership and Political Participation</t>
  </si>
  <si>
    <t>Output 3.2.4 - National and community-based media and local leaders in selected communities have enhanced capacities to promote women’s and girls’ leadership</t>
  </si>
  <si>
    <t>3.2.4.1</t>
  </si>
  <si>
    <t>3.2.4.1 - Increase capacity of media and women's rights organizations and networks to report positive portrayals of women and  advocate for women's leadership incl. on COVID-19 recovery and resilience</t>
  </si>
  <si>
    <t>TA and FA to CSOs working with community  and religious leaders, as well as media in promoting women's leadership and political participation.</t>
  </si>
  <si>
    <t>Government of Finland; Irish Department of Foreign Affairs ; The Tanzania One Fund</t>
  </si>
  <si>
    <t>Tanzania Media Women's Association</t>
  </si>
  <si>
    <t xml:space="preserve">Tanzania, United Republic of; ; ; ; ; ; ; ; ; ; </t>
  </si>
  <si>
    <t xml:space="preserve">3.2.4 Increase awareness of authorities and communities on revised legal frameworks/policies </t>
  </si>
  <si>
    <t>Strengthening of legal frameworks, administrative processes, and technical preparedness for the sound management of PCBs and reduction of uPOPs emissions. Building capacity of Local councils, NGOs operating in the field of environmental protection, Women groups, Cooperation among project staff, government, and key stakeholders on technical, legal, and financial matters is ensured so that the new or amended regulatory package is implementable, enforceable,  enforcement authorities.</t>
  </si>
  <si>
    <t xml:space="preserve">The project intends to support The Gambia with the necessary technical and financial assistance to reduce the risks posed by PCBs and uPOPs to the environment and human health. </t>
  </si>
  <si>
    <t>Gambia Ministry of Environment, Climate Change and Natural Resources (including its multiple sub departments); Gambia National Environment Agency; Gambia National Water &amp; Electric Company; Gambia, National Environment Agency (NEA)</t>
  </si>
  <si>
    <t>Direct Support/ Service Delivery; Support Functions; Other (including coordination)</t>
  </si>
  <si>
    <t>The legal framework for PCB and UPOPs is under development. A guideline on alternative to opening burning was developed and three councils are trained on the guidelines on BAT/BEP. Training on National ESM of PCB and UPOPs was conducted on 28-29 April 2021 (24 male and 1 female), and training of Area Councils on BAT/BEP 16-17 June 2021 (12 male). PCB Inventory training (4 male persons), PCB Management Training (12 male and 3 female), and Sustainable Management of PCB Contaminated sites (8 male and 3 female). Pilot grant NGOs were given grants to provide training on Sustainable Waste Management and Recycling of Plastic Waste to reusable products (Stay Green Gambia Organization trained 65 women on Composting (mobile composting) of Biodegradable wastes while Women Initiative Gambia, WIG trained 50 Women on Recycling of Plastic Waste to reusable products).</t>
  </si>
  <si>
    <t>MDAs and LGAs  and communities have increased capacity to generate, analyse and use disaggregated data for improved inclusive and gender responsive, management and reporting on natural resources, climate change resilience, disaster risk reduction and use of efficient renewable energy.</t>
  </si>
  <si>
    <t>3.2.4.16 new</t>
  </si>
  <si>
    <t>Development of the M&amp;E Framework and Tool to enhance monitoring of the climate change mainstreaming at the MDAs and LGAs levels - under NAP</t>
  </si>
  <si>
    <t>German Federal Ministry for Economic Cooperation and Development</t>
  </si>
  <si>
    <t>Tanzania President’s Office - Disaster Management Department</t>
  </si>
  <si>
    <t>7.1 By 2030, ensure universal access to affordable, reliable and modern energy services.,7.2 By 2030, increase substantially the share of renewable energy in the global energy mix.,13.2 Integrate climate change measures into national policies, strategies and planning.,13.3 Improve education, awareness-raising and human and institutional capacity on climate change mitigation, adaptation, impact reduction and early warning.,13.a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</si>
  <si>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Outcome 3: By 2026, the population of Guinea-Bissau especially the most vulnerable, will have increased and equitable access and use of essential quality social services, including in emergencies</t>
  </si>
  <si>
    <t>Output 3.2</t>
  </si>
  <si>
    <t>3.2.5</t>
  </si>
  <si>
    <t xml:space="preserve">Support the Ministry of Education to improve foundational learning by strengthening policy frameworks (e.g. around assessment, pedagogy, language of instruction) and generating models and evidence on practices that should be implemented at scale. </t>
  </si>
  <si>
    <t>Slight Change in the language. Previously:Support the Ministry of Education to ensure quality school-based classroom assessment practices and learning assessments, including a system-level document that provides guidelines for classroom assessment. Also integrates supporting the Ministry of Education in mainstreaming global citizenship education and education for sustainable development at all levels</t>
  </si>
  <si>
    <t>Global Partnership for Education</t>
  </si>
  <si>
    <t>Guinee Bissau Ministério da Educação</t>
  </si>
  <si>
    <t>Wesley Galt</t>
  </si>
  <si>
    <t>Output 3.2: By 2029, people in Rwanda, especially the most vulnerable, live in a united, peaceful, secure and inclusive environment with equitable access to gender-responsive and resilient quality services</t>
  </si>
  <si>
    <t>3.2.6</t>
  </si>
  <si>
    <t>Provide training, mentoring, and institutional support to gender advocates, women leaders, organizations, and networks to strengthen their capacity to participate in decision-making and hold public and private institutions accountable for GEWE commitments</t>
  </si>
  <si>
    <t>UNDP:  facilitate strategic partnerships and initiatives with state and non-state actors, women-led CSOs, networks, and advocacy groups to enhance women’s leadership and participation in decision-making including advocacy through high level events; Conduct leadership and governance training programs for women at sub-national levels to increase representation in policy formulation and implementation and Support private companies and public institutions in achieving certification under national gender standards (RS/560:2023) through tailored technical assistance and compliance monitoring. UNDP will facilitate the institutionalisation of gender equality principles with the CSOs
UNHCR: continue to empower more refugee women and host community through different capacity building sessions, to boost their confidence in taking up leadership roles.
UNHCR: engage men and boys in efforts to prevent and respond to GBV which is critical to transforming harmful social norms that perpetuate gender inequality and promote the health and safety of women and girls. 
UNHCR: address the gaps on gender equality notably by addressing the social gender stereotyping through champions of change projects with men and boys and provision of sustainable day care for women entrepreneurs.
UNHCR: enhance gender inclusion into digital transformation through Coding Courses, Female Digital Career Counselor and creation of Digital Centre by women's group in camp 
UN WOMEN: Addressing the underrepresentation of women in leadership particularly at the local level, in executive roles, and across key sectors is crucial for fostering inclusive decision-making and strengthening accountability for gender equality. Promoting women’s leadership is also essential for achieving equality in governance, driving sustainable development, and ensuring that policies and decisions reflect the needs of all members of society. To this end, UN Women will strengthen the capacity of National Gender Machinery institutions,  strenthen gender accountability platforms, and policy dialogues. The progress achieved under the Gender Seal program, along with efforts to meaningfully engage men and boys in advancing gender equality, will be scaled up and sustained.
Additionally, to further enhance women’s leadership, UN Women will invest in capacity building, mentorship, and advocacy. Leadership skills will be nurtured through initiatives such as intergenerational dialogues, women’s networking, and the African Women Leaders Network (AWLN), with a strong focus on institutionalizing mentorship and transformational leadership programs across sectors.</t>
  </si>
  <si>
    <t>UN Women; UNDP; UNHCR; WFP</t>
  </si>
  <si>
    <t>UN Women; United Nations Development Programme; United Nations High Commissioner for Refugees; United Nations World Food Programme</t>
  </si>
  <si>
    <t>Bill &amp; Melinda Gates Foundation; UN Women; United Nations Development Programme</t>
  </si>
  <si>
    <t>African Leaders University; African Women Leaders Network  Rwanda Chapter; Association of Rwandese Female Journalists; Girl’s Leaders Forum Rwanda; Rwanda Bar Association (RBA); Rwanda Civil Society Platform; Rwanda Gender Monitoring Office; Rwanda Ministry of Finance and Economic Planning; Rwanda Ministry of Gender and Family Promotion; Rwanda Ministry of Local Government; Rwanda Private Sector Federation; Rwanda Revenue Authority (RRA); Rwanda Standard Board; University of Rwanda</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</si>
  <si>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life,10.2 By 2030, empower and promote the social, economic and political inclusion of all, irrespective of age, sex, disability, race, ethnicity, origin, religion or economic or other status.,16.7 Ensure responsive, inclusive, participatory and representative decision-making at all levels.,17.17 Encourage and promote effective public, public-private and civil society partnerships, building on the experience and resourcing strategies of partnerships.</t>
  </si>
  <si>
    <t>Normative Support; Capacity Development/Technical Assistance; Convening/Partnerships/Knowledge Sharing; Data Collection and Analysis; Direct Support/ Service Delivery; Policy Advice and Thought Leadership; Support Functions</t>
  </si>
  <si>
    <t>The output focuses on teh rpomotion of gender equalityand the inclusion of marginalised groups includding women, youth and PWDs. Initiatives such the Gender Seal and policies that empower women and other vulnerable groups will continue to reduce disparities  and ensure no one is left behind.</t>
  </si>
  <si>
    <t xml:space="preserve">Empowering women and other vulnerable groups is crucial in building resilience of the most vulnerable  promote their active contribution to peacebuilding efforts. </t>
  </si>
  <si>
    <t>Persons With Disabilities; Migrants; Refugees &amp; Asylum Seekers</t>
  </si>
  <si>
    <t>3.2.7</t>
  </si>
  <si>
    <t>Conduct a stakeholde's Circular Ocean Economy workshop in September 2024 for the management of electronic waste and disposal of plastics for Seychelles and the  Ocean Island states  and a roadmap to promote effective and sustainable waste management systems.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</si>
  <si>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environment.,12.5 By 2030, substantially reduce waste generation through prevention, reduction, recycling and reuse.,16.7 Ensure responsive, inclusive, participatory and representative decision-making at all levels.</t>
  </si>
  <si>
    <t>12 Responsible Consumption and Production; 16 Peace and Justice - Strong Institutions</t>
  </si>
  <si>
    <t>Sustainable natural resource management for food security and climate resilience</t>
  </si>
  <si>
    <t>By 2027, enhanced climate resilience and efficiency of natural resource management for all people in a sustainable environment</t>
  </si>
  <si>
    <t>Output 3.2: Capacities and systems are strengthened for the preparedness, early warning, detection and response and adaptation of public services, communities, economic and financial actors to reduce impacts of climate and disasters risks and shocks.</t>
  </si>
  <si>
    <t>Local resilience action plan developed at city level in line with Sendai Framework for Disaster Risk Reduction</t>
  </si>
  <si>
    <t>International Organization for Migration; United Nations Office for Disaster Risk Reduction</t>
  </si>
  <si>
    <t>1.5 By 2030, build the resilience of the poor and those in vulnerable situations and reduce their exposure and vulnerability to climate-related extreme events and other economic, social and environmental shocks and disasters.,11.5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levels.,13.1 Strengthen resilience and adaptive capacity to climate-related hazards and natural disasters in all countries.</t>
  </si>
  <si>
    <t>1 No Poverty; 11 Sustainable Cities and Communities; 13 Climate Action</t>
  </si>
  <si>
    <t>South Sinai; Egypt; Sharm el-Sheikh; Behera</t>
  </si>
  <si>
    <t>Mirna Abu Ata</t>
  </si>
  <si>
    <t>Implementation was not possible in 2023 due to the absence of earmarked funding allocation.</t>
  </si>
  <si>
    <t>Examine the implementation of legal and policy frameworks governing consent laws related to adolescents' and young people's access to SRH/FP service and disseminate the national assessment on International and national human rights in the context of sexual and reproductive health in Sierra Leone</t>
  </si>
  <si>
    <t xml:space="preserve">2024:  3.3.1.1  Advocate for an enabling environment that will enable economic inclusion and enhance access of refugees, IDPs, returnees and host community to decent work.	</t>
  </si>
  <si>
    <t>Cooperazione Internazionale</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</si>
  <si>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employment.,8.10 Strengthen the capacity of domestic financial institutions to encourage and expand access to banking, insurance and financial services for all.</t>
  </si>
  <si>
    <t>Belet Weyne; Gedo; Kismaayo; Lower Juba; Middle Juba; Bay; Somalia; Baidoa; Doolow; Hiraan</t>
  </si>
  <si>
    <t>UNHCR and its partners organized thirteen advocacy sessions for 633 individuals (m: 263 f:L 370) to create conditions that support economic inclusion for displaced populationns. these sessions aimed to promote integration among refugees, returnees and host communities. Advocacy initiatives help refugees gain access to market systems and empower returnees to achieve self-reliance, thereby reducing dependenccy on aid. Through awareness raising and policy influence, advocacy plays a crucial role in fostering economic inclusion and integration among refugees, returnees and host communities. By addressing barriers and enabling access to markets systmes, these efforts help displaced individuals become self-reliant and less dependent on external assistance.</t>
  </si>
  <si>
    <t>Legal and regulatory framework is improved and enforcement mechanisms to prevent and reduce child labour particularly in supply chains are strengthened</t>
  </si>
  <si>
    <t xml:space="preserve">The output seeks to support government efforts in filling the legislative gaps related to child labour and strengthen the national capacity to enforce the legal framework.  It will advance the ratification process of Fundamental Conventions and the Promotional Framework for Occupational Safety and other relevant conventions. </t>
  </si>
  <si>
    <t>Direct Support/ Service Delivery; Other (including coordination); Capacity Development/Technical Assistance</t>
  </si>
  <si>
    <t xml:space="preserve">Train the members of MenEngage Namibia Network to to promote positive masculinity  to promote  equitable gender social norms for gender equality and women empowerment, prioritizing prevention and response to GBV and VAC, amongst young people and marginalized communities. </t>
  </si>
  <si>
    <t>1.b Create sound policy frameworks at the national, regional and international levels, based on pro-poor and gender sensitive development strategies, to support accelerated investment in poverty eradication actions.,4.5 By 2030, eliminate gender disparities in education and ensure equal access to all levels of education and vocational training for the vulnerable, including persons with disabilities, indigenous peoples and children in vulnerable situations.</t>
  </si>
  <si>
    <t>Women &amp; Girls; Youth; Victims of grave human rights violations of (slavery, torture, trafficking, sexual exploitation and abuse...)</t>
  </si>
  <si>
    <t>Output 3.3 Relevant MDAs, LGAs and institutions are capacitated to develop, operationalise and monitor evidence-based policies, strategies and programmes for increased provision and take-up of inclusive, equitable, quality and market-oriented (formal and non-formal) education and life-long learning opportunities</t>
  </si>
  <si>
    <t>3.3.10</t>
  </si>
  <si>
    <t>Strengthened capacity and quality of vocational training delivery and improved skill level and productivity of the workforce</t>
  </si>
  <si>
    <t>South Sudan Ministry of General Education &amp; Instruction</t>
  </si>
  <si>
    <t>Children ; Youth</t>
  </si>
  <si>
    <t>Outcome 3.3 - Violence against Women and Children</t>
  </si>
  <si>
    <t>Output 3.3.1 - Selected MDAs, Regional and Local Authorities have increased capacity for evidence-based planning, budgeting and multi-sectoral coordination for improved laws, policies and programmes on VAWC</t>
  </si>
  <si>
    <t>3.3.1.1</t>
  </si>
  <si>
    <t>3.3.1.1 - Supporting governments, workers and employers in the development and implementation of plans and strategies for the prevention and elimination of child labour.</t>
  </si>
  <si>
    <t>The project focuses on supporting the Government of Tanzania, the Revolutionary Government of Zanzibar and workers' and employers' organisations in the development/finalization of the legal and policy frameworks as well as the development and implementation of plans and strategies for the prevention and elimination of child labour. The project is implemented in both Mainland Tanzania and Zanzibar.</t>
  </si>
  <si>
    <t>Association of Tanzania Employers; MLEEYWC Zanzibar; PMO-PPALEYD; Trade Union Congress of Tanzania; Zanzibar Employers Association; Zanzibar Trade Union Congress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</si>
  <si>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</si>
  <si>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Outcome 3.3 Malawi has strengthened economic diversification, inclusive business, entrepreneurship and access to clean energy</t>
  </si>
  <si>
    <t>Output 3.3.1 - Malawi has strengthened economic diversification, inclusive business, entrepreneurship and access to clean energy</t>
  </si>
  <si>
    <t>3.3.1.10</t>
  </si>
  <si>
    <t>3.3.1.10 - Support improvement and enforcement of policy, legal and institutional frameworks  to address decent work deficits in global supply chains in Malawi</t>
  </si>
  <si>
    <t>Flanders Government; Government of the Netherlands</t>
  </si>
  <si>
    <t>MoLYMD</t>
  </si>
  <si>
    <t>3.3.1.14</t>
  </si>
  <si>
    <t>3.3.1.14 - Support the extension of coverage of pension systems and workers compensation system reform</t>
  </si>
  <si>
    <t>Outcome 3.3 - Environmental Sustainability &amp; Food Security</t>
  </si>
  <si>
    <t>Output 3.3.1 - Human and institutional capacities strengthened to ensure sustainable environmental management and food security.</t>
  </si>
  <si>
    <t>3.3.1.4</t>
  </si>
  <si>
    <t>3.3.1.4 - Improve safety and health of e-waste workers in Nigeria</t>
  </si>
  <si>
    <t>FMLE</t>
  </si>
  <si>
    <t>The ILO is suporting the government and the ILO's social partners and other stakeholders in E-Waste Management to development an Occupational Safety and Health Manual for the E-Waste Sector. The draft manual is available and is expected to be finalized in 2023.</t>
  </si>
  <si>
    <t>3.3.1.4 - Strengthening the legal framework to prevent and combat trafficking in persons.</t>
  </si>
  <si>
    <t>Support the development of national plans, strategies and implementation of legal and regulatory framework for protection against trafficking in person including women and children</t>
  </si>
  <si>
    <t>5.1 End all forms of discrimination against all women and girls everywhere.,5.2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forms.,16.2 End abuse, exploitations, trafficking and all forms of violence against and torture of children.,17.18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</si>
  <si>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5 Gender Equality; 8 Decent Jobs and Economic Growth; 16 Peace and Justice - Strong Institutions; 17 Partnerships for the Goals</t>
  </si>
  <si>
    <t xml:space="preserve">Output 3.3: Strengthening water and biodiversity management																									</t>
  </si>
  <si>
    <t>3.3.1.5</t>
  </si>
  <si>
    <t xml:space="preserve">Enhancing national capcities for water, air and chemical safety analysis laboratory staff  on statistical modelling of samples results, and workers on Hazardous chemicals Waste managemnt and  Environmental Health Safety &amp; Risk Management </t>
  </si>
  <si>
    <t xml:space="preserve">Supporting the sustainable use of water resources through integrated water management </t>
  </si>
  <si>
    <t>Giza; Gharbia; Menoufia; Menia; Ismailia; Fayoum; Beni Suef; Aswan; Qena; Suhag; Egypt; Cairo</t>
  </si>
  <si>
    <t>National framework for climate services (NFCS) supported and weather and climate forecasting customized for agriculture sector and capacity enhanced</t>
  </si>
  <si>
    <t xml:space="preserve">Gambia, National Disaster Management Agency  (NDMA) </t>
  </si>
  <si>
    <t>Gambia; Upper River Region; Central River Region; North Bank Region; Lower River Region; Banjul</t>
  </si>
  <si>
    <t>Ebrima Jobe</t>
  </si>
  <si>
    <t xml:space="preserve">12 (4F &amp; 12 M) officials of Department of Water Resources trained on Interpretation of Weather and Climate Information </t>
  </si>
  <si>
    <t>Activity to be implemented in 2023</t>
  </si>
  <si>
    <t>3.3.1.9</t>
  </si>
  <si>
    <t>3.3.1.9 - Support the governments, employers’ and workers’ organisations to collect and disseminate data on child labour.</t>
  </si>
  <si>
    <t>The project focuses on providing technical and financial assistance to the Government of Tanzania, the Revolutionary Government of Zanzibar and workers' and employers' organisations to integrate relevant indicators into national research and surveys and to generate data and new evidence on child labour in both Mainland Tanzania and Zanzibar. With these interventions, it is expected that child labour measurement in the United Republic of Tanzania will be improved.</t>
  </si>
  <si>
    <t>Output 3.3 Vulnerable households in urban and rural areas have reduced adoption of negative coping mechanisms, through increased access to shock-responsive social protection and equitable opportunities and life-saving support across their life cycles including in times of shock.</t>
  </si>
  <si>
    <t>3.3.2</t>
  </si>
  <si>
    <t>3.3.2: Strengthening the capacity of community structures for positive change by leveraging gatekeepers, chiefs, faith based-orgs, men, women-led and youth networks.</t>
  </si>
  <si>
    <t xml:space="preserve">IOM:
-  IDPs and people living in at risk areas have access to permament durable solutions living in peaceful coexistence and integration with host communities and applying adequate disaster risk reduction and climate change adaptation methods to their livelihood activities (this includes: support and advocacy to IDPs for the relocation process, support host communities for social chesion, support government agencies to facilitate the relocation process ensuring its safe, adequate and humane; DRR and CCAcapacity building )
UNAIDS:
- Advocacy, technical support, and funding to enhance coordination and implementation of social contracting in the HIV response with a focus on youth and Key Populations organizations, including strengthening the capacity of non-state actors to access and implement interventions through the Global Fund and PEPFAR funding.
UN WOMEN:
-Capacity building of chief’s forums, religious leaders, CBOs, Mothers groups, women’s movements, and service providers to prevent and respond to VAWG and transform harmful gender norms. 
-Capacity development of community leaders, traditional and religious leaders and their spouses to shift attitudes on GBV including ending child marriages, act as advocates for zero tolerance to GBV and facilitate referrals to service providers 
-Conduct research study on social norms change and advocate for its findings to inform GBV policies and programmes
-Provide financial assistance for existing community platforms (e.g. mother groups, teenage mothers, peer support, Chiefs Forums, women groups etc.) to utilize inter-generational dialogues to co-create solutions to GBV challenges and advocate for the promotion of non-discriminatory social norms. 
-Support Government to develop and implement SOPs and accountability frameworks for the operationalization of the National Male Engagement Strategy
-Support partners to enhance the design, implementation and documentation of lessons from community mobilization and advocacy interventions (e.g. SASA!, HeForShe Barbershop toolbox etc.)
-Support the development and implementation of a shared advocacy agenda for ending GBV led by women, youth and girl-led organizations in collaboration with male gender advocates and other partners
UNFPA:
- Strengthen the capacity of community structures for positive change by leveraging gatekeepers, chiefs, faith-based organizations, men, women-led and youth networks
-Support in addressing discriminatory gender and social norms to advance gender equality and adolescent girls and women’s decision-making
</t>
  </si>
  <si>
    <t>IOM; UN Women; UNAIDS; UNFPA</t>
  </si>
  <si>
    <t>International Organization for Migration; UN Women; United Nations Joint Programme on HIV and AIDS Secretariat; United Nations Population Fund</t>
  </si>
  <si>
    <t>Flanders Government; Multi Donor Trust Fund; Spotlight Initiative Fund; UN Agency Fund; UNAIDS; United Nations Population Fund</t>
  </si>
  <si>
    <t>International Organization for Migration; Malawi Ministry of Gender, Children Disability Social Welfare; Malawi Ministry of Health; National Civil Society Organizations</t>
  </si>
  <si>
    <t>1.1 By 2030, eradicate extreme poverty for all people everywhere, currently measured as people living on less than $1.25 a day.,3.3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t>
  </si>
  <si>
    <t>1 No Poverty; 3 Good Health and Well-being; 10 Reduced Inequalities</t>
  </si>
  <si>
    <t>Kasungu; Mchinji; Salima; Dedza; Mangochi; Nkhata Bay; Machinga; Mulanje; Chikwawa; Nsanje; Southern; Northern; Central; Malawi</t>
  </si>
  <si>
    <t>Capacity Development/Technical Assistance; Normative Support; Direct Support/ Service Delivery; Support Functions; Policy Advice and Thought Leadership</t>
  </si>
  <si>
    <t xml:space="preserve">UNICEFKey Achievements: UNICEF strengthened the capacity of community structures to drive positive change by engaging diverse stakeholders, including gatekeepers, chiefs, faith-based organizations, and gender and youth networks. Community-led approaches played a central role, with over 1,292 Savings and Loan Groups (SLGs) mobilized across 10 districts to enhance resilience and economic empowerment, particularly for women and adolescent girls. These groups received training in financial literacy, business management, and climate-smart agriculture, promoting sustainable livelihoods.Faith-based organizations and traditional leaders were pivotal in promoting social behavior change and safeguarding child rights. Chiefs and community leaders were engaged to address harmful practices such as child marriage, aligning cultural norms with child protection goals. UNICEF also leveraged youth networks to disseminate messages on gender equity, education, and protection services, empowering young people to become agents of change in their communities.Through partnerships with local and faith-based organizations, UNICEF supported community policing and psychosocial interventions in cyclone-affected regions, reaching over 600,000 children and caregivers. By fostering inclusive, community-driven approaches, these efforts strengthened grassroots networks, embedding sustainable solutions for social transformation and improved child welfare.UNAIDSUNAIDS engaged different partners to strengthen the capacity of Civil Society organizations including Youth led and Key Population led organization to address issues of stigma and discrimination. UNAIDS Supported training of Key Population (LGBQIT)Led Organizations in organizational development which has empowered them to advocate for services and mobilize resources for program implementation in scaling up HIV services among Key Populations. The Key Populations have been meaningfully engaged at national level through Technical Working Groups and contributing to the ongoing Population Size Estimates Survey for Key Population.UNAIDS Further supported development of Strategic Plan for the National Association of Young People Living with HIV. The strategy has been key to guide Y+ in advocating for inclusion of Young People Living with HIV in decision Making Spaces, following this they developed a safeguarding policy aimed at reducing stigma and discrimination against Young People Living with HIV.UN WomenThrough the Gender and HIV HeForShe project, implemented by Pakachere Institute for Health (Responsible Partner), 16 local institutions have strengthened their capacity to address community perceptions and norms that contribute to the vulnerability of adolescent girls and boys to gender-based violence (GBV) and HIV/AIDS. The institutions, which include Community Change Agents forums (2), Thondwe and Nasawa Victim Support Units (2), People Living with HIV forums and support groups (6), Makawa and Thondwe Disability Forums (2), Koche Community Hospital (1), Traditional Leaders Forum (2), Religious Leaders Forum (2), Youth-Friendly Health Services (YFHS) forums (2), and Makawa, Maldeco, and Thondwe Police Victim Support Units, have been equipped with the tools and knowledge needed to challenge harmful community norms and promote gender equality and health.IOM: During the reporting period, IOM conducted community cohesion and peaceful coexistence sessions with relocated IDPs and host communities, aimed at resolving conflicts and enhancing shared community utility concerns. The initiatives, coordinated with local councils, chiefs, and representatives of both IDPs and host communities, engaged 2,862 individuals (1,008M, 1,862F) from Mitoni and Mpingasa relocation sites. Additionally, IOM developed a comprehensive communication strategy to further support integration and collaboration between the groups, contributing to improved community relations and sustainable coexistence.Challenges: limited funds available. </t>
  </si>
  <si>
    <t>Outcome 3.3: By the end of 2025, civilian actors have enhanced meaningful participation in conflict transformation processes and fora at all levels.</t>
  </si>
  <si>
    <t>3.3.2:</t>
  </si>
  <si>
    <t>Output 3.3.2: Conflict-affected civilian actors within Sudan capacitated to meaningfully participate in negotiations on peacebuilding and political transition</t>
  </si>
  <si>
    <t>3.3.2.1.1</t>
  </si>
  <si>
    <t>3.3.2.1.1: Mediation and negotiation workshops will be conducted targeting 37 Sudanese women.</t>
  </si>
  <si>
    <t>4.6 By 2030, ensure that all youth and a substantial proportion of adults, both men and women, and achieve literacy and numeracy.,5.1 End all forms of discrimination against all women and girls everywhere.,5.5 Ensure women's full and effective participation and equal opportunities for leadership at all levels of decision-making in political, economic and public life</t>
  </si>
  <si>
    <t>Kassala; White Nile; River Nile; Sennar; Red Sea; Gedaref; Blue Nile; Aj Jazirah; Abyei PCA; Sudan</t>
  </si>
  <si>
    <t>Capacity Development/Technical Assistance; Data Collection and Analysis; Convening/Partnerships/Knowledge Sharing; Normative Support</t>
  </si>
  <si>
    <t>Output 3.3.2 - Selected media have increased capacity to effectively prevent and respond to practices and behaviours harmful to women and children</t>
  </si>
  <si>
    <t>3.3.2.12</t>
  </si>
  <si>
    <t>3.3.2.12 - Strengthening coalitions and networks of local leaders in VAW Prevention initiatives</t>
  </si>
  <si>
    <t>Support to champions and networks of local leaders to engage on initiatives that address and denounce negative norms that put women and girls at risk of all forms of violence.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</si>
  <si>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persons.,16.2 End abuse, exploitations, trafficking and all forms of violence against and torture of children.</t>
  </si>
  <si>
    <t>5 Gender Equality; 11 Sustainable Cities and Communities; 16 Peace and Justice - Strong Institutions</t>
  </si>
  <si>
    <t>Output 3.3.2 - Appropriate policies and regulatory frameworks that promote environmental sustainability and food security developed and implemented</t>
  </si>
  <si>
    <t>3.3.2.7</t>
  </si>
  <si>
    <t>3.3.2.7 - Strengthening regulatory framework for effective delivery of Community-Based Animal Health Services in Nigeria</t>
  </si>
  <si>
    <t>"This project seeks to resolve some issues associated with animal health through an articulated framework to harmonize and guide the delivery of animal health service by having community-based animal healthcare system status defined and formalized  under the national veterinary strategy, legal and regulatory frameworks;
reviewing and developing and standardizing common nomenclature, national training curricula and supervisory framework for Community-based animal health services providers; and clarifying roles and responsibilities of each of the actors involved in the local animal health system</t>
  </si>
  <si>
    <t>Cure Fund; Food and Agriculture Organization of the United Nations</t>
  </si>
  <si>
    <t>The Veterinary Council of Nigeria</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</si>
  <si>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persons.,4.4 By 2030, substantially increase the number of youth and adults who have relevant skills, including technical and vocational skills, for employment, decent jobs and entrepreneurship.</t>
  </si>
  <si>
    <t>2 Zero Hunger; 4 Quality Education</t>
  </si>
  <si>
    <t>Nigeria; Adamawa; Abia; Bauchi; Cross River; Benue; Bayelsa; Anambra; Akwa Ibom; Borno; Delta; Ebonyi; Edo; Ekiti; Enugu; Federal Capital Territory; Gombe; Imo; Kaduna; Jigawa; Kano; Katsina; Kebbi; Kwara; Kogi; Nasarawa; Lagos; Niger; Ogun; Ondo; Osun; Plateau; Oyo; Rivers; Sokoto; Taraba; Yobe; Zamfara</t>
  </si>
  <si>
    <t>UNFAO·      Developed pitch to engage stakeholders. ·      Designed programme workplan.·      Inception meeting. ·      Legal and the curriculum stakeholder committees established.Facilitated virtual meetings for the legal and curriculum committees.</t>
  </si>
  <si>
    <t>Pillar 3: Sustaining Peace and Security</t>
  </si>
  <si>
    <t>Outcome 3: By 2024, Liberia consolidates, sustains peace and enhances social cohesion, has strengthened formal and informal institutions capable of providing access to inclusive, effective, equitable justice and security services, capable of promoting and protecting the human rights of all.</t>
  </si>
  <si>
    <t>OUTPUT 3.3: Relevant government authorities and security and justice institutions  at national and sub-national levels have better knowledge and capacity to enhance access to justice, including vulnerable groups,  women and girl survivors of SGBV,  and especially those facing multiple and intersecting forms of discrimination</t>
  </si>
  <si>
    <t>3.3.3</t>
  </si>
  <si>
    <t>Strengthen the capacity of national institutions on methodological framework for investigation, documentation and reporting of alleged  human rights violations</t>
  </si>
  <si>
    <t>UNICEF supported the government to develop the National Commitments to Ending Violence Against Children in Liberia by 2030, a key aspect of these commitments is strengthening the legal and policy frameworks, scaling up services, investing in social service workforce and safe schools, family strengthening, changing attitudes and norms, improving on data collection, and developing climate actions that protect children.</t>
  </si>
  <si>
    <t>OHCHR; UN Women; UNDP; UNICEF</t>
  </si>
  <si>
    <t>UN Women; United Nations Children's Fund; United Nations Development Programme; United Nations High Commissioner for Human Rights</t>
  </si>
  <si>
    <t>Core Funding; Spotlight Initiative Fund; Swedish International Development Agency; The UN Secretary-General’s Peacebuilding Fund (UN Peace Fund)</t>
  </si>
  <si>
    <t>Liberia Independent National Commission on Human Rights; Liberian Judiciary Branch of Government; Liberian Ministry of Gender, Children and Social Protection; Liberian Ministry of Justice</t>
  </si>
  <si>
    <t>Normative Support; Direct Support/ Service Delivery; Capacity Development/Technical Assistance</t>
  </si>
  <si>
    <t>UN Women strengthen the capacity of national institutions on reporting human rights violations through the LSI and in collaboration with relevant UN agencies during joint programming.  
OHCHR has severally conducted training for INCHR staff, CSOs members and Ministry of justice on human rights monitoring, documenting and reporting. This enhanced the competence of the beneficiaries and improved their human rights monitoring methodological framework.</t>
  </si>
  <si>
    <t>Capacity building for INCHR BnHR Unit and relevant stakeholders, awareness and sensitization through urban and rural media as well as electronic media outlets on Business and human rights and other basic human rights concerns and thematic issues</t>
  </si>
  <si>
    <t xml:space="preserve">Provided a grant under the PBF joint elections project and continue to provide technical and advisory support to CSOs to strengthen their capacities in tracking, investigating, and reporting on human rights election-related situation in collaboration with INCHR. With the grant CSOs collaborated with the INCHR in monitoring, documenting, and reporting human rights situations before during, and following the elections and subsequent run off. The grant also supported the CSOs in strengthening mobilization and continue monitoring and reporting of human rights concerns and issues to date.  </t>
  </si>
  <si>
    <t xml:space="preserve"> OHCHR through in-person monitoring missions documented ten huma rights violation cases and donated dignity kits, blankets and mosquito nets to support the well-being of the inmates and strengthened the capacity of national institutions on methodological frameworks for investigating, documenting, and reporting alleged human rights violations. Through joint monitoring visits for vulnerable populations, OHCHR organized monitoring efforts with the Independent National Commission on Human Rights (INCHR), the Ministry of Justice (MoJ), and civil society organizations. These visits assessed the safety, security, and living conditions of vulnerable populations, including key population communities in the Borough of New Kru Town and New Georgia communities. OHCHR also raised awareness and advocated for the equal rights and fair treatment of key populations and marginalized groups, providing support on human rights issues through stakeholder engagement focused on policy and legal reforms and capacity-building.OHCHR participated in the ProPride 2024 Celebration, an event hosted by the Liberia Initiative for the Promotion of Rights, Identity, Diversity, and Equality (LIPRIDE). This event celebrated diversity and resilience within the LGBTQI+ community and reinforced solidarity with marginalized communities and provided both technical and financial support to strengthen partnerships for equality and inclusion.Also, in June 2024, OHCHR collaborated with the National AIDS Commission (NAC), holding meetings with commissioners and senior staff discussed priorities for continued collaboration. OHCHR also conducted an informational session on human rights fundamentals, non-discrimination, and the Leave No One Behind (LNOB) principles for the NAC team. In all of these efforts, OHCHR has played a critical and vital role in strengthening Liberia’s human rights framework, enhancing access to justice, and ensuring accountability for human rights violationsUNICEF supported the government to develop the National Commitments to Ending Violence Against Children in Liberia by 2030, a key aspect of these commitments is strengthening the legal and policy frameworks, scaling up services, investing in social service workforce and safe schools, family strengthening, changing attitudes and norms, improving on data collection, and developing climate actions that protect children</t>
  </si>
  <si>
    <t>Output 3.3.3 - Stakeholders within the national protection system have increased capacity to deliver quality and gender responsive services to women and children in need of care and protection</t>
  </si>
  <si>
    <t>3.3.3.2</t>
  </si>
  <si>
    <t>3.3.3.2 - Strengthening capacity of trade unions, social welfare officers and other key front line institutions to prevent and respond to violence against women and children at workplace.</t>
  </si>
  <si>
    <t>This project aims to provide both technical and financial assistance to build capacity of trade unions, social welfare officers and other key front line institutions and professionals to prevent and respond to violence against women and children at workplace. it is hoped that interventions supported and implemented under this project, especially collaboration of the targeted institutions, will change the situation at work places and ultimately lead to elimination of violence against women and children.</t>
  </si>
  <si>
    <t>Association of Tanzania Employers; ISW; Trade Union Congress of Tanzania; Zanzibar Employers Association; Zanzibar Trade Union Congress</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</si>
  <si>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</si>
  <si>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3.3.3.4</t>
  </si>
  <si>
    <t>3.3.3.4 - Strengthening intersectoral case management and referral pathways among front line workers for victims of violence and children in need of care and protection.</t>
  </si>
  <si>
    <t>Develop intersectoral case management and referral pathways to strengthen and scale up child protection services between social welfare, health facilities, police, and community workers (such as community health worker referrals to social welfare).</t>
  </si>
  <si>
    <t>Australian Agency for International Development; The Tanzania One Fund; United Nations Children's Fund</t>
  </si>
  <si>
    <t>MoHCDGSC-DSW; MoLEEWC-Zanzibar; PO-RALGCSGG; Z-Judiciary</t>
  </si>
  <si>
    <t>3.3.3.5</t>
  </si>
  <si>
    <t>3.3.3.5 - Strengthen capacity of service providers and frontline workers</t>
  </si>
  <si>
    <t>Support child protection systems infrastructure to facilitate the delivery of child protection services; and build capacity of social welfare officers and front line workers to deliver protection prevention and response services.</t>
  </si>
  <si>
    <t>MoHCDGEC; MoLEEWC-Zanzibar</t>
  </si>
  <si>
    <t>3.3.3.7</t>
  </si>
  <si>
    <t>3.3.3.7 - Enhancing capacity of the governments, employers’ and workers’ organisations to prevent and respond to child labour.</t>
  </si>
  <si>
    <t>This project aims to build the capacity of labour administrations/ labour inspectorates. other relevant government departments and employers’ and workers’ organisations to prevent and respond to child labour in Mainland Tanzania and Zanzibar.</t>
  </si>
  <si>
    <t>MDAs, LGAs have increased research and development, innovation and technology development capacity for gender-responsive, sustainable natural resource management, climate change resilience, disaster risk reduction and efficient renewable energy access and use for all.</t>
  </si>
  <si>
    <t>3.3.4.06</t>
  </si>
  <si>
    <t>Conduct an innovation challenge fund for Kigoma region in order to generate decent work that is linked to new technologies, climate change resilience and use of clean renewable energy access with a focus to women and youth</t>
  </si>
  <si>
    <t>Promote decent work that is linked to new technologies, climate change resilience and use of clean renewable energy access with a focus to women and youth through innovation challenge fund.</t>
  </si>
  <si>
    <t>Local Government Areas; Tanzania Association of proffessional Bussiness Development Services; Tanzania Horticultural Association</t>
  </si>
  <si>
    <t>5.b Enhance the use of enabling technology, in particular information and communications technology, to promote the empowerment of women.,7.b By 2030, expand infrastructure and upgrade technology for supplying modern and sustainable energy services for all in developing countries, in particular least developed countries and small island developing States.,8.5 By 2030, achieve full and productive employment and decent work for all women and men, including for young people and persons with disabilities, and equal pay for work of equal value.,13.b Promote mechanisms for raising capacity for effective climate change-related planning and management in least developed countries, including focusing on women, youth and local and marginalized communities.</t>
  </si>
  <si>
    <t>5 Gender Equality; 7 Affordable and Clean Energy; 8 Decent Jobs and Economic Growth; 13 Climate Action</t>
  </si>
  <si>
    <t>Kigoma; Tanzania Mainland; Tanzania, United Republic of</t>
  </si>
  <si>
    <t>Gender analysis will inform the interventions, gender equality is mainstreamed in the training content of the activity and women and youth led MSEs will be targeted for the challenge</t>
  </si>
  <si>
    <t>The intervention is grounded on the human right to a dignified and productive livelihood and participation of key stakeholders in the intervention activities, including rights holders will be incorporated.</t>
  </si>
  <si>
    <t>3.3.5</t>
  </si>
  <si>
    <t xml:space="preserve">Develop Education policies, frameworks, bills, plans for the ministries of education (MoGEI and MoHEST) </t>
  </si>
  <si>
    <t>UNESCO Regular Programme</t>
  </si>
  <si>
    <t>Support to Ministry of General Education and Instruction.The Ministry of General Education and Instruction has been supported to develop Education Sector Plan for the period 2023-2027, Developed the Technical and Vocational Education and Training Instructors/Teachers Policy, Supported the disseminate peace clubs’ guides to schools. Support to the Ministry of Higher Education, Science and Technology.Supported to develop ICT in education policy,Supported to develop curriculum to support the integration of comprehensive sexuality education (CSE) in university learning and research.Supported to engage in policy dialogue to re-imagine the future of higher education by undertaking review of existing situation of higher education science and technology in South Sudan identifying policy and programme gaps in terms of access, quality, relevance, governance and coordination and financing; and exploring the opportunities in the wealth of digital educational resources in higher education systems and institutions which include developing innovative curricula, study programmes and alternative learning pathways, and routes to higher learning.</t>
  </si>
  <si>
    <t>More funds to support the education sector policy framework were secured, 856,000 secured from GPE, and others from the Sida 11 Millon project to support the TVET sub-sector policy frameworks development.711,537 utilized in the education sector plan. USD 900,000 spent not 90,000</t>
  </si>
  <si>
    <t>Strategic Priority Area 3: Data for Planning, Monitoring, Evaluation and Decision making</t>
  </si>
  <si>
    <t>Outcome 3: By 2021 State and non-State actors at different levels will use quality and timely data to inform planning, monitoring, evaluation, decision-making and participatory accountability processes.</t>
  </si>
  <si>
    <t>Output 3.3: Increased institutional capacity to collect, manage, analyze, package and utilize data to improve planning, monitoring, evaluation and decision-making for the management of the trade-off between economic growth and environmental sustainability.</t>
  </si>
  <si>
    <t>3.3f</t>
  </si>
  <si>
    <t xml:space="preserve">Support MFED to conduct a mapping exercise for the 46 easily feasible SDG indicators as per the Domesticated Indicator Framework </t>
  </si>
  <si>
    <t>3.3k</t>
  </si>
  <si>
    <t>Support development of a Monitoring and Evaluation Framework for Ministry of agricultural development and Security</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</si>
  <si>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</si>
  <si>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3.3.2: Somali women and men have significantly increased access to entrepreneurship training and business skills development resources</t>
  </si>
  <si>
    <t xml:space="preserve">2023/ 2024 : 3.3.2.6: # of IDPs and host community provided with employment opportunities.  (Under the KfW funded project, ILO will support Baidoa District Administration and the Ministry of Public Works to improved the livehood of IDPs and host communities through the rehabilitation of community infrastructure) 	</t>
  </si>
  <si>
    <t>Baidoa District Administration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</si>
  <si>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value.,10.2 By 2030, empower and promote the social, economic and political inclusion of all, irrespective of age, sex, disability, race, ethnicity, origin, religion or economic or other status.,13.1 Strengthen resilience and adaptive capacity to climate-related hazards and natural disasters in all countries.</t>
  </si>
  <si>
    <t>1 No Poverty; 5 Gender Equality; 8 Decent Jobs and Economic Growth; 10 Reduced Inequalities; 13 Climate Action</t>
  </si>
  <si>
    <t>Somalia; Baydhaba; Bay</t>
  </si>
  <si>
    <t>Direct Support/ Service Delivery; Data Collection and Analysis; Capacity Development/Technical Assistance</t>
  </si>
  <si>
    <t xml:space="preserve"> 693 employment opportunities created contributing to 28,306 workerdays (WD) of employment. A minimum od USD315,100 directly paid out as wages to unskilled workers and injected into the local econoy. Low progress due delays in procurement of the works and the flooding in the city.</t>
  </si>
  <si>
    <t>The socio-economic conditions for internally displaced persons (IDPs), returnees and host communities in the district of Baidoa improved through improvement of 8.78km of roads and creation of employment opportunities for 1,928 community members.</t>
  </si>
  <si>
    <t>3.1.2.1 - Promote decent work with  minimum protection and uphold labour migrants rights for female and male labour migrants (both emigrants and immigrants) through well-managed labour migration in Lesotho</t>
  </si>
  <si>
    <t>IOM; UNDP; UNFPA</t>
  </si>
  <si>
    <t>International Organization for Migration; United Nations Development Programme; United Nations Population Fund</t>
  </si>
  <si>
    <t>Lesotho Ministry of Gender and Youth, Sports and Recreation; Lesotho Ministry of Home Affairs; Lesotho Ministry of Labour and Employment (MoLE).; Lesotho National Consultative Committee on Migration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</si>
  <si>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</si>
  <si>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Lesotho; Maseru</t>
  </si>
  <si>
    <t>Support Functions; Other (including coordination); Direct Support/ Service Delivery; Convening/Partnerships/Knowledge Sharing</t>
  </si>
  <si>
    <t>SP 2 DEMOCRACY, JUSTICE &amp; PEACE</t>
  </si>
  <si>
    <t>OUTCOME 2 All people in Ethiopia live in a cohesive, just, inclusive and democratic society.</t>
  </si>
  <si>
    <t>OUTPUT 2.2: Capacities and mechanisms strengthened at the national and sub-national level for enhanced protection of human rights, rule of law, access to justice and protection for vulnerable populations.</t>
  </si>
  <si>
    <t>Strengthening the interagency Ethiopia PSEA Network through the establishment of community_x0002_based complaint and mechanisms (CBCMs) as well as survivor-centred support services as response  to sexual exploitation and abuse (SEA) amongst internally displaced people (IDP) communities in Tigray (i.e. Mekelle, Shire and Axum) region of Ethiopia.</t>
  </si>
  <si>
    <t>The overarching goal of the proposed project is to strengthen the interagency Ethiopia PSEA Network  to engage directly with regional humanitarian stakeholders/focal points and affected communities of internally displaced people (IDPs) in Tigray (Mekelle, Shire and Axum) regions of Ethiopia (i.e., especially women and children) by establishing and creating meaningful access to safe, anonymous and confidential community-based complaint mechanisms (CBCMs) for SEA reporting. This will also  include establishment of/support to a sub-regional PSEA Networks through capacity building activities. In addition, close consultation with affected IDP populations on preferred CBCMs will be ensured in order to establish support that is survivor-centred; rights-based; age, disability and gender sensitive; non-discriminatory; and culturally appropriate. As such, the proposed project aim to call attention to the stigmatisation of SEA reporting amongst at-risk IDP communities in the the region, ensuring access to and information on established survivor-centred services (i.e factoring in intersectional gender- and ability-based differences in literacy levels and in meaningful access to tools amongst the affected).</t>
  </si>
  <si>
    <t>Ethiopia Humanitarian Fund</t>
  </si>
  <si>
    <t>Afar; Ethiopia; Amhara; West Gojam; Zone 1 (Awsi Rasu); Tigray; Mekele; Samera Logiya town; Mekelle; Bahir Dar town; Addis Ababa</t>
  </si>
  <si>
    <t>Yohannes Leta</t>
  </si>
  <si>
    <t>OUTPUT 3.4: Right holders’ capacity  strengthened  to demand /claim their rights and actively demand and engage in justice, reconciliation  and peacebuilding efforts</t>
  </si>
  <si>
    <t>3.4.1</t>
  </si>
  <si>
    <t xml:space="preserve">Enhance the capacity of CSO, coalitions and networks on migration, human rights, stigma and discrimination, SGBV, SRHR  and social cohesion to advance the implementation of laws, policies and ensure compliance  by the duty bearers </t>
  </si>
  <si>
    <t xml:space="preserve">A total of 14 Public Health Facilities across 8 eight counties (Lofa, Nimba, Cape Mount, Monsterrado, RiverCess, Margibi, Bong and Grand Geddeh ) received Psychosocial support which included dignity kits and supplementary feedings to assist the recovery of child survivors of SGBV through a CSO with UNICEF direct support. </t>
  </si>
  <si>
    <t>IOM; OHCHR; UN Women; UNDP; UNICEF</t>
  </si>
  <si>
    <t>International Organization for Migration; UN Women; United Nations Children's Fund; United Nations Development Programme; United Nations High Commissioner for Human Rights</t>
  </si>
  <si>
    <t>Core Funding; Government of the Netherlands; Spotlight Initiative Fund; Swedish International Development Agency; The UN Secretary-General’s Peacebuilding Fund (UN Peace Fund)</t>
  </si>
  <si>
    <t>Liberian Immigration Service; Liberian Ministry of Gender, Children and Social Protection; Liberian Ministry of Internal Affairs; United Nations High Commissioner for Human Rights</t>
  </si>
  <si>
    <t>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children.,16.10 Ensure public access to information and protect fundamental freedoms, in accordance with national legislation and international agreements.</t>
  </si>
  <si>
    <t>Liberia; Montserrado; Nimba; Lofa; Grand Cape Mount; Grand Gedeh</t>
  </si>
  <si>
    <t>UN Women built the capacities of its partner institutions from civil society including its women-based networks on SGBV prevention, management, and response including social cohesion to advance the implementation of the National Gender Policy through joint programming. e.g., Liberia Spotlight Initiative. 
OHCHR provided technical and financial support in building the capacity of CSO Human Rights Advocacy Platform a coalition of CSOs working on human rights on how to draft CEDAW shadow reports and how to monitor CEDAW recommendation implementations by Government of Liberia. Support was also provided under the Spotlight project where women groups capacity was enhanced in preventing sexual exploitation and abuse. The project also developed and proposed Prevention of Sexual Exploitation and Abuse policy for private and public institutions in Liberia.
UNDP supported a network of CSOs to monitor, provide awareness and support 76 survivors and witness to access the SGBV Courts E. Awareness of the court is increased in respect of women and men</t>
  </si>
  <si>
    <t>Supported Liberia Peace Building Office (LPBO) to hold a three-day National High-level Integrity Conference with stakeholders including political parties’ leadership in ensuring peaceful election. The conference produced recommendations that guided the conduct of political parties and their supporters during the October Presidential and Legislative Elections including the subsequent run off, as was agreed and committed to by Political and Independent candidates' representatives and other stakeholders.Provided a grant to 1 Women led CSO to undertake a project to enhance the capacity of other women’s rights/ women led Civil Society Organizations, Community Based Organizations and women groups, as well as GBV Actors. Further, it is intended to strengthen their local networks to enable them to amongst other things follow-up on the implementation and amendment of laws and policies on VAWG, prevent and respond to SGBV. in the five spotlight counties of Grand Cape Mount, Grand Gedeh, Lofa, Montserrado and Nimba.</t>
  </si>
  <si>
    <t xml:space="preserve">OHCHR :Monitored and strengthened the capacity of civil society organizations (CSOs), coalitions, and networks on migration, human rights, sexual and gender-based violence (SGBV), sexual and reproductive health and rights (SRHR), and social cohesion to support the implementation of laws and policies and ensure duty bearers' compliance through capacity-building and awareness-raising programs by OHCHR on ECOWAS radio through public awareness and engagement.Successfully organized the celebration of International Human Rights Day, featuring a parade and the distribution of promotional materials, including caps, flags, and T-shirts with the event's theme, logos of INCHR and OHCHR, and the seal of Liberia. The event reached over 200 participants, drew significant public attention, and increased knowledge of human rights issues in Liberia.Fostered partnerships and collaborations that advanced human rights and strengthened the human rights culture among youth in Liberia. This included establishing an inclusive and impactful celebration model that serves as a tool for ongoing human rights advocacy and awareness. The celebration also enhanced participants' knowledge, contributing to human rights education in schools and communities and reinforcing Liberia’s commitment to promoting and protecting human rights. A total of 14 Public Health Facilities across 8 eight counties (Lofa, Nimba, Cape Mount, Monsterrado, RiverCess, Margibi, Bong and Grand Geddeh ) received Psychosocial support which included dignity kits and supplementary feedings to assist the recovery of child survivors of SGBV through a CSO with UNICEF direct support.      </t>
  </si>
  <si>
    <t xml:space="preserve"> Result Area 2: Social Investment in People</t>
  </si>
  <si>
    <t>Outcome 3: Government of Ghana delivers equitable, quality and financially sustainable social services.</t>
  </si>
  <si>
    <t>National &amp; local institutions have strengthened capacity to monitor and scale up high quality HIV prevention, treatment and support services</t>
  </si>
  <si>
    <t xml:space="preserve">Provide technical assistance to develop a sustainability framework to ensure domestic resource mobilization for the national AIDS Fund </t>
  </si>
  <si>
    <t xml:space="preserve">Support the implementation of Differentiated Service Delivery (DSD) models and joint monitoring to track implementation. 
Provide technical support in data monitoring, evaluation, and reporting to civil society organizations implementing community-led DSD interventions. 
Complete the social protection assessment for PLHIV and ensure recommendations are incorporated into national policies. 
Support acceleration of treatment coverage for children living with HIV. 
Support acceleration of Global Fund funded PLHIV interventions that target linkage to HIV services for pregnant and breastfeeding mothers to ensure elimination of vertical transmission of HIV. 
Support the implementation of elimination of mother to child transmission of HIV (eMTCT) sub-national programme monitoring. 
</t>
  </si>
  <si>
    <t>UNAIDS; UNICEF; WFP; WHO</t>
  </si>
  <si>
    <t>United Nations Children's Fund; United Nations Joint Programme on HIV and AIDS Secretariat; United Nations World Food Programme; World Health Organization</t>
  </si>
  <si>
    <t>Ghana Health Service; Ghana Ministry of Health; The Christian Health Association of Ghana</t>
  </si>
  <si>
    <t>DOMINIC ATWEAM; Zumrad Sagdullaeva; Felix Osei-Sarpong</t>
  </si>
  <si>
    <t>In 2021, WHO provided technical assistance to the country to secure some 70 (seventy) million US Dollars in additional funding from the Global Fund C19 RM to support COVID-19 response including for procurement of essential COVID-19 diagnostics and care equipment, oxygen equipment, sequencing reagents and interventions aimed at mitigating negative impact of COVID-19 on TB, HIV and malaria interventions.</t>
  </si>
  <si>
    <t>No direct WHO contribution in 2022.</t>
  </si>
  <si>
    <t>Legal and human rights institutions are accountable to laws that are publicly promulgated, equally enforced, independently adjudicated and consistent with international norms and standards.</t>
  </si>
  <si>
    <t>3.4.13</t>
  </si>
  <si>
    <t xml:space="preserve"> Inclusive National policies, frameworks and laws to respond to Gender Equality and Women and Girls empowerment strengthened.</t>
  </si>
  <si>
    <t>The Global Programme to End Child Marriage ; United Nations Population Fund</t>
  </si>
  <si>
    <t>Domestic Violence &amp; Victims Support Unit; Ghana Coalition of CSOs; Ghana Health Service; Ghana Metropolitan, Municipal, and District Assemblies; Ghana Ministry of Gender and Social Protection; Ghana Ministry of Health; Ghana National Development Planning Commission; Ghana Statistical Service; National Population Council Ghana; National Youth Authority</t>
  </si>
  <si>
    <t>5.1 End all forms of discrimination against all women and girls everywhere.,16.1 Significantly reduce all forms of violence and related death rates everywhere.</t>
  </si>
  <si>
    <t>Doris Mawuse Aglobitse; Selina Owusu</t>
  </si>
  <si>
    <t>UNFPA provided the Ministry of Chieftaincy and Religious Affairs both financial and technical support in undertaking consultations on Ghana’s first religious policy. The national consultations aimed to gather diverse perspectives and recommendations from religious and traditional leaders on the content of the policy. The policy is of interest to UNFPA as it provides an opportunity to integrate issues of gender equality and human rights as part of the social-cultural agenda given the paramountcy of religion and its intercession with ICPD and SGD related issues in Ghana.1820 religious and traditional leaders were engaged in the consultation. Similarly, the Ministry of Gender  Children and Social Protection was support to review existing national policies and frameworks such as the Domestic Violence Act and the Domestic Violence Regulations as well as the National Gender Policy and the Strategic Implementation Plan. The review process incorporated major trends such as population dynamics , pandemics , disability among others.</t>
  </si>
  <si>
    <t>3.4.14</t>
  </si>
  <si>
    <t>National Policies and frameworks respond to gender equality and women's empowerment</t>
  </si>
  <si>
    <t>Afua Ansre</t>
  </si>
  <si>
    <t>At the Commission on the Status of Women next year, Ghana will be reporting it achievements and challenges towards its targets for Beijing platform for action, thirty years on (Beijing+30).  This requires an urgent push towards the targets. Through work on the GEST Group and the UN Hender Sub Group as well as with Civil Society Groups, the Public and Private Sectors, including with quasi government institutions like the Women Youth Peace and Security Insitute (WYPSI) of the Kofi Annan International Peace Keeping Centre (KAIPTC), various efforts were made to ensure that national policies and frameworks reflected gender equality and women's empowerment including those advancing inclusion and ending violence against women and girls.</t>
  </si>
  <si>
    <t>National social security and protection systems are strengthened and expanded to reach the most vulnerable families and population groups.</t>
  </si>
  <si>
    <t>3.4.15</t>
  </si>
  <si>
    <t>Develop an integrated M&amp;E framework with procedures and tools to guide the scoping of appropriate delivery options.</t>
  </si>
  <si>
    <t>Irish Aid</t>
  </si>
  <si>
    <t>Output 3.4 Relevant MDAs and LGAs capacitated to develop, operationalise and monitor evidence-based policies, strategies and programmes for improved social protection services for the most vulnerable and marginalised</t>
  </si>
  <si>
    <t>3.4.2</t>
  </si>
  <si>
    <t>Support the Ministry of Gender, Child and Social Welfare to review the existing policy framework and draft the Social Protecion Policy</t>
  </si>
  <si>
    <t>UNICEF Child Protection Thematic Fund</t>
  </si>
  <si>
    <t>South Sudan Ministry of Gender, Child and Social Welfare</t>
  </si>
  <si>
    <t>UNICEF South Sudan sponsored one staff member from the Ministry of Gender to attend the 10th Transfer Project Event for Research and Learning held in Nairobi (Kenya). The event showcased new research and evidence on government cash transfer programs in Africa under the theme ‘Promoting Equity and Resilience: Cash Transfer Evidence for Action in a Poly-Crisis World’. South Sudan benefited immensely from the learnings and experiences which will be used in support of social protection work in South Sudan. Together with the Social Protection Working Group members, UNICEF reviewed the ToR of the consultancy and engaged the Ministry of Gender technically on next steps. UNICEF contracted an International Social Protection Specialist to review relevant Social Protection documents pertained to the development of the South Sudan Social Protection Policy. In relation other systems' strengthening efforts pertained to the policy, UNICEF draft Country Office Strategy on Cash Programmes to inform SSCO's work in the cash space; UNICEF is currently implementing a proof of concept cash project in Aweil which will also feed into its systems' strengthening efforts, including to the Social Protection Policy work.</t>
  </si>
  <si>
    <t>The policy development processes are ongoing, led by te World Bank. UNICEF and the Social Protection partners are actively supporting this process.</t>
  </si>
  <si>
    <t>Outcome 3.4 - Increased equitable and quality access to nutrition specific and sensitive services including the most vulnerable</t>
  </si>
  <si>
    <t>3.4.2 Communities knowledge and skills in nutritional practices improved in targeted regions</t>
  </si>
  <si>
    <t>3.4.2.3</t>
  </si>
  <si>
    <t xml:space="preserve">Seed maintenance and training of  farmers and extension workers </t>
  </si>
  <si>
    <t>Gambia, Ministry of Agriculture</t>
  </si>
  <si>
    <t xml:space="preserve">1ha field in Mamut Fana and Yundum with 25kg of PVA maize seed planted by NARI, as part of its seed purity maintenance activity. 44 bags of NPK 6:20:10 , 116 bags of NPK 15:15:15 and 66 bags of Urea, 2 wheel-barrows, 2 tarpaulins, 1 cowpea seeder, 1 power tiller and 250 meter long hose pipes and nose masks for the purpose of bio-fortified crop maintenance activities. Foundation seeds of up to 630KG were distributed by the National Seed Secretariat (NSS). The project supported NSS with 20 tarpaulins and 2 corn shelling machines, 100 bags of NPK 15:15:15 and 50 bags of Urea to enhance the production of quality certified seeds..
</t>
  </si>
  <si>
    <t>3.4.2.6</t>
  </si>
  <si>
    <t>Celebrate milestones in promoting infant and young child feeding practices in facilities and communities, training mothers on MUAC and awarding 30 mother champions as part of WBW celebrations. Advocacy meetings with stakeholders to promote nutrition in the workplace.</t>
  </si>
  <si>
    <t>UNICEF reports - 3 Hospitals , 3 communities and 1 Public/private employer sensitization were held. 60 Community radio sensitization and 3 TV  Talk shows. 50 Public/Private sector employees were sensitized on breastfeeding including breastfeeding at the workplace and the right to maternal leave. More than 300 community members participated in community commemoration of breastfeeding's week. More than 150 Hospital staff were engaged on the 10 steps to successful breastfeeding . Across the country, community radio and TV sensitization sessions are approximately reached out to more 500,000 caregivers</t>
  </si>
  <si>
    <t>2.1.2.3 Strengthen capacity of relevant government entities, private sector and civil society organizations to facilitate fair and ethical labour migration and protection of migrant workers to and from Uganda</t>
  </si>
  <si>
    <t>European Union; The US Government Department of State's Bureau of Population, Refugees and Migration; United Kingdom Foreign, Commonwealth &amp; Development Office</t>
  </si>
  <si>
    <t>Government of Uganda; Inter-Religious Council of Uganda; Uganda Kampala Capital City Authority; Uganda Ministry of Internal Affairs; Uganda National Planning Authority</t>
  </si>
  <si>
    <t>Northern; Uganda; Western; Eastern; Central</t>
  </si>
  <si>
    <t xml:space="preserve">5 Output 2.1.2: People, especially women and youth, have improved access to and utilize innovative practices, technologies, finances, natural and productive resources for decent employment and livelihoods </t>
  </si>
  <si>
    <t xml:space="preserve">Migrants; Human rights defenders (incl. NGOs, journalists, union leaders, whistleblowers…) </t>
  </si>
  <si>
    <t>OKORI John</t>
  </si>
  <si>
    <t>317(109 females, 209 male) participants from MDAs, Refugee Settlement Commandant, private sector and civil society organizations, participated in a 3-day training meant to impart knowledge and create an awareness of the Migration Governance Framework (MIGOF) as a tool for measuring the effectiveness and implementation of Migration interventions in Uganda. During the training, participants shared experiences and areas of improvement for better Migration and Forced Displacement governance at the national and sub-national levels. This activity was implemented in partnership with Ministry of Internal Affairs, National Planning Authority and Office of the prime minister.81 (16 Females,65 Male ) participants from the inter Religious Council of Uganda (IRCU), from different faith groups, participated in a 1-day training facilitated in partnership with ministry of Gender, Labour and Social Development on safe labour migration and ethical recruitment. This was aimed at equipping them with tools for effective advocacy and policy engagement on protection of migrant worker rights and also broaden their understanding on safe labour migration pathways, ethical recruitment and Montreal recommendations. This activity has enhanced collaboration and partnership between IRCU and IOM, in implementing activities that target the local community, where IRCU structures at the district level support in community mobilization and information sharing too.</t>
  </si>
  <si>
    <t>Output 3.4</t>
  </si>
  <si>
    <t>3.4.3</t>
  </si>
  <si>
    <t>Strength the management of the national network of water points and water supply system as well a the monitoring of the freshwater availability for human consumption</t>
  </si>
  <si>
    <t>Guiné-Bissau Direção Geral de Recursos Hídricos; Guiné-Bissau Ministério da Administração Territorial e Poder Local</t>
  </si>
  <si>
    <t>6.1 By 2030, achieve universal and equitable access to safe and affordable drinking water for all.,6.3 By 2030, improve water quality by reducing pollution, eliminating dumping and minimizing release of hazardous chemicals and materials, halving the proportion of untreated wastewater and substantially increasing recycling and safe reuse globally.,6.4 By 2030, substantially increase water-use efficiency across all sectors and ensure sustainable withdrawals and supply of freshwater to address water scarcity and substantially reduce the number of people suffering from water scarcity.,6.5 By 2030, implement integrated water resources management at all levels, including through transboundary cooperation as appropriate.</t>
  </si>
  <si>
    <t>Through UNDP (Enviornment Unit), total of 20,014 families, of whom 11,038 (55%) were women and 8,976 (45%) men, benefited from access to drinking water, through the construction of 11 water boreholes equipped with photovoltaic energy system, with irrigation of around 200 to 700 meters, plus drinking troughs for animals, as well as horticulture in 11 communities.The SGP project significantly improved access to water in 11 communities by constructing boreholes powered by photovoltaic systems, enabling irrigation over areas of 200-700 meters, providing animal drinking troughs, and promoting horticulture. This initiative benefited 20,014 families, with women making up 55% of the recipients. Water usage in these communities now averages 176,000 to 230,000 liters per day.Under UNDP support, the Ministry of Environment and Biodiversity (MAB) completed aqueducts in Tebe and Uno with water control gates and a bridge to connect rice fields, benefiting 10,096 people (64% women). A 0.5-hectare forest nursery in Yemberem was also completed, along with a 19.5 km rural track in several communities, benefiting 1,834 people (48% women).</t>
  </si>
  <si>
    <t>MDA and LGA service delivery systems capacity increased for efficient and effective natural resources management, climate change resilience, disaster risk reduction, access to and use of efficient renewable energy by women, PWDs, youth and other vulnerable groups.</t>
  </si>
  <si>
    <t>3.4.3.01</t>
  </si>
  <si>
    <t>Provide technical and financial support to MDAs and LGA to strengthen LDN cross-sectoral decision support system and framework for the management of dry Miombo woodlands</t>
  </si>
  <si>
    <t xml:space="preserve">LDN cross-sectoral groups, committees, and other structures engaged in LD assessment, planning and monitoring at national and landscape level.  </t>
  </si>
  <si>
    <t>International Centre for Research in Agroforestry - World Agroforestry Center (ICRAF); Ministry of Agriculture and Irrigation; President's Office, Regional Administration and Local Government Tanzania; Tanzania Forest Services; Tanzania Ministry Of Water; Tanzania Vice President's Office</t>
  </si>
  <si>
    <t>Urambo District; Tanzania, United Republic of; Tanzania Mainland; Sikonge District; Kaliua District; Tabora; Katavi; Mlele�District</t>
  </si>
  <si>
    <t>No significant contribution on the marker</t>
  </si>
  <si>
    <t>Key Activity and its accompanying indicators clearly capture gender empowerment</t>
  </si>
  <si>
    <t xml:space="preserve"> Not expected to contribute towards sustaining peace </t>
  </si>
  <si>
    <t>Jonathan  Sawaya</t>
  </si>
  <si>
    <t>3.4.3.07</t>
  </si>
  <si>
    <t>Support selected districts to implement coastal mangrove regeneration and protection activities including mangrove planting, building dykes and fish ponds in order to build resilience of coastal marine ecosystem through community public works (PWs), considering needs and vulnerabilities of girls, boys, women, men and people with disability.</t>
  </si>
  <si>
    <t>Strategic Resource Allocation Committee</t>
  </si>
  <si>
    <t>Tanzania Forest Services</t>
  </si>
  <si>
    <t>Lindi; Mtwara; Tanzania Mainland; Tanzania, United Republic of</t>
  </si>
  <si>
    <t>Significant Focus on gender enequalities</t>
  </si>
  <si>
    <t>Significant Focus on Human Right issues</t>
  </si>
  <si>
    <t>Geoffrey Ndegwa; Juvenal Kisanga</t>
  </si>
  <si>
    <t>3.4.3 Capacities of partners and institutions strengthened to implement and coordinate nutrition services, including prevention and treatment of malnutrition of vulnerable groups</t>
  </si>
  <si>
    <t>3.4.3.3</t>
  </si>
  <si>
    <t>Health Workers Trained on Treatment of Moderate Acute Malnutrition</t>
  </si>
  <si>
    <t xml:space="preserve">Health workers across the 19 sentinel sites are trained on treatment of MAM for effective delivery of the programme. </t>
  </si>
  <si>
    <t>2.2 By 2030, end all forms of malnutrition, including achieving, by 2025, the internationally agreed targets on stunting and wasting in children under 5 years of age, and address the nutritional needs of adolescent girls, pregnant and lactating women and older persons.,3.3 By 2030, end the epidemics of AIDS, tuberculosis, malaria and neglected tropical diseases and combat hepatitis, water-borne diseases and other communicable diseases.</t>
  </si>
  <si>
    <t>Considering the prevalence and the knowledge gaps in malnutrition across the country, WFP was strongly engaged in reinforcing the capacity of 358 community health nurses and multi-disciplinary facilitation teams on the management and community assessment of Moderate Acute Malnutrition (MAM).</t>
  </si>
  <si>
    <t xml:space="preserve">Output 3.4: Supporting climate change mitigation and transition to a green and circular economy																									</t>
  </si>
  <si>
    <t>3.4.3.6</t>
  </si>
  <si>
    <t>National capacity development workshops on waste management (including clinical and chemical waste) activities</t>
  </si>
  <si>
    <t>Support phase-out of ozone depleting substances</t>
  </si>
  <si>
    <t>Egypt Environmental Monitoring Center; Egypt Ministry of Health and Population</t>
  </si>
  <si>
    <t>3.4.4.03a</t>
  </si>
  <si>
    <t>Increased household access to reliable and affordable Sustainable Energy to reduce the unpaid care and domestic work on women, especially women farmers</t>
  </si>
  <si>
    <t xml:space="preserve">"Financial and Technical capacity building for institutions
and women rights organisations "
</t>
  </si>
  <si>
    <t>Economic Empowerment of Rural Women Multi-Partner Trust Fund; Government of Canada; Government of Norway; Korea International Cooperation  Agency; Swedish Funds</t>
  </si>
  <si>
    <t>Farm Africa; Local Government Areas; Tanzania Horticultural Association</t>
  </si>
  <si>
    <t>7.2 By 2030, increase substantially the share of renewable energy in the global energy mix.,14.b Provide access for small-scale artisanal fishers to marine resources and markets.</t>
  </si>
  <si>
    <t>7 Affordable and Clean Energy; 14 Life Below Water</t>
  </si>
  <si>
    <t>Kati District; Zanzibar; Dodoma; Tanzania, United Republic of; Chamwino District; Kusini District; South Unguja; Tanzania Mainland; Singida; Ikungi District</t>
  </si>
  <si>
    <t>Principal objective</t>
  </si>
  <si>
    <t>Emile Mwakatundu; Lilian Mwamdanga</t>
  </si>
  <si>
    <t>3.4.4.03b</t>
  </si>
  <si>
    <t>Increased household access to reliable and affordable Sustainable Energy for cooking and productive uses to reduce the unpaid care and domestic work on women, especially women farmers</t>
  </si>
  <si>
    <t xml:space="preserve">To promote and support efforts that increases HH access to clean and sustainable energy for cooking and productive uses. In the process of commissioning research on potential for producing cooking fuel from agricultural residue biomass to solve the challenges associated with cooking with firewood and charcoal. 
</t>
  </si>
  <si>
    <t>Core Funding; Korea International Cooperation  Agency; Tanzania SDG Acceleration Fund; United Nations World Food Programme</t>
  </si>
  <si>
    <t>Tanzania Ministry of Energy; Tanzania Vice President's Office</t>
  </si>
  <si>
    <t>7.1 By 2030, ensure universal access to affordable, reliable and modern energy services.,13.1 Strengthen resilience and adaptive capacity to climate-related hazards and natural disasters in all countries.</t>
  </si>
  <si>
    <t>Geoffrey Ndegwa</t>
  </si>
  <si>
    <t>3.4.4.30 new</t>
  </si>
  <si>
    <t>Enhance capacity in energy efficiency management (Developing regulatory frameworks, operational guidelines, training modules, and capacity needs assessment to promote profesional qualifications in energy maagement and audit in Tanzania)</t>
  </si>
  <si>
    <t xml:space="preserve">Developing regulatory frameworks, operational guidelines, training modules, and capacity needs assessment to promote profesional qualifications in energy maagement and audit in Tanzania
</t>
  </si>
  <si>
    <t>Tanzania Ministry of Energy</t>
  </si>
  <si>
    <t>2 - Gender equality/ womenâ€™s empowerment is a significant objective</t>
  </si>
  <si>
    <t>While human rights are not the principal objective, this activity contributes to human rights by promoting access to quality education and professional development (linked to the right to education and decent work).</t>
  </si>
  <si>
    <t>Women &amp; Girls; Other</t>
  </si>
  <si>
    <t>3.4.8</t>
  </si>
  <si>
    <t>Strengthen the orthopedic workshops to improve physical rehabilitation for children and persons with disabilities</t>
  </si>
  <si>
    <t>Eritrea; Semienawi Keih Bahri; Maekel; Gash Barka; Debub; Anseba; Debubawi Keih Bahri</t>
  </si>
  <si>
    <t xml:space="preserve">Project promotes gender equality </t>
  </si>
  <si>
    <t>3.4.9</t>
  </si>
  <si>
    <t>4.a Build and upgrade education facilities that are child, disability and gender sensitive and provide safe, non-violent, inclusive and effective learning environments for all.</t>
  </si>
  <si>
    <t>Strengthened implementation /delivery of diversified, innovative, and integrated financial sources and services, focusing on young people and marginalized communities.</t>
  </si>
  <si>
    <t>Conduct a review of existing biodiversity finance mechanisms, develop an action plan for the sustainable financing of protected areas, and organize training workshops for policymakers to strengthen their capacity in implementing effective biodiversity finance strategies</t>
  </si>
  <si>
    <t>12.2 By 2030, achieve the sustainable management and efficient use of natural resources.,15.4 By 2030, ensure the conservation of mountain ecosystems, including their biodiversity, in order to enhance their capacity to provide benefits that are essential for sustainable development.,15.9 By 2020, integrate ecosystem and biodiversity values into national and local planning, development processes, poverty reduction strategies and accounts.,15.a Mobilize and significantly increase financial resources from all sources to conserve and sustainable use biodiversity and ecosystems.</t>
  </si>
  <si>
    <t>12 Responsible Consumption and Production; 15 Life on Land</t>
  </si>
  <si>
    <t>Strengthening the inter-agency PSEA Network through increased community engagement (CE), the establishment of community-based complaint mechanisms (CBCM) and enhanced engagement with all clusters/sectors</t>
  </si>
  <si>
    <t xml:space="preserve">Building on the previous EHF-funded projects and other work supporting the inter-agency Ethiopia  PSEA Network, the overarching goal of the proposed project is to strengthen the inter-agency PSEA Network to engage directly with humanitarian stakeholders (PSEA Network members, PSEA focal points, and cluster partners) and crisis-affected communities (Internally Displaced Persons (IDPs) and host communities), with specific attention to women and children, and considering intersectional differences, across Ethiopia. This will be done by increasing community engagement (CE) efforts as well as establishing and creating meaningful access to safe, anonymous, and confidential community_x0002_based complaint mechanisms (CBCMs) for SEA reporting. Close consultations with crisis-affected populations on preferred CBCMs will be ensured before, during, and after the process to ensure established support is survivor-centred, rights-based, gender, age, and (dis)ability sensitive, non_x0002_discriminatory, and culturally appropriate. Furthermore, the project will help to establish, revitalise, and support the regional PSEA Networks across Ethiopia through capacity-building and awareness-raising activities for PSEA Network members, PSEA focal points, and cluster partners. As the PSEA Network is relatively new, these activities will be channeled through the 254 trained focal points at national in Addis Ababa and regional levels in Somali, Oromia, SNNP, Gambella, Tigray (Mekelle and Shire), Afar and Amhara (i.e. the eight sub-national level networks). This will create a multiplier effect whereby focal points increase their capacities and engagement with clusters to indirectly support the other Network members and humanitarian stakeholders. As such, the proposed project aims to call attention to the stigmatisation of SEA reporting amongst at_x0002_risk communities across Ethiopia, ensuring access to information on established survivor-centred services (factoring in intersectional gender, age, and ability-based differences in literacy levels and meaningful access to tools) amongst the affected populations. Finally, by including cluster partners in the proposed activities, this project will advance the PSEA agenda beyond the Protection Cluster and enhance multi-cluster PSEA engagement. </t>
  </si>
  <si>
    <t>SNNP; Amhara; Ethiopia; Addis Ababa</t>
  </si>
  <si>
    <t>Support development and implementation of evidence-based, gender-sensitive and inclusive strategies and programmes to promote decent work, and access to local, national and regional agri-value chains</t>
  </si>
  <si>
    <t>Lesotho Ministry of Finance; Lesotho Ministry of Gender, Youth, Sports and Recreation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</si>
  <si>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</si>
  <si>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Potso Sofonia; Masoai Dennis</t>
  </si>
  <si>
    <t>Workers’ organizations are empowered to engage and adopt solutions to prevent and reduce child labour in supply chains</t>
  </si>
  <si>
    <t>to strengthen the institutional capacity of workers’ organizations to promote fundamental principles and rights at work, adequate wages, redistribution of unpaid work among women and men and other improved working conditions through collective bargaining and social dialogue.</t>
  </si>
  <si>
    <t>Other (including coordination); Direct Support/ Service Delivery; Capacity Development/Technical Assistance</t>
  </si>
  <si>
    <t>Support the Ministry of Gender, Labour and Social Development in the finalisation, adoption and subsequent launch of the National Strategy on Social Protection Coverage Extension to Workers in the Informal Economy</t>
  </si>
  <si>
    <t xml:space="preserve">Provide technical and financial support to the finalization of the draft National Strategy on Social Protection Coverage Extension to Workers in the Informal Economy. Supporting the incorporation of regional and international social security standards within the Strategy. Additionally, the support will also involve providing technical support to the development, validation and finalization of the costing of the same Strategy.  </t>
  </si>
  <si>
    <t>The policy framework will also address the incorporation of gender inclusion within the policy framework.</t>
  </si>
  <si>
    <t>This will ensure existence of a policy framework to anchor interventions of extending social security to workers, including forcibly displaced persons working in the informal economy. The policy framework will therefore provide guiding principles for institutions mandated to support interventions on extension of social security to workers in the informal economy.</t>
  </si>
  <si>
    <t>Output 3.5 Mechanisms established and supported to enable public and private service-providers, including CSOs, to share knowledge and coordinate provision of quality health, nutrition, WASH, education and social protection services</t>
  </si>
  <si>
    <t>Support nutrition service delivery points to provide integrated health, nutrition, WASH and social protection services through a network of national and international implementing NGOs partners.</t>
  </si>
  <si>
    <t>South Sudan Ministry of General Education &amp; Instruction; South Sudan Ministry of Health; South Sudan Ministry of Irrigation and Water Resources; South Sudan Ministry of Lands, Housing and Urban Development</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</si>
  <si>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t>
  </si>
  <si>
    <t>2 Zero Hunger; 6 Clean Water and Sanitation</t>
  </si>
  <si>
    <t>Women &amp; Girls; Youth; Internally Displaced Persons; Persons affected by chronic/long-term health conditions (e.g., HIV/AIDS, leprosy, diabetes, autoimmune disease, etc.); Persons With Disabilities; Refugees &amp; Asylum Seekers</t>
  </si>
  <si>
    <t>Through the nutrition cluster coordinator, UNICEF has provided a leadership role by organising 24 coordination meetings in 2023 at the national level and ensuring functionality of nutrition cluster at the sub-national level as well as the technical working groups for treatment of wasting, prevention of malnutrition and information nutrition system. Partnerships have been established with 31 national and international partners in all 79 counties. Partners delivered integrated health, nutrition and WASH services through 1,200 nutrition sites and trained 7,000 Community Nutrition Volunteers at community level on cost-sharing basis with WFP. In addition, 54,000 children were screened for malaria testing and 14,000 children who tested positive for malaria received treatment.</t>
  </si>
  <si>
    <t xml:space="preserve">UNICEF supported the training of 4,584 health and nutrition on infant and young child feeding (IYCF) counselling services as per national standards and maintained an effective national and sub-national nutrition cluster coordination that involves over 80 members drawn from government, UN agencies, donors, and nutrition partners. In addition, UNICEF provided strategic and technical leadership of nutrition sector through facilitating effective Strategic Advisory Group and three functional technical working groups focusing prevention of malnutrition, management of wasting and strengthening information system.  </t>
  </si>
  <si>
    <t>MDAs and LGAs have increased capacity to develop incentives and infrastructure to harness innovation, attract partnerships and encourage investments in public goods and service delivery related to natural resource management, climate change resilience, disaster risk reduction, and access to and use of efficient renewable energy by women, PWDs, youth and other vulnerable groups.</t>
  </si>
  <si>
    <t>3.5.4.06</t>
  </si>
  <si>
    <t>ILO will support, through this challenge fund, the role of the private sector institutions as a principal source of economic growth and job creation in order to generate decent work that is linked to new technologies and clean energy access with a focus to women and youth.</t>
  </si>
  <si>
    <t>13.1 Strengthen resilience and adaptive capacity to climate-related hazards and natural disasters in all countries.,13.3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t>
  </si>
  <si>
    <t>The challenge fund will specifically target women and youth</t>
  </si>
  <si>
    <t xml:space="preserve">The intervention is grounded on the human right to a dignified and productive livelihood and participation of key stakeholders in the intervention activities, including rights holders will be incoperated. </t>
  </si>
  <si>
    <t>3.5.4.09</t>
  </si>
  <si>
    <t>Technical Support to developing Tanzania NDC's Resource Mobilization Framework to facilitate accessibility to key financial resources from various channels.</t>
  </si>
  <si>
    <t>UNDP Climate Promise</t>
  </si>
  <si>
    <t>Siginifcant focus</t>
  </si>
  <si>
    <t xml:space="preserve">2023/2024 - 4.4.3.2 Situation of internally displaced populations monitored by humanitarian workers </t>
  </si>
  <si>
    <t xml:space="preserve">(DESCRIPTION: inter-agency coordination strengthened)	</t>
  </si>
  <si>
    <t>Danish Refugee Council Somalia; National Commission For Refugees and IDPs; Norwegian Refugee Council</t>
  </si>
  <si>
    <t xml:space="preserve">The UNHCR-led PRMN network is implemented by NRC and includes 22 local partner organizations. As of 31 October, the PRMN tracked 1.6 million displacements primarily associated with conflict and insecurity (318%), drought (31%) and flooding (29%) being the main drivers of displacement. 35 Flash Alerts have been issued. PRMN displacement data informs monthly OCHA-UNHCR-IOM displacement dashboards and protection incident data collected by the PRMN informs human rights advocacy. </t>
  </si>
  <si>
    <t>As per the UNHCR-led and implemented in partnership with NRC, Protection and Solutions Monitoring Network, (PSMN) tool, 2,944,000 individuals were displaced in Somalia in 2023 for which the main causes were floods (1,691,700), conflict and security (653,000) and drought (531,000). In 2024, 428000 individuals were displaced for which the main causes were conflict and insecurity (215000), floods (128,000) other (81000) and drought (4000).</t>
  </si>
  <si>
    <t>Thematic workshops on human rights issues with civil society, such as those dealing with minorities, people with disabilities, women and children, civil society engagement and basic human rights obligations, and on monitoring and reporting on the human rights performance of Somali security forces and their ability to foster trust and confidence in communities</t>
  </si>
  <si>
    <t xml:space="preserve">Thematic workshops on human rights issues with civil society, such as those dealing with minorities, people with disabilities, women and children, civil society engagement and basic human rights obligations, and on monitoring and reporting on the human rights performance of Somali security forces and their ability to foster trust and confidence in communities
</t>
  </si>
  <si>
    <t>Somali Civil Society Organizations</t>
  </si>
  <si>
    <t>Nutrition multisectoral Policy Support  National and Regional government mechanisms and systems have the capacity to implement the multi-sectoral policy with an accountability framework, and enhanced coordination including for humanitarian and development nexus</t>
  </si>
  <si>
    <t>UNICEF will continue to provide technical assistance to the government for coordination of nutrition partners at national level and supporting a functional sector coordination group at regional levels and in selected woredas. The Nutrition Programme will specifically endeavour to further institutionalize coordination and planning between the main ministries and regional bureaux. Those interventions will support the increase and sustain coverage of key nutrition specific and sensitive interventions from breastfeeding and supplementation to appropriate feeding practices.
Expenditures to support NNP-II objectives nearly doubled from USD181 million in EFY 2006 to USD330 million in EFY 2007. The increase in funding was largely driven by investments in nutrition-sensitive programmes over time, including the ONE WASH National Program (which began in EFY 2007) and the Productive Safety Net Program-IV (PSNP-IV). The Nutrition Programme, working closely with UNICEF’s Social Policy and Inclusion Programme, will work to increase budget allocations dedicated to high impact nutrition services and thus to improved survival, health and development outcomes. UNICEF will support tracking funding and expenditures for nutrition in Ethiopia across sectors, disaggregated by regions and the development of investment cases budget briefs and advocacy papers.
UNICEF will continue to provide technical assistance to ensure that health facilities enter quality nutrition data into the District Health Information Software 2 (DHIS2). DHIS2 will be used to aggregate statistical data collection, validation, analysis, management, and presentation. UNICEF’s Nutrition and Health Programmes aim to work with the government to use monthly DHIS2 reports to rank woredas on a six monthly-basis according to their performance on delivering the routine and outreach services from supplementation to screening and treatment of acute malnutrition. Triangulation between DHIS2 and hot spots mapping will also be implemented to ensure that highly vulnerable areas receive the highest attention. This would facilitate prioritization of the low performing woredas while the high performing ones would need only light monitoring and support. The UNICEF Nutrition Programme instituted the End-User Supply Monitoring system to improve supply management for treatment and care of severely malnourished children. UNICEF will continue to support the Government of Ethiopia and implementing partners with and supply chain and logistics management across different administrative levels and with obtaining and acting on feedback from the end-users (caregivers and other community members). The system will be scaled up to all nutrition commodities (Vitamin A and IFA for example) over the course of this country programme 2020-2025.</t>
  </si>
  <si>
    <t>European Commission; European Union; GLOBAL - NUTRITION; Global Thematic - Humanitarian Response; Government of Canada; Government of Ethiopia; Government of Finland; Government of Germany; Government of Japan; Government of Norway; Government of Sweden; Government of Switzerland; Government of the Netherlands; Government of the United Kingdom; Government of the United States of America; Kreditanstalt für Wiederaufbau - KfW Development Bank; Swedish International Development Agency; The World Bank; UNICEF Global Thematic Humanitarian Fund; United Kingdom Foreign, Commonwealth &amp; Development Office; United Nations Children's Fund; United Nations Office for the Coordination of Humanitarian Affairs; World Health Organization</t>
  </si>
  <si>
    <t>Addis Ababa City Administration Bureau of Health; Afar Regional State Bureau of Health; Amhara Regional State Bureau of Health; Benshangul/Gumuz Regional State Bureau of Health; Dire Dawa City Administration Bureau of Health; Federal Democratic Republic of Ethiopia Ministry of Health; Gambela Regional State Bureau of Health; Harari Regional State Bureau of Health; Oromia Regional State Bureau of Health; Sidama Regional State Bureau of Health; Somali Regional State Bureau of Health; South West Ethiopia Regional State Bureau of Health; Southern Nations, Nationalities and Peoples Regional State Bureau of Health; Tigray Regional State Bureau of Health</t>
  </si>
  <si>
    <t>Robe Town; Boreda; Harshin; Maokomo Special; Mizyiga; Doyogena; Pawe; Harawo; Welkite town; Ezha; Kamashi town; Dawo; Horo; Sedi Chenka; Lalo Kile; Jimma Horo; Gidami; Gawo Kebe; Dale Wabera; Yama Logi Welel; Hawa Galan; Shakiso town; Gumi Idalo; Adola town; Ana Sora; Dama; Liben; Aboker; Amir Nur; Dire Teyara; Erer (HR); Hakim; North Shewa; Mekele; North Western; Tercha town; Zabagazo; Disa; Mari Mansa; Tercha Zuriya; South Eastern; Senbete town; Chef Robit town; Kemisie town; Kachi; Dewa Harewa; Artuma Fursi; Jilye Tumuga; Bati; Dewa Cheffa; South West Shewa; Jimma; Kelem Wellega; Siti; Nogob; Shabelle; Liban; Konso; Guraghe; Gofa; Gamo; Dawuro; Burji; Bench Sheko; Majang; Agnewak; Metekel; Zone 3 (Gabi Rasu); Zone 2 (Kilbet Rasu); Zone 1 (Awsi Rasu); West Gondar; Malga; Gorche; Itang; Gambela town; Duna; Lemmo; Bui town; Emdebir town; Geta; Muhur Na Aklil; Enemor Ener; Bedele Zuria; Bedele town; Meko; Borecha; Ameya; Gursum (SM); Gablalu; Gota-Biki; Miesso; Hadhagala; Afdem; Kebridehar; Shaygosh; Wangey; Yahob; Meyumuluka; Lagahida; Kacha Bira; Kediada Gambela; Angacha; Miyo; Hawasa town; Durame town; Bonke; Kebribeyah; Aw-Bare; Shabeeley; Babile (SM); Makuey; Wantawo; Jikawo; Goljano; Mengesh; East Hararge; Dawe Serer; Dawe Ketchen; Jinka town; Charati; Rayitu; Sodo Daci; Afder; Harari; Tullo; Tocha; Tuliguled; Siraro Badawacho; Moyale (OR); Arero; Dinsho; Yirgachefe; Aware; Degehabur; Koran /Mulla; Kebribayah town; Wajale town; Jigjiga town; Kohle /Qoxle; Goba town; Goro (Bale); Gura Damole; Benishangul Gumz; Gelana (Finfine); Holeta town; Sendafa town; Mulo; Sululta; Akaki; Bereh; Sebeta town; Dukem; Sebeta Hawas; Sululta town; Lege Tafo-Lege Dadi town; Burayu; Horo Buluk; Choman Guduru; Amuru; Jarte Jardega; Jimma Rare; Jimma Genete; Abay Chomen; Ababo; Guduru; Shambu town; Dale Sadi; Anfilo; Denbi Dollo town; Sayo; Arsi Negele town; Bishan Guracha; Wondo; Heban Arsi; Gelana (West Guji); Dugda Dawa; Abaya; Hambela Wamena; Kercha; Bule Hora; Haro Walabu; Saba Boru; Girja /Harenfema; Arda Jila; Odo Shakiso; Wadera; Adola; Bore; Uraga; Abadir; Ilu Aba Bora; West Guji; West Arsi; West Shewa; West Hararge; West Wellega; Central; Eastern; Southern; Western; Bahir Dar; Dollo Addo; Jinela; Shenkor; Godere; Bati Town; Tongo; Melkadida; Dessie; Addis Ababa; Shire; Semera; Moyale; Kebri Dehar; Jijiga; Gambella; Fugnido; Horo Gudru Wellega; Guji; Finfine Special; East Shewa; East Wellega; Borena; Buno Bedele; Arsi; East Bale; Jarar; Korahe; Fafan; Erer; Wolayita; Yem Special; South Omo; Sidama; Sheka; Mirab Omo; Konta Special; Kembata Tibaro; Kefa; Halaba Special; Hadiya; Derashe; Amaro; Basketo; Alle; Nuwer; Etang Special woreda; Mao Komo Special; Asosa; Dire Dawa urban; Dire Dawa rural; Zone 5 (Hari Rasu); Zone 4 (Fantana Rasu); West Gojam; Wag Hamra; South Wello; South Gondar; Oromia; North Wello; North Shewa; North Gondar; Region 14; South West Ethiopia; Sidama; Sidama; Federal; Tigray; Harari; Somali; SNNP; Oromia; Gambela; Dire Dawa; Amhara; Afar; Addis Ababa; Quarsadula; Loka Abaya; Wondo-Genet town; Chuko town; Daella; Darara; Bilate Zuria; Hokko; Daye town; Chabe Gambeltu; Shafamo; Chirone; Teticha; Dara Otilicho; Bura; Hawela; Leku town; Aleta Wondo town; Yirgalem town; Wondo-Genet; Aleta Chuko; Bursa; Chire; Wonosho; Boricha; Aroresa; Bensa; Hulla; Dara; Arbegona; Hawassa Zuria; Shebe Dino; Aseliso; Police Maret; Kazira; Hafat Issa; Dechatu; Gende Kore; Addis Ketema (DD); Legehare; Malka Jabti /M.Jebdu); Sabian; Lemi Kura; Gulele; Arada; Addis Ketema; Yeka; Kirkos; Lideta; Bole; Kolfe Keraniyo; Nifas Silk Lafto; Dima (GM); Isara; Gena; Semen Bench; Shay Bench; Debub Bench; Gurafereda; Sheko; Wacha; Shisho Ande; Mirab Soro; Bonga town; Bita; Chena; Decha; Cheta; Yem SP Woreda; Derashe Special; Burji Special; Basketo SP Woreda; Melo Gada; Bulike town; Sawla town; Uba Debre Tsehay; Zala; Denba Gofa; Melekoza; Wera Djo; Atote Ulo; Wera; Karat Zuria; Segen Zuria; Karat town; Alle Special; Arba Minch town; Kucha; Garda Marta; Kucha Alpha; Gacho Baba; Arba Minch Zuria; Gerese; Kemba town; Kemba; Chencha; Selamber town; Wub Ari; Boko Dawula; Nyngatom; Malie; Dasenech /Kuraz; Bena Tsemay; Hamer; North Ari; South Ari; Salamago; Bayera Koisha; Abela Abaya; Kawo Koisha; Hobicha Abaya; Gununo Hamus town; Gesuba town; Tebela town; Boditi town; Areka town; Sodo Town; Duguna Fango; Damot Pullasa; Kindo Daddaye; Damot Sore; Boloso Bombe; Ofa; Kindo Koyesha; Sodo Zuria; Humbo; Damot Woide; Damot Gale; Boloso Sore; Yirgachefe town; Gedeb town; Churso; Rape; Chelelektu town; Dila town; Wenago; Hadero town; Shinshincho town; Adilo; Damboya; Hadero Tunto; Hosaena town; Gibe; Mirab Badowach; Analemmo; Soro; Misrak Badawacho; Shashogo; Gombora; Misha; Enor Ener; Debub Sodo; Misrak Meskan; Butajira town; Cheha; Gumer; Endiguagn; Mareko; Meskan; Sodo; Gedebano Gutazer Welene; Abeshege; Dembe; Kamashi; Sedal; Zayi; Bulen; Dibate; Mandura; Wembera; Guba; Dangur; Gilgel Beles town; Qada Duma; Mubarek; Hudet; Hararey; Horshagah; Dihun; Sagag; Garbo; Deka Suftu; Guradamole; Dolobay; Galhamur; Lehel-Yucub; Daratole; Warder; Galadi; Bokh; Danod; Aba-Korow; Elale; Godey town; Berocano; Ferfer; Mustahil; Danan; El-Ogaden; Higloley; Lasdhankayre; Goglo; Kebridehar town; Ararso; Burqod; Daror; Yocale; Degahabur town; Bilcil-Bur; Gunagado; Gashamo; Gechi; Dega; Chora (Buno Bedele); Goro (SW Shewa); Kofele; Arsi Negele; Loma; Mareka; Kersana Malima; Waliso; Wachile; Dubluk; Gomole; Ameka; Goro Baqaqsa; Dolo Ado; Filtu; God-God; Raso; Qubi; Aleta Wendo; Jajura town; Gedeb; Dila Zuria; Bule; Kochere; Jore; Gog; Gambela Zuria; Abobo; Gambela National Park; Lare; Akobo; Konta; Maji; Surma; Bero; Menit Shasha; Gori Gesha; Menit Goldiye; Gachit; Gesa town; Teltale; Berbere; Degehamedo; Birbirsa Kojowa; Suro Berguda; Bule Hora town; Melka Soda; Haroreys; Shilabo; Shashemene Zuria; Shashemene town; Adaba; Shala; Siraro; Dodola town; Sofi; Elwaya; Tembaro; Chwaka; Nenesebo; Kokosa; Dodola; Gedeb Asasa; Kore; Size town; Mizan Aman town; Gidi Bench; Daramalo; Dita; Ezo /Kogota; Chencha Zuriya; Mirab Abaya; Hamero; Dembel; Ayisha; Ginir town; Ginir; Lege Hida; Gololcha Bale; Ethiopia; Jeldessa; Akaki Kality; East Imi; Bodaley; Erer (SM); Shinile; Doolo; Daawa; Dhas; Abe Dongoro; Aga Wayu; Negele town; Welmera; Gora Dola; Gedeo; East Gojam; Central Gondar; Awi; Bona Zuria; Goba (SP); Adiyio; Gimbo; Gewata; Gesha; Saylem; Masha town; Tepi; Yeki; Masha; Anderacha; O'yida; Gezei Gofa; Moyale (SM); Dig; Dabo Hana; Becho (SW Shewa); Ilu; Wenchi; Yabelo town; Guchi; Dilo; Dire; Yabelo; Seden Sodo; Tole; Gimbichu town; Shone Town; Kebena; Seweyna; Kelafo; Kemashi; Dale; Biyoawale; Wahil; Adadle; Dedesa; Hargele; West Imi; Elkare /Serer; Woliso town; Elwayne; Ayun; Bokolmayo; Barey; Marsin; Debeweyin; Salahad; Fik; Kulito town; Kena</t>
  </si>
  <si>
    <t>UNICEF supported the Government in implementing the Food and Nutrition strategy and the Sekota Declaration expansion Phase (2021-2025) in 240 woredas. This will serve as a showcase to provide specific strategic, technical, and operational guidance on the successful implementation of the national Food and Nutrition Policy and Strategy to achieve rapid and large-scale stunting reduction in children &amp;lt;2 years of age.</t>
  </si>
  <si>
    <t>UNICEF enhanced multisectoral coordination for nutrition by supporting regional councils and technical committees and contributing to the Unified Nutrition Information System (UNISE). UNICEF also supported the development of a national nutrition budget tracking system.UNICEF supported the establishment of 11 food and nutrition councils at the regional level for effective implementation of the FNS, Seqota Declaration, and Food System Transformation Plan. The councils are led by regional presidents and include the heads of relevant regional bureaus. Similarly, food and nutrition technical committees were trained in implementing the planned activities, and multisectoral nutrition coordination was strengthened in 61 zones and 567 woredas.</t>
  </si>
  <si>
    <t xml:space="preserve"> 1. Promote agro-entrepreneurship for agro-industrial companies led by women and young people. 2. Conduct a mentoring program with the Vital Voices in Agribusiness approach for 90 women who participate in the AgroPRODESI Women's Network.</t>
  </si>
  <si>
    <t>Angola Ministry of Economy and Planning; Angola National Institute for Supporting Micro, Small and Medium enterprises</t>
  </si>
  <si>
    <t xml:space="preserve">2023/2024 - 4.4.3.3 Monitor and document human rights violations against members of displaced communities through, camp visits as well as establishment of network of contacts within selected displaced communities and engage with relevant authorities on documented human rights concerns to advocate for corrective actions	</t>
  </si>
  <si>
    <t>HRPG in coordination with a local organization organized workshop in May with traditional elders and camp leaders from internally displaced communities, camp management committees and camp leaders from Kahda and Deynile settlements in Mogadishu to end impunity and support for victims of sexual violence.HRPG engaged with multiple interlocutors in Kismayo, Beletweyne and Jowhar to assess the humanitarian situation and discuss issues related to human rights concerns of the IDPs in the regions. The different representatives reported about the protection of the IDPs and incidents involving IDPs, including women. As well as other current challenges such as access to humanitarian aid in IDP camps, lack of water, economic opportunities and the impact of the ongoing armed conflict in the respective states. Male and female IDP representatives have requested HRPG to support them in their advocacy efforts for development projects specially to protect them from floods and the drought. IDPs also raised challenges for persons with disabilities as well as marginalized communities and their access to health services.</t>
  </si>
  <si>
    <t>HRPG/OHCHR monitor and document human rights violations against displaced communities through camp visits, community networks, and various reporting mechanisms such as DSRs, the SG's periodic reports, and public reports, while engaging with relevant authorities to advocate for corrective actions.</t>
  </si>
  <si>
    <t>Communities have increased capacity to counter harmful traditional practices</t>
  </si>
  <si>
    <t xml:space="preserve">Disseminate FGM elimination related messages in nine languages through the mass media to reach the hard to reach communities and sustain the elimination messages using the local media networks of Radio and TV. </t>
  </si>
  <si>
    <t>5.3 Eliminate all harmful practices, such as child, early and forced marriage and female genital mutilation.</t>
  </si>
  <si>
    <t xml:space="preserve">2023- 1.1.3 Improve seed security assessment to develop national seed framework with focus on fodder and drought tolerant staple food seeds and to enhance the availability of foundation seeds at national and state level (Projects: SEPAREF) - </t>
  </si>
  <si>
    <t xml:space="preserve">Description: The project’s focus is on strengthening national and regional capacities to enhance availability of early generation seeds on selected staple-food and fodder crops. 7500 farmers and 2 private sectors will be supported to increase availability of foundation/early generation seeds to boost national food production and incomes. The project will identify most adapted varieties of Sorghum and Cowpea from KALRO and ICRISAT in collaboration with National relevant institutions (Federal and State MoAI), source foundation seeds (through national and regional bodies) for further on-site multiplication and secure conservation of foundation seeds for further bulking)	</t>
  </si>
  <si>
    <t>Somalia Ministry of Agriculture and Irigations; South West States Ministry of Agriculture</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</si>
  <si>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countries,8.2 Achieve higher levels of economic productivity through diversification, technological upgrading and innovation, including through a focus on high-value-added and labour-intensive sectors.,8.4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lead.,9.2 Promote inclusive and sustainable industrialization and, by 2030, significantly raise industry's share of employment and gross domestic product, in line with national circumstances, and double its share in least developed countries.,9.a Facilitate sustainable and resilient infrastructure development in developing countries through enhanced financial, technological and technical support to African countries, least developed countries, landlocked developing countries and Small Island developing States.</t>
  </si>
  <si>
    <t>1 No Poverty; 2 Zero Hunger; 8 Decent Jobs and Economic Growth; 9 Industry, Innovation and Infrastructure</t>
  </si>
  <si>
    <t xml:space="preserve"> FAO has provided guidelines to FGS MoAI on the development of seed frameworks. As a result, the FGS MoAI has engaged a consultant to facilitate the process of formulating seed regulations and standards, that drafting seed regulations will start early 2024 with key stakeholder engagement workshop.  The seed security assessment activity has been pushed to early 2024. During the last quarter of 2023, the MoAI technical staff have been undergoing introductory training on seed production and certification in preparation for a training on seed security assessment to carry out the assessment. FAO has enhanced the availability of early generation seed of sorghum and cowpea from KALRO and ICRIST.  1.	300 kg pre-basic seed of climate smart cowpea varieties have been procured from KALRO and supplied to a contracted seed company for multiplication and distribution to farmers. The seed crop was planted and is at vegetative stage. 2.	150kg pre-basic seed of climate sorghum has been sourced from KALRO and supplied to a contracted seed company (CSET) for further multiplication and distribution to farmers. The seed is yet to be planted; the delay has been caused by El-nino rains. 3.	ICRISAT has been engaged to produce 500kg breeder seed of two climate smart sorghum seed varieties for further multiplication next Gu 2024. The seed is expected to be delivered in January 2024. 4.	Amoud University from Somaliland has also selected to test cowpea and sorghum climate adaptability and suitability for further scale up in Somaliland.  In this reporting period 18 MoAI technical staff have given 5-day training on seed production and certification. They are now supervising and inspecting the seed production by the contracted seed company.</t>
  </si>
  <si>
    <t>2024 : 4.4.2.3 Support adoption of labour social accountability measures (OSH, decent work, working conditions, gender equality) &amp; development of a community engagement framework</t>
  </si>
  <si>
    <t>KFW - GERMANY</t>
  </si>
  <si>
    <t>Baidoa District Administration; Ministry of Public Works; Somalia Ministry of Labour and Social Affairs</t>
  </si>
  <si>
    <t>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value.,8.8 Protect labour rights and promote safe and secure working environments for all workers, including migrant workers, in particular women migrants, and those in precarious employment.</t>
  </si>
  <si>
    <t>Somalia; Bay; Baidoa</t>
  </si>
  <si>
    <t>Decent work ascepts adopted in the infrastructure works projects. All beneficiaries provided with safety trainings and equipments. Awareness workshop on worker rights in regard to fair wages/working conditions, non discrimination and gender equality conducted. A thrid party monitoring report indicated the the labour social accountability measures were fully implemented at the infrastructure projects sites</t>
  </si>
  <si>
    <t xml:space="preserve">2023-1.1.7. Improve climate for local investments: UNDP will support prospects for private sector investment on identified local economic priorities through lines of credit for use in investment and working capital finance.	</t>
  </si>
  <si>
    <t>Somalia Ministry of Planning, Investment and Economic Development</t>
  </si>
  <si>
    <t>Baidoa; Somalia; Bay</t>
  </si>
  <si>
    <t xml:space="preserve">  The analysis for feasibility of farm mechanisation is completed.  </t>
  </si>
  <si>
    <t>Thematic workshop to strengthen capacity in GBV case management &amp; Psychosocial Support and Adolescent &amp; Youth Friendly Health Services</t>
  </si>
  <si>
    <t xml:space="preserve">Thematic workshop to strengthen capacity in GBV case management &amp; Psychosocial Support and Adolescent &amp; Youth Friendly Health Services
</t>
  </si>
  <si>
    <t xml:space="preserve">3 (JWP 2022)  </t>
  </si>
  <si>
    <t>'Organização de 22 workshops participativos a nível local para formulação, seguimento e avaliação de projetos nos domínios de Acesso à água potável, irrigação agrícola, saneamento, cadeias de valor agrícola, cadeias de valor da pesca, inclusão económica dos vulneráveis (Fundo de Descentralização) (UNDP)</t>
  </si>
  <si>
    <t>ANMCV - Associação Nacional dos Municípios Cabo-Verdianos ; CM Boavista; CM Brava; CM Maio; CM Mosteiros; CM Paúl; CM Porto Novo; CM Praia; CM Ribeira Brava; CM Ribeira Grande; CM Ribeira Grande Santiago; CM Sal; CM Santa Catarina; CM Santa Catarina Fogo; CM Santa Cruz; CM São Domingos; CM São Filipe; CM São Lourenço Órgãos; CM São Miguel; CM São Salvador Mundo; CM São Vicente; CM Tarrafal; CM Tarrafal São Nicolau; MF - Ministério das Finanças</t>
  </si>
  <si>
    <t>17.7 Promote the development, transfer, dissemination and diffusion of environmentally sound technologies to developing countries on favourable terms, including on concessional and preferential terms, as mutually agreed.</t>
  </si>
  <si>
    <t>Cabo Verde; São Vicente; Tarrafal de São Nicolau; Ribeira Brava; Porto Novo; Paul; Ribeira Grande; Ribeira Grande de Santiago; São Lourenço dos Órgãos; São Salvador do Mundo; São Miguel; São Domingos; Praia; Santa Cruz; Santa Catarina; Tarrafal; Sal; Santa Catarina do Fogo; São Filipe; Mosteiros; Maio; Brava; Boa Vista</t>
  </si>
  <si>
    <t>Ailton Tavares</t>
  </si>
  <si>
    <t xml:space="preserve">Implementados um total de 46 iniciativas participativas a nível local, dos quais destacam-se os seguintes resultados específicos:
i.	22 workshops para formulação dos projetos locais realizados;
ii.	Constituídas 22 equipas de seguimento e avaliação dos projetos locais, em todos os municípios; 
iii.	1 ateliê de avaliação final e de partilha das boas práticas na implementação dos projetos nos domínios da Agricultura, Pecuária, Pesca, AGR, Governança, Serviços Sociais, Água e Saneamento. 
iv.	Realizado um inquérito junto aos beneficiários direto dos 63 microprojectos implementados em 22 municípios, visando a recolha de informações sobre o impacto dos mesmos na melhoria das condições de vida a nível individual, familiar e comunitário. </t>
  </si>
  <si>
    <t xml:space="preserve">1.1.4 Strengthen the capacity of the government, and non-government actors to assess progress in implementation of the BPFoA and other global normative and policy frameworks </t>
  </si>
  <si>
    <t xml:space="preserve"> Implementation of the BPFoA and other global normative and policy frameworks </t>
  </si>
  <si>
    <t>OHCHR; UN Women; UNCDF; UNDP; UNICEF</t>
  </si>
  <si>
    <t>UN Women; United Nations Capital Development Fund; United Nations Children's Fund; United Nations Development Programme; United Nations High Commissioner for Human Rights</t>
  </si>
  <si>
    <t>European Union; Government of Sweden; UN Women; United Nations Capital Development Fund; United Nations Development Programme; United Nations High Commissioner for Human Rights</t>
  </si>
  <si>
    <t>Uganda Economic Policy Research Centre; Uganda Equal Opportunity Commission; Uganda Human Rights Commission; Uganda Ministry of Finance, Planning and Economic Development; Uganda Ministry of Gender, Labour and Social Development; Uganda Ministry of Information, Communication Technology and  National Guidance; Uganda Ministry of Local Government; Uganda National Planning Authority; Uganda Office of the Prime Minister; Uganda Private Sector Foundation</t>
  </si>
  <si>
    <t>4.1 By 2030, ensure that all girls and boys complete free, equitable and quality primary and secondary education leading to relevant and effective learning outcomes.,5.2 Eliminate all forms of violence against all women and girls in the public and private spheres, including trafficking and sexual and other types of exploitation.,6.1 By 2030, achieve universal and equitable access to safe and affordable drinking water for all.,10.2 By 2030, empower and promote the social, economic and political inclusion of all, irrespective of age, sex, disability, race, ethnicity, origin, religion or economic or other status.</t>
  </si>
  <si>
    <t>4 Quality Education; 5 Gender Equality; 6 Clean Water and Sanitation; 10 Reduced Inequalities</t>
  </si>
  <si>
    <t>Uganda; Central; Western; Kampala; Northern; Eastern</t>
  </si>
  <si>
    <t>Primary/main focus of this activity is enacting BPFoA, whose primary focus is GEWE. Not a clear indicator to measure this suboutput, but aspects of BPFoA are included in various indicators across the CF. In addition, the government and UN monitor and report on BPFoA commitments.</t>
  </si>
  <si>
    <t>Grace Pelly; Polly Mugisha; grace Bulenzi-Gulere</t>
  </si>
  <si>
    <t>Funding not available</t>
  </si>
  <si>
    <t>UNDPUNDP in partnership with other UN agencies such as UN Women supported the GoU to strengthen the enactment and enforcement of legal and policy frameworks at national and sub national levels that fostered transformative and accountable governance. Private legal claims and actions by individuals and groups brought before different enforcement institutions have increased in volume and the scope of issues while more legal and policy instruments are under development. [[E020]]</t>
  </si>
  <si>
    <t>1.2.2.4.Technical support to FGS MoWHRD to support mainstreaming of Women Peace and Security  issues in the Gender Human Rights &amp; Inclusion Working Group through the inter-ministerial coordination mechanism</t>
  </si>
  <si>
    <t xml:space="preserve">UN Women jointly with UNDP, UNSOM worked closely with the Ministry of Women and Human Right Development (MoWHRD) at the FGS and FMSs and the CSOs in developing a Joint Program on Women, Peace and Security. UN Women coordinated and facilitated 3 consultation meetings attended by government, CSOs and UN WPS specialists for undertaking conflict analysis and for developing the joint program. As a result of the inclusive approach and collective efforts, consensus with the government and CSOs was reached on the implementation of the WPS agenda in Somalia. UN Women jointly with partner agencies also made presentations to the donors and to the PWG9 on Gender, Human Right and Inclusion and built the consensus for supporting a multi-year (2022-2023) joint program funded by PBF and MPTF respectively. A Joint Programme document has been endorsed and approved by the Ministries of Women, RCO, UN Women, UNDP, PBF, and representatives of international partners in Somalia. The implementation of the programme will commence in 2022. </t>
  </si>
  <si>
    <t>2023. 2.2.2.1: Continue with the work on affordability of security delivery  the PER, and establish equivalent for all FMS.</t>
  </si>
  <si>
    <t>The United Nations Assistance Mission in Somalia; The World Bank</t>
  </si>
  <si>
    <t>DCAF has been hired through a UNSOM/UNDP contractual arrangement to support the FGS prepare for the Security Conference on 12 December 2023. This work has been instrumental in allowing the FGS to identify cost drivers for future SSF operational capability.</t>
  </si>
  <si>
    <t>Cash for Work activities - 29,200HHs CFW/UCT</t>
  </si>
  <si>
    <t>15.c Enhance global support for efforts to combat poaching and trafficking of protected species, including by increasing the capacity of local communities to pursue sustainable livelihood opportunities.</t>
  </si>
  <si>
    <t>Woqooyi Galbeed; Hiraan; Mudug; Somalia; Nugaal; Galgaduud</t>
  </si>
  <si>
    <t>FAO reached a total of  62,717HHs reached with conditional and unconditional cash transfers. All activities Cash for Work/ Unconditional Cash Transfers activities completed</t>
  </si>
  <si>
    <t>Community outreach and awareness raising  engagements (pitsos, dialogues, workshops, etc)  of Human Rihgts Commission on the content of Human Rights and role and mandate ; Support the processes of establishing an Independent Human Rights Commission that complies with Paris Principles</t>
  </si>
  <si>
    <t>Lesotho Ministry of Law and Constitutional Affairs; Lesotho Ministry of Local Government and Chieftainship Affairs; Lesotho Skillshare Lesotho</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</si>
  <si>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all.,16.6 Develop effective, accountable and transparent institutions at all levels.,16.7 Ensure responsive, inclusive, participatory and representative decision-making at all levels.,16.10 Ensure public access to information and protect fundamental freedoms, in accordance with national legislation and international agreements.</t>
  </si>
  <si>
    <t>Butha-Buthe; Leribe; Berea; Mokhotlong; Thaba-Tseka; Maseru; Mafeteng; Qacha's Nek; Quthing; Lesotho; Mohale's Hoek</t>
  </si>
  <si>
    <t>Support Functions; Policy Advice and Thought Leadership</t>
  </si>
  <si>
    <t>Women &amp; Girls; Victims or relatives of victims of enforced disappearances; Internally Displaced Persons; Human rights defenders (incl. NGOs, journalists, union leaders, whistleblowers…) ; Persons With Disabilities; Victims of grave human rights violations of (slavery, torture, trafficking, sexual exploitation and abuse...); Persons deprived of their liberty; Refugees &amp; Asylum Seekers; Minorities; LGBTI persons (sexual orientation and gender identity)</t>
  </si>
  <si>
    <t>Lineo Tsikoane</t>
  </si>
  <si>
    <t>OUTPUT 2.5: By 2024 relevant institutions have strengthened capacity to increase economic activity and connectivity through, energy, air and seaports, water and sanitation infrastructure improvement.</t>
  </si>
  <si>
    <t>Develop a renewable energy investment framework to increase the share of renewable energy-based electricity generation to achieve Liberia’s NDC commitments</t>
  </si>
  <si>
    <t>Liberia needs to attract national and international investments in renewable electricity to achieve its 30% by 2030 and carbon neutrality by 2050 commitments in the NDC. The proposed readiness support aims to establish an investment framework for renewable energy, implement a de-risking mechanism and develop and submit a high-quality Project Concept Note to GCF.</t>
  </si>
  <si>
    <t>Liberian Ministry of Mines and Energy</t>
  </si>
  <si>
    <t>Global Biodiversity Framework Early Action Support (AFRICA 1)</t>
  </si>
  <si>
    <t>To fast-track readiness and early actions to implement the post-2020 Global Biodiversity Framework by providing financial and technical support to GEF-eligible Parties to the Convention on Biological Diversity (CBD) in their work to align their national targets, NBSAPs, policy frameworks, monitoring frameworks and finance with the Global Biodiversity Framework</t>
  </si>
  <si>
    <t>Ghana Ministry for�Environment, Science, Technology and Innovation</t>
  </si>
  <si>
    <t>6.5 By 2030, implement integrated water resources management at all levels, including through transboundary cooperation as appropriate.,6.6 By 2020, protect and restore water-related ecosystems, including mountains, forests, wetlands, rivers, aquifers and lakes.,12.4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environment.,14.2 By 2020, sustainably manage and protect marine and coastal ecosystems to avoid significant adverse impacts, including by strengthening their resilience, and take action for their restoration in order to achieve healthy and productive oceans.,15.5 Take urgent and significant action to reduce the degradation of natural habitats, halt the loss of biodiversity, and, by 2020, protect and prevent the extinction of threatened species.,15.7 Take urgent action to end poaching and trafficking of protected species of flora and fauna and address both demand and supply of illegal wildlife products.</t>
  </si>
  <si>
    <t>6 Clean Water and Sanitation; 12 Responsible Consumption and Production; 14 Life Below Water; 15 Life on Land</t>
  </si>
  <si>
    <t>Indigenous Peoples; Other; Children ; Persons of African Descent ; Minorities</t>
  </si>
  <si>
    <t>jusper RONOH</t>
  </si>
  <si>
    <t>The fifth edition of the GBO (GBO 5), undertaken in 2020, found that at the global level none of the 20 ABT targets have been fully achieved. Six targets have been partially achieved: ABT 9 on invasive alien species, ABT 11 on protected areas, ABT 16 on access and benefit sharing, ABT 17 on NBSAPs, ABT 19 on science and research, and ABT 20 on resource mobilization. Available evidence suggests that despite the failure to meet the goals of the SPB, it is not too late too slow, halt and eventually reverse current trends in the decline of biodiversity. Moreover, the actions required to achieve this turnaround and successfully bend the curve? of biodiversity decline, are fully consistent with, and indeed crucial components of, the goals and targets set out under the 2030 Agenda for Sustainable Development and the Paris Climate Change Agreement. In summary, realizing the 2050 Vision for Biodiversity will depend on a more effective portfolio of actions that can be rapidly operationalized in every nation around the world.While most NBSAPs are currently aligned with the Aichi Biodiversity Targets, they will need to be updated to take on board the GBF. Without this alignment of NBSAPs with the GBF, its implementation will be impeded and this would be a significant lost opportunity. In many countries, misalignment in policies leads to nature destruction and degradation. Most countries have notcompleted a rigorous resource mobilization plan. There is a strong need for comprehensive policy reviews, realignment and mainstreaming of the GBF into national policies and strategies. In allcountries, there are gaps in national monitoring systems, such that it is currently not possible to track progress at the national and global scales on the actions and outcomes across the scope of the draft global biodiversity framework. In many countries, there is a lack of ownership of the NBSAP which leads to incoherence of national policy and lack of implementation, and to the implementation of policies in a way that harms biodiversity instead of conserving and using it sustainably. This lack of ownership is in large part due to an ineffective process to bring key actors on board and to show the mutual benefits that exist. Taken together, this baseline scenario compromises the ability of the global community to realize the 2050 Vision of Living in Harmony with Nature.</t>
  </si>
  <si>
    <t>Project 1.1.3.1.4 Promoting human rights with youth, promoting 75 Human Rights initiative, dialogues sessions on the UDHR at universities, co-working spaces for startups, and other places for youth</t>
  </si>
  <si>
    <t>Advocates for Youth ; Libyan Universities</t>
  </si>
  <si>
    <t>Project 6.1.2.2.1 Support the review of laws on the international recruitment of migrant workers to assess compliance with international standards and Guidelines (ILO Convention No. 181 and General Principles and Operational Guidelines on Fair Recruitment)</t>
  </si>
  <si>
    <t>Libya Ministry of Labour and Rehabilitation</t>
  </si>
  <si>
    <t>Strategic Priority 3 - Environmental Sustainability</t>
  </si>
  <si>
    <t>Outcome 3.1 - Environmental Sustainability - By 2023, vulnerable populations in disaster prone areas and biodiversity sensitive areas are resilient to shocks and climate change effects and benefit from natural resources management</t>
  </si>
  <si>
    <t>Output 3.1.1 - Relevant policies, regulatory frameworks and institutions enabled to ensure the conservation, sustainable use, access and benefit sharing of natural resources, biodiversity and ecosystems, in line with international conventions and national legislation</t>
  </si>
  <si>
    <t xml:space="preserve">Strengthen and align of existing policies, frameworks, and institutions with international conventions (UNCAC) and national laws for the conservation and sustainable use of natural resources. </t>
  </si>
  <si>
    <t xml:space="preserve">Facilitation and alignment of existing policies, frameworks, and institutions with international conventions (UNCAC) and national laws for the conservation and sustainable use of natural resources. (National Anti-Corruption response E/UNDP) </t>
  </si>
  <si>
    <t>16.5 Substantially reduce corruption and bribery in all their forms.,16.6 Develop effective, accountable and transparent institutions at all levels.,17.14 Enhance policy coherence for sustainable development.</t>
  </si>
  <si>
    <t>Capacity Development/Technical Assistance; Convening/Partnerships/Knowledge Sharing; Data Collection and Analysis; Policy Advice and Thought Leadership</t>
  </si>
  <si>
    <t>Strengthened the capacities of the Human Rights Commission (HRC) and CSOs to participate in inclusive development legislation and policy frameworks</t>
  </si>
  <si>
    <t>Following the supported provided to Government on the formulation of the Zimbabwe National Human Settlement Policy IOM through its partners is further providing support for the drafting of action and drafting of the Zimbabwe National Human Settlement Bill</t>
  </si>
  <si>
    <t>Civic Forum on Human Development; Counselling Services Unit; Matabeleland Humanitarian and Zimbabwe Humanitarian and Livelihoods Development Trust; Zimbabwe Community Development Trust; Zimbabwe Human Rights Association; Zimbabwe Human Rights Commission; Zimbabwe Lawyers for Human Rights; Zimbabwe Peace Project</t>
  </si>
  <si>
    <t>1.b Create sound policy frameworks at the national, regional and international levels, based on pro-poor and gender sensitive development strategies, to support accelerated investment in poverty eradication actions.,10.7 Facilitate orderly, safe, regular and responsible migration and mobility of people, including through the implementation of planned and well-managed migration policies.</t>
  </si>
  <si>
    <t>CF output 1.2 National statistical system and data - Strengthened national statistics, evidence generation and data systems for relevant,  timely and quality data.</t>
  </si>
  <si>
    <t>Strengthen systems of labour law enforcement in relation to Occupational Safetry Health (OSH), discrimination, Gender Based Violence and Harassment &amp; Acceptable Conditions of Work</t>
  </si>
  <si>
    <t>US Department of Labour</t>
  </si>
  <si>
    <t>Normative Support; Capacity Development/Technical Assistance; Policy Advice and Thought Leadership; Convening/Partnerships/Knowledge Sharing</t>
  </si>
  <si>
    <t xml:space="preserve">Persons affected by chronic/long-term health conditions (e.g., HIV/AIDS, leprosy, diabetes, autoimmune disease, etc.); LGBTI persons (sexual orientation and gender identity); Human rights defenders (incl. NGOs, journalists, union leaders, whistleblowers…) </t>
  </si>
  <si>
    <t>Strategic Priority 1 - Economic Development and Poverty Reduction</t>
  </si>
  <si>
    <t>Outcome 1.1 By 2021, people in Sudan, with emphasis on small producers and micro-entrepreneurs, have access to improved productive capacities that contribute to inclusive and sustainable livelihoods, job creation and ending extreme poverty</t>
  </si>
  <si>
    <t>1.1.2. Targeted populations benefit from enriching productive capacities</t>
  </si>
  <si>
    <t>Strengthen the capacity of women in business development/expansion and marketing networks</t>
  </si>
  <si>
    <t>IFAD; UNESCO; UNIDO</t>
  </si>
  <si>
    <t>International Fund for Agricultural Development; United Nations Educational, Scientific and Cultural Organisation; United Nations Industrial Development Organization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</si>
  <si>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</si>
  <si>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Sub-Output 1.1.4:  Develop the Urban Monitoring Framework (UMF) and City Performance Monitoring Framework (CPMF) for the City of Kiagali</t>
  </si>
  <si>
    <t xml:space="preserve">•	Compilation of indicators and building capacities of local technical staff to produce data on more than 60 urban indicators that are part of the CPI-UMF monitoring framework
•	Creation of a system to track progress and performance of indicators, as well as impacts of projects (CPMF)
•	Production of a CPI-UMF report, documenting performance of Kigali against the 5 domains and 4 objectives of the CPI-UMF
</t>
  </si>
  <si>
    <t>City of Kigali; Ministry of Infrastructure, Transport and Networks; National Institute of Statistics Rwanda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</si>
  <si>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microfinance.,11.1 By 2030, ensure access for all to adequate, safe and affordable housing and basic services and upgrade slums.,11.2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persons.,11.3 By 2030, enhance inclusive and sustainable urbanization and capacity for participatory, integrated and sustainable human settlement planning and management in all countries.,11.4 Strengthen efforts to protect and safeguard the world's cultural and natural heritage.,11.5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situations.,11.6 By 2030, reduce the adverse per capita environmental impact of cities, including by paying special attention to air quality and municipal and other waste management.,11.7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</si>
  <si>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Kigali City; Rwanda</t>
  </si>
  <si>
    <t>Investing in Human Resources and Social Development</t>
  </si>
  <si>
    <t>Quality teaching and learning is improved and made accessible including through diversified remote and web-based learning platforms at all levels</t>
  </si>
  <si>
    <t>Support capacity building of teachers, learners and other service providers on prevention and response to violence including referral to related services (social workers, mental health, justice,etc)</t>
  </si>
  <si>
    <t>Response to violence enhanced.</t>
  </si>
  <si>
    <t>Eswatini, Action Against Abuse</t>
  </si>
  <si>
    <t>Eswatini, Ministry of Education; Eswatini, Ministry of Justice and Constitutional Affairs; Eswatini, Office of the Deputy Prime Minister</t>
  </si>
  <si>
    <t>Update the referral pathway for SGBV, support organizations and networks assisting SGBV survivors</t>
  </si>
  <si>
    <t>5.2 Eliminate all forms of violence against all women and girls in the public and private spheres, including trafficking and sexual and other types of exploitation.,16.a Strengthen relevant national institutions, including through international cooperation, for building capacity at all levels, in particular in developing countries, to prevent violence and combat terrorism and crime.</t>
  </si>
  <si>
    <t xml:space="preserve">2024: 4.3.1.1 :  Cash for Work activities - Targeting 50,525 HHs CFW/UCT 	</t>
  </si>
  <si>
    <t xml:space="preserve">2024 Cash for Work activities - Targeting 50,525 HHs CFW/UCT 	</t>
  </si>
  <si>
    <t>KFW - GERMANY; The World Bank; United Kingdom Foreign, Commonwealth &amp; Development Office</t>
  </si>
  <si>
    <t xml:space="preserve">6,160 households involved in cash-for-work activities in South Central and Nothern Somalia. The infrastructures rehabilitated include water catchments, canals, and contour bunds to enhance income at household level improving their purchasing power for them to meet the most critical needs during the lean period (October-December 2024). </t>
  </si>
  <si>
    <t xml:space="preserve">Establishment of common case management system for child protection workers. </t>
  </si>
  <si>
    <t xml:space="preserve">Establishment of common case management system for child protection workers. 
</t>
  </si>
  <si>
    <t>project 6.1.1.1.5 Organize periodic coordination meeting on migration health with the Ministry of Health and the verious stakeholders working on migration health for the synergistic approach in addressing the various health vulnerabilities of migrants in Libya</t>
  </si>
  <si>
    <t>European Union; Government of Finland</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</si>
  <si>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persons.,3.8 Achieve universal health coverage, including financial risk protection, access to quality essential health-care services and access to safe, effective, quality and affordable essential medicines and vaccines for all.,4.5 By 2030, eliminate gender disparities in education and ensure equal access to all levels of education and vocational training for the vulnerable, including persons with disabilities, indigenous peoples and children in vulnerable situations.,6.1 By 2030, achieve universal and equitable access to safe and affordable drinking water for all.,6.2 By 2030, achieve access to adequate and equitable sanitation and hygiene for all and end open defecation, paying special attention to the needs of women and girls and those in vulnerable situations.,8.8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</si>
  <si>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2 Zero Hunger; 3 Good Health and Well-being; 4 Quality Education; 6 Clean Water and Sanitation; 8 Decent Jobs and Economic Growth; 10 Reduced Inequalities</t>
  </si>
  <si>
    <t>Organized two migration heatlh coordination meeting inviting partners working on migration health in Libya</t>
  </si>
  <si>
    <t>2023/2024 -1.1.3  Super counsellors initiative implemented throught the Enterprise Development Units network (</t>
  </si>
  <si>
    <t xml:space="preserve">DESCRIPTION: within the framework of the Productive Sectors Development Programme for Somalia the EDU network will be facilicating companies undertaking large prductive sector investment with dedicated consulting suport to ensure succeful transformatice chnage in the SME operations and performance -  min . 15 SME will be supported during year 1)	</t>
  </si>
  <si>
    <t>Somali Joint Funds; United Nations Joint Projects</t>
  </si>
  <si>
    <t>Enterprise Development Unit (EDU); International Bank of Somalia; Somali Chamber of Commerce and Industry</t>
  </si>
  <si>
    <t>1.2 By 2030, reduce at least by half the proportion of men, women and children of all ages living in poverty in all its dimensions according to national definitions.,9.1 Develop quality, reliable, sustainable and resilient infrastructure, including regional and transborder infrastructure, to support economic development and human well-being, with a focus on affordable and equitable access for all.,9.4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capabilities.,9.a Facilitate sustainable and resilient infrastructure development in developing countries through enhanced financial, technological and technical support to African countries, least developed countries, landlocked developing countries and Small Island developing States.,9.c Significantly increase access to information and communications technology and strive to provide universal and affordable access to the Internet in least developed countries by 2020.</t>
  </si>
  <si>
    <t xml:space="preserve"> Subjects to cover are identified. The Super counsellors were identified and commence the provide services to MSME. At the moment the service being provided is QUICKBOOKs, that firms use to for daily transaction activities. Each location is now piloting 5 firms to implement this tool. This tool will help in the tracking and reporting of the financing, inventory, ect. Hence, streamlining and improving their operations. This will be followed by website development and production engineering, in early 2024</t>
  </si>
  <si>
    <t xml:space="preserve"> Subjects to cover are identified. The Super counsellors were identified and commence the provide services to MSME. At the moment the service being provided is QUICKBOOKs, that firms use to for daily transaction activities. Each location is now piloting 5 firms to implement this tool. This tool will help in the tracking and reporting of the financing, inventory, ect. Hence, streamlining and improving their operations. This will be followed by website development and production engineering, in early 2024. This output has been completed. </t>
  </si>
  <si>
    <t>2023 2.1.1.14: Support on implementation of the National Action Plan to End Statelessness in Somalia (2021-2024), including working towards ratification of the 1954 &amp; &amp; 1961 Conventions, for domestication of the Kampala Convention through passage of the IDP Act (draft), and for domestication of the 1951 Refugee Convention 1967 Protocol through the Refugee Act (draft)</t>
  </si>
  <si>
    <t>Basket funding; Central Emergency Response Fund; German Agency for International Cooperation; Government of Canada; Government of Finland; Government of Japan; Private Donors; United Nations World Food Programme; United States Agency for International Development</t>
  </si>
  <si>
    <t>Somalia Ministry of Interior, Federal Affairs and Reconciliation</t>
  </si>
  <si>
    <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regard.,16.3 Promote the rule of law at the national and international levels and ensure equal access to justice for all.</t>
  </si>
  <si>
    <t>MOIFAR focuses on the implementation of the National Action Plan 2020 -2024 by conducting activities towards the domestication of both Statelessness Conventions. Activities include building capacity of relevant Government Officials, such as Immigration; hold consultation workshops for the review of the Citizenship bill; coordinate progress meetings on High-Level Segment pledges – including the publishing of the Statelessness Study and advocate for accession of the Statelessness Conventions.Both drafts IDP Act (2019) and Refugees Act (2019) were developed with support from UNHCR; are currently undergoing final review by the Federal Parliament. After their enactment, tentatively in 2024, UNHCR will continue to support in the drafting of relevant regulations, provide capacity building together with partners and raise awareness for implementation of the laws in 2024 and 2025.</t>
  </si>
  <si>
    <t>Micro, small and medium enterprises, including women- and youth-led enterprises, have substantially improved access to business development services focusing on competitiveness and resilience</t>
  </si>
  <si>
    <t>Project 2.1.4.3.1 Three assessments identifying systemic constraints and opportunities and design an evidence-based intervention strategy tailored to the Libyan context (entrepreneurship ecosystem assessment; Assessment on employment and skills;  Peace and conflict analysis focused on decent work</t>
  </si>
  <si>
    <t xml:space="preserve">IP: UN, Government,      
</t>
  </si>
  <si>
    <t>Zineb hassani</t>
  </si>
  <si>
    <t xml:space="preserve">Enabling Environment </t>
  </si>
  <si>
    <t xml:space="preserve"> By 2027 people in the United Republic of Tanzania, especially the most vulnerable, participate in and benefit from government institutions and systems that promote peace and justice, are gender responsive, inclusive, accountable and representative, and are compliant with international human rights norms and standards.</t>
  </si>
  <si>
    <t>Key governance institutions (MDAs, LGAs, EMBs and legislative bodies) have increased capacities to effectively manage democratic processes and deliver transparent, gender-responsive, inclusive and accountable public services.</t>
  </si>
  <si>
    <t>4.1.07</t>
  </si>
  <si>
    <t>Design,  implementation, monitoring, and reporting of Gender-responsive Policies, strategies, plans, and monitoring frameworks for service delivery</t>
  </si>
  <si>
    <t xml:space="preserve">Strengthen Govt's capacity to design, implement, monitor and report on gender-responsive national, sectoral &amp; LGA policies, strategies, plans, and monitoring frameworks in order to provide accessible, affordable, high-quality services free from discrimination.
</t>
  </si>
  <si>
    <t>Core Funding; Government of Finland; Government of Ireland; Tanzania One UN Fund</t>
  </si>
  <si>
    <t xml:space="preserve">Gender Equality and women’s empowerment is the principal objective and the main reason this sub-output is being undertaken </t>
  </si>
  <si>
    <t xml:space="preserve">Makes a substantial contribution towards the realization of human rights. </t>
  </si>
  <si>
    <t>Women &amp; Girls; Peasants &amp; Rural Workers</t>
  </si>
  <si>
    <t>Usu Mallya</t>
  </si>
  <si>
    <t>WOMEN &amp; YOUTH EMPOWERMENT FOR SUSTAINABLE DEVELOPMENT</t>
  </si>
  <si>
    <t>Outcome 4: Women, youth plus vulnerable groups are empowered to demand and exercise their political, economic, social, environmental and cultural rights</t>
  </si>
  <si>
    <t>Output 4.1. Civil society, political groupings and movements, particularly those that are representing women, youth and vulnerable groups, have enhanced knowledge and skills to meaningfully engage in a rights-based approach to decision-making across peace and governance structures, systems and processes</t>
  </si>
  <si>
    <t>Provide grants for women-led/women's  CSOs and women's networks to promote women's participation in the constitution-making process, establishemnt of transitional justice mechanism, and elections</t>
  </si>
  <si>
    <t>Internally Displaced Persons; Youth; Women &amp; Girls; Persons With Disabilities</t>
  </si>
  <si>
    <t>UN Women has finalized the recruitment of a Responsible Party (SSUDEMOP) to support formation and strengthening CSOs, women led coalitions and agency based on thematic areas to advocate and lobby for women participation with collective voice; Develop and support specific civic education materials and awareness campaigns for women and on women's issues on the CMP, to make these materials accessible, particularly to people in hard-to-reach areas. Since these CSOs are community based, the public will have increased access to information to build awareness and understanding of and support for the CMP. UN Women: 112 (100F:12M) from advocates, political parties, media, organized forces, women associations, academia, CSOs, NGOs entrepreneurs, youth and regional bodies discussed about Gender Equality in Public Administration, uncovering the gendered dimensions in Public Administrations, Women’s Empowerment Bill, the Family Bill, the Anti-GBV Bill, the Women’s Charter, Women  Elections and Transitional Justice processes. They noticed that a number of policies have been passed without any public knowledge which does not serve the interest of the greater pubic but rather the selfish interest of individuals. They enhanced knowledge on activities carried out on Women Peace and Security as part of preparing them to engage meaningfully in the Permanent Constitution Making Process and Elections. They increased an understanding of the various bills ahead of being tabled at the Parliament.</t>
  </si>
  <si>
    <t>UN Women (mid-term): UN Women signed Partnership Agreements with three national women CSOs, Eve Organization, National Press Club (NPC) and Lukluk, Community Association for Development (LCAD), to promote the inclusion of women's voices in decision making roles, leading to positive outcomes for peace. The total of the grants for the CSOs is USD 185,732.</t>
  </si>
  <si>
    <t>4.1.10</t>
  </si>
  <si>
    <t>Support capacity building of women peace networks and women's associations to strengthen women's self confidence, leadership skills, coalition building and advocacy to enable them effectively participate in peace structures and processes</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</si>
  <si>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t>
  </si>
  <si>
    <t xml:space="preserve">IOM supported capacity building of women’s associations comprised of elected women leaders, women in police and county government positions, representatives of women in business, representatives of women with disabilities and women religious leaders in Morobo and Kajokeji. A total of 60 women participated in two trainings focusing on women’s leadership, confidence building, coalition building and advocacy in relation to women’s participation in peacebuilding structures and processes﻿ IOM supported the construction of women centers, capacity building of women’s associations comprised of elected women leaders, women in police (community policing for example) and county government positions, representatives of women in business, representatives of women with disabilities and women religious leaders in Morobo, Yei, Lainya and Kajokeji. Many trainings focused on women’s leadership, confidence building, gender transformative curriculum, coalition building and advocacy in relation to women’s participation in peacebuilding structures and processes. Women were also empowered to be more active in the counties' rule of law notably for Housing land and property and soon for electoral processes. </t>
  </si>
  <si>
    <t>Strategic Priority 4 - DEMOCRACY AND STABILITY</t>
  </si>
  <si>
    <t>Outcome 4.1 - Outcome 4 - By 2022, citizens participate in and monitor governance, everyone has access to justice and Human Rights are observed, within an environment of peace and regional security.</t>
  </si>
  <si>
    <t>Output 4.1.1 - Participatory and inclusive Local Authority and local organs system to make the effective participation of women and youth possible as voters and candidates, and to facilitate social monitoring at local level, by the citizens and the Civil Society Organizations</t>
  </si>
  <si>
    <t>4.1.1.1</t>
  </si>
  <si>
    <t>4.1.1.1 - Advice and best practices on the legal framework of local governance to Parliament through the 4th Commission.</t>
  </si>
  <si>
    <t>UN-HABITAT; UNDP</t>
  </si>
  <si>
    <t>United Nations Development Programme; United Nations Human Settlement Programme</t>
  </si>
  <si>
    <t>Angola Ministry of Territory Administration</t>
  </si>
  <si>
    <t>SP 4 GOVERNAÇÃO, POLÍTICAS PÚBLICAS E JUSTIÇA</t>
  </si>
  <si>
    <t>Outcome 4.1 Até 2022, a população de Cabo Verde beneficiará de um sistema de governação democrática e administração pública que é mais eficaz, transparente, participativo e sensível ao género.</t>
  </si>
  <si>
    <t>Output 4.1.1 - Os atores nacionais, particularmente os jovens e as mulheres, as organizações comunitárias e da sociedade civil, têm capacidades reforçadas para liderar, engajar e participar ativamente dos processos de tomada de decisão, da política e da urbanização sustentável (UNDP, UNFPA, UNICEF, UN WOMEN e UN HABITAT)</t>
  </si>
  <si>
    <t>4.1.1.10</t>
  </si>
  <si>
    <t>4.1.1.10 - Workshop com a sociedade civil/DNP sobre o seguimento da implementação dos ODS e participação nas decisões e no controle social (UNDP)</t>
  </si>
  <si>
    <t>O objectivo da actividade é o envolvimento da sociedade civil no seguimento dos ODS a nível nacional e local. O workshop é realizado para a validação do relatório nacional voluntário sobre os ODS a ser apresentado ao Fórum Político de Alto Nível 2018 sobre os ODS.</t>
  </si>
  <si>
    <t>CNDHC - Comissão Nacional para os Direitos Humanos e a Cidadania; MF - Ministério das Finanças; PLATONGs - Plataforma das ONG’s de Cabo Verde</t>
  </si>
  <si>
    <t>Strategic Priority 4: Governance, Peace, Security, Access to Justice &amp; Rule of Law</t>
  </si>
  <si>
    <t xml:space="preserve">Outcome 4.1: Peace &amp; Security </t>
  </si>
  <si>
    <t>Output 4.1.1: Strengthened Systems, Institutions, and Capacities for Humanitarian Action and Transitioning to Development Solutions, and for Inclusive and Gender Responsive Peace Building.</t>
  </si>
  <si>
    <t>4.1.1.1a</t>
  </si>
  <si>
    <t>4.1.1.1a Community response networks established at the local and State Level to promote  Peace Architectures for Peacebuilding and Prevention (UN women)</t>
  </si>
  <si>
    <t>Nigeria Federal Ministry of Women Affairs and Social Development; Nigeria Police Force</t>
  </si>
  <si>
    <t>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all.,16.4 By 2030, significantly reduce illicit financial and arms flows, strengthen the recovery and return of stolen assets and combat all forms of organized crime.</t>
  </si>
  <si>
    <t>Katsina; Kaduna; Nigeria</t>
  </si>
  <si>
    <t>Promotes gender equality but also enhances the overall resilience and sustainability of peace initiatives in the communities; also provides economic empowerment through provision of livelihood supports.</t>
  </si>
  <si>
    <t xml:space="preserve">UNDP RSF and Early Recovery support to the creation and mobilization of community platforms with capacities to hold local authorities accountable, mediate conflicts, monitor and defend human rights, support access to justice and legal aid.  Through the Peacebuilding Fund project, UNDP supported the operationalization of the Local Peace Committees in Kaduna State and the Katsina State Three Tier Peace and Security structure. The capacity of the members of the two (2) structures were strengthened on early warning early response (EWERS), dialogue and mediation and community policing. UNHCR supported 2712 IDPs in Adamawa State, through a multi-sectoral project of transition from displacement to connecting people to solution pathways through construction of 454 shelters, and in addition community centre, market stalls, construction/renovation and equipping of classroom blocks, Primary Health Post, strengthening HLP rights, WASH systems, extension of livelihood initiatives, and extending environmental protection programs  </t>
  </si>
  <si>
    <t>Community-based networks for conflict prevention and peacebuilding have been strengthened in target states, enhancing security responses for women and girls. UN Women reinforced Mixed Observer Teams and Community Safety Platforms in Borno, Adamawa, and Yobe, while over 5,000 trained women mediators actively engage in peace efforts across nine states. Knowledge-sharing exchanges with 200 women mediators have improved coordination and institutionalized gender-responsive mediation. The Women Mediation Network now drives conflict prevention, while the expanding HeForShe Network promotes social norm change, supporting women’s leadership in peace processes. WPS Media Networks continue to promote conflict-sensitive, gender-responsive reporting in line with UNSCR 1325.</t>
  </si>
  <si>
    <t>4.1.1.1b</t>
  </si>
  <si>
    <t>4.1.1.1b Community Response Networks Established at the local and State Level to promote Peace Architectures for Peacebuilding  and Prevention (IOM)</t>
  </si>
  <si>
    <t>Nigeria; Kaduna; Katsina</t>
  </si>
  <si>
    <t>4.1.1.1c</t>
  </si>
  <si>
    <t>4.1.1.1c Community Response networks established at the local and State level to promote Peace Arcitectures for peacebuilding and Prevention (UNDP)</t>
  </si>
  <si>
    <t>Other; Human rights defenders (incl. NGOs, journalists, union leaders, whistleblowers…) ; Women &amp; Girls; Youth</t>
  </si>
  <si>
    <t>Transparency, good governance and rule of law</t>
  </si>
  <si>
    <t>By 2027, people have improved, safe and equal access to information, protection, justice and a peaceful and inclusive society through transparent, accountable, participatory, effective and efficient governance based on the rule of law and international norms and standards.</t>
  </si>
  <si>
    <t>Output 4.1: Institutions, including local institutions, are strengthened through better inter-ministerial coordination, improved monitoring and evaluation systems, digital transformation, enhanced statistical capacities allowing for evidence-based policy-making and implementation, and through the implementation of SDG driven financing mechanisms.</t>
  </si>
  <si>
    <t>4.1.16</t>
  </si>
  <si>
    <t xml:space="preserve"> Support enhancing transparent reporting on working condition through digitalizing the national inspection system.</t>
  </si>
  <si>
    <t>Egypt Ministry of Manpower</t>
  </si>
  <si>
    <t>Behera; Alexandria; Sharkia; Egypt; Fayoum</t>
  </si>
  <si>
    <t>Pillar 4: Governance and Transparency</t>
  </si>
  <si>
    <t>Outcome 4: By 2024, people in Liberia especially the vulnerable and disadvantaged, benefit from strengthened institutions that are more effective, accountable, transparent, inclusive and gender responsive in the delivery of essential services at the national and sub-national levels.</t>
  </si>
  <si>
    <t>OUTPUT 4.1: Equal participation of men and women in the formulation of inclusive and responsive laws and policies strengthened at all level</t>
  </si>
  <si>
    <t>4.1.17</t>
  </si>
  <si>
    <t>Support community dialogues, workshops, and awareness interventions to transform discriminatory gender norms and inequality, promote positive masculinity among male leaders, and develop gender responsive action plans to promote women's representation and participation in leadership, decision making, and peacebuilding at national and local levels.</t>
  </si>
  <si>
    <t>Government of Ireland; Swedish International Development Agency; United Nations Development Programme</t>
  </si>
  <si>
    <t>5.1 End all forms of discrimination against all women and girls everywhere.,5.5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</si>
  <si>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Sinoe; Rivercess; River Gee; Nimba; Montserrado; Maryland; Margibi; Grand Kru; Gbarpolu; Grand Bassa; Grand Cape Mount; Bomi; Bong; Liberia</t>
  </si>
  <si>
    <t>UN Women: Supported by UN Women, WONGOSOL, six network organizations, including Yeapugama Women for Development and Women Empowerment Forum, collaborated with peace huts, local leaders, and stakeholders during inception meetings held between May and June 2024. These meetings, which engaged 236 participants (164 women/72 men), raised awareness about the project’s objectives, strengthened cooperation among stakeholders, and mobilized commitments to enhance women’s participation in local governance. UN Women provided strategic advice, advocacy tools, and a tracker to support these engagements. In tandem, Sister Aid Liberia (SALI) facilitated two phases of gender transformative leadership and positive masculinity trainings in Gbarpolu, Bomi, Nimba, Grand Bassa, Grand Gedeh, and Lofa counties, reaching a total of 180 participants (120 in the first phase and 60 in the second phase). These sessions, guided by participatory methods, equipped county-level leaders, chiefs, commissioners, and community influencers with tools to challenge negative masculinity and outdated gender norms while promoting women’s leadership.The trainings, which utilized materials from global and local manuals, explored topics such as gender equality, discrimination, power dynamics, and the societal benefits of positive masculinity. Participants, including influential male leaders, recognized the harmful impacts of patriarchal norms and committed to fostering inclusive leadership. Tangible outcomes include voluntary awareness campaigns and advocacy initiatives by male champions, such as radio programs promoting women’s inclusion in decision-making. UN Women supported these efforts by reviewing concept notes and strengthening monitoring and evaluation (ME) frameworks. Advocacy engagements by 15 peace huts and local women’s organizations, funded through sub-grants from WONGOSOL, further amplified these efforts, reaching 800 participants and identifying 186 male champions across the six counties. These male champions are now pivotal in advocating for women’s political participation, reducing gender gaps, and implementing the Local Government Act to ensure women’s representation in leadership roles.Dialogues with male stakeholders in Bopolu and Bomi counties emphasized the importance of traditional male champions in advocating for gender equality. These engagements highlighted community challenges and strategies to address gender disparities in leadership. Moving forward, the project aims to expand advocacy and capacity-building efforts, leveraging the momentum gained to advance women’s agency and leadership across Liberia.</t>
  </si>
  <si>
    <t>4.1.1.7</t>
  </si>
  <si>
    <t>4.1.1.7 Number of Civil Society Organizations, including Women-Led Organizations, Women Rights Organizations, Groups and Networks working on gender equality, women’s rights and empowerment, in key normative, policy, peace and security processes.</t>
  </si>
  <si>
    <t>Government of Germany; Government of Japan; Government of Norway</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</si>
  <si>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mutilation.,16.2 End abuse, exploitations, trafficking and all forms of violence against and torture of children.,16.3 Promote the rule of law at the national and international levels and ensure equal access to justice for all.</t>
  </si>
  <si>
    <t>Nigeria; Benue; Gombe; Kaduna; Yobe; Borno; Bauchi; Adamawa</t>
  </si>
  <si>
    <t>Their contributions are in the following but not limited normative and policy frameworks: Nigeria’s National and State Action Plans on Women, Peace and Security, Gender Policy, Gender and Equal Opportunities Law and the VAPP Act, among others.</t>
  </si>
  <si>
    <t>UNFPA is focusing on harnessing the Youth Peace and Security efforts to promote conscious actions and processes to protect young people from participating in, and combating the ill effects of violent conflicts and insecurity and to promote and support their contributions to peace efforts in conflict and post-conflict situations. UN Women advanced the capacity of 23 CSOs and WLOs to enhance peace and security processes through the implementation of UNSCR 1325 and YPS 2230 in Nigeria.</t>
  </si>
  <si>
    <t>A total of 33 civil society organizations, including 20 women-led organizations (WLOs), are actively engaged in advancing gender equality, women’s empowerment, and the Women, Peace, and Security (WPS) agenda. These organizations contribute to key normative, policy, and peace processes through advocacy, mediation, and policy implementation. They include: State Women Mediation Networks across nine states, the National Women Mediation Network, CLEEN Foundation, Bridge That Gap, and Partners West Africa Nigeria (PWAN). Additionally, the National Technical Working Committee on the 3rd National Action Plan (NAP) and State Action Plan (SAP) Implementation Committees in Kaduna, Plateau, Yobe, Adamawa, and Borno play a crucial role in ensuring coordinated efforts for WPS policy execution and monitoring at both national and subnational levels.</t>
  </si>
  <si>
    <t>4.1.1.8</t>
  </si>
  <si>
    <t>4.1.1.8 Number of civil society organizations working on gender equality and women’s empowerment, including women’s organizations, in key normative, policy and peace processes</t>
  </si>
  <si>
    <t>Government of Germany; Government of Japan; Women's Peace and Humanitarian Fund</t>
  </si>
  <si>
    <t>Adamawa State Government; Borno State Government; Yobe State Govenment</t>
  </si>
  <si>
    <t>Yobe; Cross River; Taraba; Adamawa; Borno; Nigeria</t>
  </si>
  <si>
    <t>Chidinma May Ottah</t>
  </si>
  <si>
    <t>During the period under review, a total of 23 CSOs largely women-led organizations working on gender equality and women's empowerment were supported by UN Women to design and implement peace building initiatives in line with the provisions of Nigeria’s NAP and SAPs on UNSCR 1325, National Gender Policy and the Violence Against Persons (Prohibition) Act, in their respective states. The CSOs and their respective project intervention areas are as follows:1.   CLEEN Foundation, Kaduna and Plateau States2.   Partners West Africa Nigeria (PWAN), Kaduna, Katsina, Adamawa, Borno and Yobe State3.   BridgeThatGap (BTG), Kaduna and Katsina State4.   Samaritan Care Initiative, Borno State5.   Women In New Nigeria (WINN), Borno State6.   Gender Environmental and Nutritional Care (GEN-C), Borno State7.   Care Best Initiative, Borno State8.   Siri Care Foundation, Borno State9.   Initiative for educational awareness and economic development (INEAD), Borno State10.   Hopeful Women Initiative, Borno State11.   National Council of Women Society (NCWS), Borno State12.   APNAMS girl child foundation, Borno State13.   Global village Health Care Initiative for Africa, Borno State14.   Kapwa Wholeness Foundation, Adamawa State15.   Community Empowerment and Peace Building Foundation for Women and Youth (CEPFoWY), Adamawa State16.   Dobiyan Women and Youth Empowerment Initiative, Adamawa State17.   Adamawa Women Peace Initiative, Adamawa State18.   Against All Odds Foundation (AGAOF), Adamawa State19.   Trauma Healing Support Initiative, Yobe State20.   Brandlife Vision Foundation, Yobe State21.   Child Protection and Women Empowerment Initiative, Yobe State22.   Sahel Initiative for Justice to Women and Children, Yobe State23.   Portrait of Lake Chad Girls, Yobe State</t>
  </si>
  <si>
    <t>UN Women engaged three civil society organizations—CLEEN Foundation, Bridge That Gap, and Partners West Africa Nigeria (PWAN)—as implementing partners to advance the Women, Peace, and Security (WPS) agenda, gender equality, and women’s empowerment. These organizations play a critical role in supporting key normative, policy, and peace processes by advocating for gender-responsive policies, strengthening women’s participation in peace and security, and enhancing accountability mechanisms. Their engagement ensures that grassroots voices, particularly those of women-led and women’s rights organizations, are effectively integrated into national and subnational decision-making frameworks, reinforcing inclusive governance and sustainable peace efforts.</t>
  </si>
  <si>
    <t>Output 3.1.2 - Improved capacity to prepare, prevent, respond and recover from climate change induced variability.</t>
  </si>
  <si>
    <t>4.1.2</t>
  </si>
  <si>
    <t xml:space="preserve"> Support the establishment of an eco-tourism enterprise and Carpentry workshop in Zambezi  region</t>
  </si>
  <si>
    <t xml:space="preserve"> Establish an eco-tourism enterprise in Salambala Conservancy in Zambezi 
Establish a carpentry workshop in Mpungu Settlement -Construct the carpentry workshop and operationalise Mutimagumwe Cooperative (conduct training)</t>
  </si>
  <si>
    <t>The Global Environment Facility; United Nations Development Programme</t>
  </si>
  <si>
    <t>1.5 By 2030, build the resilience of the poor and those in vulnerable situations and reduce their exposure and vulnerability to climate-related extreme events and other economic, social and environmental shocks and disasters.,8.2 Achieve higher levels of economic productivity through diversification, technological upgrading and innovation, including through a focus on high-value-added and labour-intensive sectors.,8.3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</si>
  <si>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Zambezi; Namibia</t>
  </si>
  <si>
    <t>Strategic Priority 4 - Resilience</t>
  </si>
  <si>
    <t>Outcome 4.1 - Environment and Climate Change</t>
  </si>
  <si>
    <t>Output 4.1.2 - Relevant MDAs and LGAs have enhanced skills and competencies to generate, analyse and use environmental data to inform their response to environment and climate change challenges and risks</t>
  </si>
  <si>
    <t>4.1.2.14</t>
  </si>
  <si>
    <t>4.1.2.14 - Develop EPRP Monitoring and Evaluation Framework</t>
  </si>
  <si>
    <t>Monitoring and Evaluation Framework to monitor EPRPs in zanzibar</t>
  </si>
  <si>
    <t>Ensure sustainable management of natural capital and preserve biodiversity</t>
  </si>
  <si>
    <t>Outcome 4.1 - By 2020, Public institutions have enhanced capacities in the formulation, coordination and implementation of policies and strategies in line with Guinea Bissau's international commitments</t>
  </si>
  <si>
    <t>Output 4.1.3 - Public institutions in charge of the environment have the capacities to develop and implement strategic partnerships for resources mobilization</t>
  </si>
  <si>
    <t>4.1.3.1</t>
  </si>
  <si>
    <t>4.1.3.1 - Develop the DGFF 2017-2022 integrated work plan, training plan and resource mobilization plan (UNDP).</t>
  </si>
  <si>
    <t>Output 4.1.3 - Relevant MDAs and LGAs have strengthened capacities to mobilise and leverage resources to finance their response to environment and climate change and risks</t>
  </si>
  <si>
    <t>4.1.3.3</t>
  </si>
  <si>
    <t>4.1.3.3 - Strengthening Protected Areas Network in Southern Tanzania</t>
  </si>
  <si>
    <t>The project supports management and coordination of protected areas in and around Ruaha national park</t>
  </si>
  <si>
    <t>TANAPA</t>
  </si>
  <si>
    <t>15.7 Take urgent action to end poaching and trafficking of protected species of flora and fauna and address both demand and supply of illegal wildlife products.</t>
  </si>
  <si>
    <t>4.1.3.4</t>
  </si>
  <si>
    <t>4.1.3.4 - Enhancing Forest Nature Reserves network for biodiversity conservation in Tanzania</t>
  </si>
  <si>
    <t>The project will build capacity of Nature Forest Reserves (NFRs) to enable them to effectively manage forest resources while benefiting communities around their locality</t>
  </si>
  <si>
    <t>MNRT</t>
  </si>
  <si>
    <t>Strategic Priority 4: PLANET - CLIMATE RESILIENCE AND SUSTAINABLE NATURAL RESOURCES</t>
  </si>
  <si>
    <t xml:space="preserve"> By 2028 more people, especially women, youth and the most vulnerable, benefit from sustainable management of the environment and natural resources and are resilient to disasters and climate change.</t>
  </si>
  <si>
    <t>The capacity of the Government and relevant stakeholders, including technical and financial skills, is enhanced to support adaptation and mitigation to climate change, including but not limited to recuperation from environmental hazards and the building of resilience across all provinces of Angola</t>
  </si>
  <si>
    <t>4.1.4</t>
  </si>
  <si>
    <t>Support MINAMB and MINFIN in development of Carbon Markets Legal framework for Angola engagement in carbon markets under the Paris Agreement</t>
  </si>
  <si>
    <t>Angola Ministry of Finance; Ministry of Agriculture and Forests Angola; Ministry of Environment Angola</t>
  </si>
  <si>
    <t>12.2 By 2030, achieve the sustainable management and efficient use of natural resources.,13.b Promote mechanisms for raising capacity for effective climate change-related planning and management in least developed countries, including focusing on women, youth and local and marginalized communities.</t>
  </si>
  <si>
    <t>Output 4.1.5 - Greater engagement of Angola on cross border challenges, in the areas of peace and security, epidemics and pests, environmental preservation, migrations and refugees</t>
  </si>
  <si>
    <t>4.1.5.13</t>
  </si>
  <si>
    <t>4.1.5.13 - Trainings and workshops on gender equality, empowerment, and on the prevention  and response to SGBV to the  refugees community (women, men, boys and girls).</t>
  </si>
  <si>
    <t>UNAIDS; UNHCR</t>
  </si>
  <si>
    <t>United Nations High Commissioner for Refugees; United Nations Joint Programme on HIV and AIDS Secretariat</t>
  </si>
  <si>
    <t>Outcome 4. Participation and leadership in decision-making, and protection against gender-based violence for women and youth, enhanced education and WASH services in South Sudan.</t>
  </si>
  <si>
    <t xml:space="preserve">Output 4.1.1 Strengthened capacities of women of all ages to participate, engage and lead in political, governance, social and economic institutions at national and state level. </t>
  </si>
  <si>
    <t>4.1.9</t>
  </si>
  <si>
    <t>4.1.9 - Support the etablishment of groups and networks to promote positive social norms on gender equality and women empowerment</t>
  </si>
  <si>
    <t>Support the etablishment of groups and networks to promote positive social norms on gender equality and women empowerment</t>
  </si>
  <si>
    <t>INGO; Local NGO</t>
  </si>
  <si>
    <t>Mobilize women's movement organizations and networks, women peace huts, women leaders, aspirants and candidates to support a common agenda of gender equality, temporary special measures and women’s participation in public and political life.</t>
  </si>
  <si>
    <t>Government of Ireland; Government of Sweden; The UN Secretary-General’s Peacebuilding Fund (UN Peace Fund); United Nations Development Programme</t>
  </si>
  <si>
    <t>Liberian Ministry of Gender, Children and Social Protection; Liberian National Elections Commission</t>
  </si>
  <si>
    <t>Rivercess; Montserrado; Nimba; Margibi; Maryland; Lofa; Grand Kru; Gbarpolu; Grand Gedeh; Grand Cape Mount; Grand Bassa; Bong; Bomi; Liberia</t>
  </si>
  <si>
    <t>Normative Support; Direct Support/ Service Delivery</t>
  </si>
  <si>
    <t>Children ; Women &amp; Girls</t>
  </si>
  <si>
    <t xml:space="preserve">UN Women supported the Ministry of Gender, Children and Social Protection to carry out the “Women Let's Move to Promote Women’s Political Representation” caravan which involved district and county-level dialogues on inclusive political participation and violence against women in elections (VAWE) as well as an awareness campaign in marketplaces targetting women, in coordination with COPPWIL, National Election Commission, Women NGO Secretariat of Liberia, Sister Aid Liberia, various counties authorities, women’s rights groups, CBOs and networks including rural women to promote changed in attitudes and encourages women to get involved in electoral processes and women and men to support women’s political participation in the 2023 Elections. The Women, Let's Move! intervention was completed in Region II covering Bong, Margibi, Grand Gedeh, Nimba, and Lofa Counties between January and February 2023, and in Region III: Grand Gedeh, Maryland, Sinoe, River Cess, River Gee, and Grand Kru between April and May 2023. The dialogues targeted women leaders, traditional men and women, chiefs and elders, county/district authorities/leaders, students, political party women leaders, former and current female political aspirants, CSOs, community women. Region II (Bong, Margibi, Grand Gedeh, Nimba, and Lofa Counties) and Region III (Grand Gedeh, Maryland, Sinoe, River Cess, River Gee, and Grand Kru) town hall dialogues reached 1,855 people (1,678f/177m). The nationwide caravan campaign reached approximately 30,000 people within the 15 counties of the country by visiting marketplaces and other public areas.Under the Women in Politics Fund (WiPF), UN Women supported WONGOSOL and the Women Legislative Caucus of Liberia (WLCL) to conduct townhall dialogues bringing together women, including young women, youth and traditional leaders, the media and other stakeholders to discuss women’s participation in politics, preventing violence against women in politics (VAWP), to build solidarity among women to organize themselves as a political constituency, promote gender as an agenda in the 2023 elections, and tackle cultural stereotypes persistent in Liberia. Around 3,300 women, youths, community-based organizations, local authorities, traditional leaders, and first-time voters were reached through these townhall meetings which took place between March and June 2023, in 7 counties of Liberia (Rivercess, Bomi, Bong, Montserrado, Margibi, Gbarpolu, and Grand Bassa). These meetings were successful in raising awareness of the persistent inequality between men and women in decision-making processes in Liberia and promote gender as an agenda item in the upcoming elections as well as women’s safe and free participation in electoral processes by promoting the implementation of the VAWIE protocol. WONGOSOL worked in close collaboration with the WLCL Secretariat, which is being supported by UN Women and UNDP to promote gender responsive legislation and promote public awareness initiatives and advocacy to advance women’s numerical and substantive representation in the National Legislature. UN Women provided technical advice for the programs as well as key messaging to influence changes in discriminatory attitudes, norms and practices that negatively impact women’s political participation and leadership. </t>
  </si>
  <si>
    <t>UN Women provided technical support to the 9th Women’s Movement Building Consultative Conference held in Ganta, Nimba County, from June 14-15, 2024. Organized by Kvinna Till Kvinna (KTK) with support from various partners, the conference aimed to strengthen solidarity among women to address critical issues affecting women and girls in Liberia. These included addressing sexual and gender-based violence, improving access to healthcare and sexual and reproductive health, reducing women’s poverty through economic empowerment, and advocating for women’s representation in leadership. Approximately 130 participants attended, including grassroots and urban women, women’s groups, and professional organizations, alongside representatives from the Embassy of Sweden, CARE, Plan International, ActionAid, Forum Civ, medica Liberia, RFSU, OCHCR, and UN Women. UN Women actively contributed by revising the agenda, facilitating discussions, and presenting gender equality and women’s empowerment (GEWE) considerations aligned with Liberia’s ARREST Agenda. The conference produced a draft Call to Action advocating for women’s priorities to be integrated into county and national development plans. UN Women further collaborated with the Call-to-Action Task Team to refine the draft and is supporting efforts to build consensus, validate the Call to Action, and advocate for its adoption into development frameworks.Under the "Strengthening Women's Participation in Leadership and Peacebuilding Mechanisms in Liberia" project, WONGOSOL, with funding from the Government of Ireland, enhanced the advocacy capacity of 345 individuals (285 women and 60 men) in six counties: Grand Gedeh, Nimba, Bomi, Lofa, Grand Bassa, and Gbarpolu. This initiative empowered women and girls to express their voices and engage in leadership and peacebuilding activities while fostering positive shifts in male leaders’ attitudes toward women’s leadership. Advocacy dialogues and coordination meetings were held across the counties between August and November 2024, informing new leaders about the project, promoting collaboration, and raising awareness about the Local Government Act. These engagements supported the mediation of conflict cases and encouraged male stakeholders to advocate for women’s inclusion in local governance.A mapping exercise identified 2,035 stakeholders, revealing that only 38 women had been appointed or elected to local government in the project counties, highlighting the gender gap in leadership. This data serves as an advocacy tool to promote greater gender parity. WONGOSOL also strengthened the capacity of six network organizations across the project counties through small grants that enabled advocacy initiatives involving 293 stakeholders (154 women and 139 men). These initiatives included mentorship for women leaders, advocacy dialogues, and engagement efforts to demand increased women’s representation in governance. The combined efforts have enhanced confidence in women leaders, fostered commitments from male allies, and increased collaboration among local chiefs to support women’s political participation and peacebuilding initiatives.</t>
  </si>
  <si>
    <t xml:space="preserve">Professionalization of the child protection and social welfare workforce including strengthening district and state govt oversight and accountability to vulnerable children </t>
  </si>
  <si>
    <t xml:space="preserve">Professionalization of the child protection and social welfare workforce including strengthening district and state govt oversight and accountability to vulnerable children 
</t>
  </si>
  <si>
    <t>National institutions have strengthened capacity to promote and protect access to information at all levels, for increased knowledge, voice, and participation of rights holders, including vulnerable groups, in democratic, social and development discourse.</t>
  </si>
  <si>
    <t>4.2.06</t>
  </si>
  <si>
    <t>Develop ethical standards, norms and frameworks for action to meet the challenges of innovative technologies and digital transformation</t>
  </si>
  <si>
    <t>UNESCO support strengthens multi-stakeholder governance of the Internet and emerging technologies and internet policies and digital ecosystems assessed and enhanced by applying the Internet Universality Indicators framework. The action strengthens legislative and institutional capacities in accordance with international standards on human rights, for the inclusive development and use of digital technologies, such as AI, and that support gender equality</t>
  </si>
  <si>
    <t>Media Authority; Tanzania Ministry of information and communication technology</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</si>
  <si>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</si>
  <si>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Data Collection and Analysis; Direct Support/ Service Delivery</t>
  </si>
  <si>
    <t>Nancy Angulo</t>
  </si>
  <si>
    <t>The technical capacities of the government and relevant stakeholders are enhanced to implement renewable energy systems including for vulnerable communities</t>
  </si>
  <si>
    <t>4.2.1</t>
  </si>
  <si>
    <t>Develop a partnership between the Centre for Renewable Energy and Energy Efficiency for Central Africa--Under the umbrella of the Global Network of Regional Sustainable Energy Centres (GN-SEC) programme UNIDO and the Economic Community of Central African States (ECCAS) for the establishment of the Centre for Renewable Energy and Energy Efficiency for Central Africa (CEREEAC)</t>
  </si>
  <si>
    <t>Angola Ministry of Economy and Planning; Angola Ministry of Industry and Commerce; Ministry of Environment Angola</t>
  </si>
  <si>
    <t>7.1 By 2030, ensure universal access to affordable, reliable and modern energy services.,12.2 By 2030, achieve the sustainable management and efficient use of natural resources.,13.1 Strengthen resilience and adaptive capacity to climate-related hazards and natural disasters in all countries.,15.3 By 2030, combat desertification, restore degraded land and soil, including land affected by desertification, drought and floods, and strive to achieve a land degradation-neutral world.</t>
  </si>
  <si>
    <t>7 Affordable and Clean Energy; 12 Responsible Consumption and Production; 13 Climate Action; 15 Life on Land</t>
  </si>
  <si>
    <t>Institutional and community actors are equipped to design and implement inclusive, integrated and innovative actions to improve the state of the environment and biodiversity and to contribute to the fight against climate change.</t>
  </si>
  <si>
    <t>Public institutions and players in the forestry sector and municipalities develop a regulatory framework and development plans for forest areas promoting sustainable logging and the development of legal timber</t>
  </si>
  <si>
    <t>15.2 By 2020, promote the implementation of sustainable management of all types of forests, halt deforestation, restore degraded forests and substantially increase afforestation and reforestation globally.,15.5 Take urgent and significant action to reduce the degradation of natural habitats, halt the loss of biodiversity, and, by 2020, protect and prevent the extinction of threatened species.</t>
  </si>
  <si>
    <t>Est; Cameroon</t>
  </si>
  <si>
    <t>Human rights defenders (incl. NGOs, journalists, union leaders, whistleblowers…) ; Indigenous Peoples; Minorities</t>
  </si>
  <si>
    <t>Levis KAMGAN; Rosy Ndedi Penda</t>
  </si>
  <si>
    <t>Output 4.1.2 Strengthened capacities of multi-sectoral services providers and community based support to prevent and respond to gender-based violence (GBV) including violence against women &amp; girls (VAWG), harmful practices and child marriage.</t>
  </si>
  <si>
    <t>4.2.10</t>
  </si>
  <si>
    <t>4.2.10 - Capacity building on case management and MHPSS specifically for  case workers or service providers dealing with GBV survivors, including child survivors</t>
  </si>
  <si>
    <t>Capacity building on case management and MHPSS specifically for  case workers or service providers dealing with GBV survivors, including child survivors</t>
  </si>
  <si>
    <t>Juba; Wau; Malakal; Warrap; South Sudan</t>
  </si>
  <si>
    <t>UNFPA regularly conducted capacity building of frontline case workers on case management through two trainings with total 30 frontline workers. These workers are now deployed and providing GBV frontline services to the survivors.</t>
  </si>
  <si>
    <t>UNICEF: 213 front line service providers (GBV case workers and others) were trained on case management and MHPSS to support both GBV survivors and child survivors in accessing the case management at the different services points of which (128 Female and 85 Male) front line service providers</t>
  </si>
  <si>
    <t>4.2.1.1</t>
  </si>
  <si>
    <t>National biodiversity-related policy and institutional framework analyses are completed, including recommendations to optimise the current institutional structure and finance solutions.</t>
  </si>
  <si>
    <t>Somalia Ministry of Environment and Climate Change</t>
  </si>
  <si>
    <t>13.2 Integrate climate change measures into national policies, strategies and planning.,14.7 By 2030, increase the economic benefits to Small Island developing States and least developed countries from the sustainable use of marine resources, including through sustainable management of fisheries, aquaculture and tourism.,15.4 By 2030, ensure the conservation of mountain ecosystems, including their biodiversity, in order to enhance their capacity to provide benefits that are essential for sustainable development.,17.7 Promote the development, transfer, dissemination and diffusion of environmentally sound technologies to developing countries on favourable terms, including on concessional and preferential terms, as mutually agreed.</t>
  </si>
  <si>
    <t>13 Climate Action; 14 Life Below Water; 15 Life on Land; 17 Partnerships for the Goals</t>
  </si>
  <si>
    <t>4.2.1.10</t>
  </si>
  <si>
    <t xml:space="preserve"> Update legal and institutional frameworks for sustainable landscape management</t>
  </si>
  <si>
    <t>13.2 Integrate climate change measures into national policies, strategies and planning.,15.9 By 2020, integrate ecosystem and biodiversity values into national and local planning, development processes, poverty reduction strategies and accounts.</t>
  </si>
  <si>
    <t>13 Climate Action; 15 Life on Land</t>
  </si>
  <si>
    <t>04: Women’s Empowerment</t>
  </si>
  <si>
    <t xml:space="preserve">OUTCOME 4 : Women's Empowerment (Women) </t>
  </si>
  <si>
    <t xml:space="preserve">Output 4.2: Women Economic Empowerment - Women, particularly marginalized groups, have increased access to decent employment, economic opportunities and access to and control over economic resources.																									</t>
  </si>
  <si>
    <t>4.2.1.11</t>
  </si>
  <si>
    <t>Empower women to use  ICTs via activities within the framework of the ITU-UNESCO 'Digital Inclusion Week' and related international days</t>
  </si>
  <si>
    <t>Develop skills and competences of women and girls to enhance their employability for wage and/or self-employment</t>
  </si>
  <si>
    <t>UNESCO regular funds; United Nations Educational, Scientific and Cultural Organisation</t>
  </si>
  <si>
    <t>Egypt Bibliotheca Alexandrina; International Telecommunication Union; UN Women; United Nations Educational, Scientific and Cultural Organisation</t>
  </si>
  <si>
    <t>4.2.1.12</t>
  </si>
  <si>
    <t>Provide technical support to corporates to invest in training and professional development for  women employees (JP: Promote decent work and productive employment through reducing the barriers to women's entry to and retnetion in decent work)</t>
  </si>
  <si>
    <t>American University in Cairo; Egypt National Council for Women</t>
  </si>
  <si>
    <t>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t>
  </si>
  <si>
    <t>Cairo; Egypt</t>
  </si>
  <si>
    <t>4.2.1.13</t>
  </si>
  <si>
    <t>Capacity development of young women enrolled in TVET schools on employability skills  (JP: Promote decent work and productive employment through reducing the barriers to women's entry to and retnetion in decent work)</t>
  </si>
  <si>
    <t>Egypt National Council for Women</t>
  </si>
  <si>
    <t>Alexandria; Egypt</t>
  </si>
  <si>
    <t>4.2.1.14</t>
  </si>
  <si>
    <t>Enhanced capacity of women led businesses to grow, attract and retain workers and increase number of new businesses, including green businesses established by women entrepreneurs in sectors of focus  (JP: Promoting Women's Empowerment for Inclusive and Sustainable Industrial Development in the MENA Region - phase II)</t>
  </si>
  <si>
    <t>Egypt Ministry of Trade and Industry; Egypt National Council for Women; Micro, Small and Medium-sized Enterprise</t>
  </si>
  <si>
    <t>1.5 By 2030, build the resilience of the poor and those in vulnerable situations and reduce their exposure and vulnerability to climate-related extreme events and other economic, social and environmental shocks and disasters.,5.5 Ensure women's full and effective participation and equal opportunities for leadership at all levels of decision-making in political, economic and public life,8.5 By 2030, achieve full and productive employment and decent work for all women and men, including for young people and persons with disabilities, and equal pay for work of equal value.,9.1 Develop quality, reliable, sustainable and resilient infrastructure, including regional and transborder infrastructure, to support economic development and human well-being, with a focus on affordable and equitable access for all.</t>
  </si>
  <si>
    <t>1 No Poverty; 5 Gender Equality; 8 Decent Jobs and Economic Growth; 9 Industry, Innovation and Infrastructure</t>
  </si>
  <si>
    <t>Madagascar</t>
  </si>
  <si>
    <t>Plan-cadre de Coopération des Nations Unies pour le Développement Durable 2021-2023</t>
  </si>
  <si>
    <t>PS4 - Renforcer la gestion durable, résiliente et inclusive de l’environnement</t>
  </si>
  <si>
    <t>Effet 4.2 - D’ici 2030, les acteurs aux différents niveaux mettent effectivement en pratique les mesures de conservation, de préservation et de valorisation de la biodiversité et du capital naturel pour que l’environnement et les ressources naturelles soient piliers de la croissance économique, du développement durable et des meilleures conditions de vie des populations</t>
  </si>
  <si>
    <t>Produit 4.2.1 - La gestion durable des paysages, incluant les aires protégées terrestres et marines, les zones labélisées, les zones humides et les bassins versants, est renforcée</t>
  </si>
  <si>
    <t>Kunming-Montreal Global Biodiversity Framework</t>
  </si>
  <si>
    <t>Madagascar Ministère de l’Environnement et du Développement Durable</t>
  </si>
  <si>
    <t>Output 4.2. Women, youth and vulnerable groups have enhanced understanding of their human rights, how to hold duty-bearers to account and how best to seek redress if these rights are violated.</t>
  </si>
  <si>
    <t>4.2.13</t>
  </si>
  <si>
    <t>Enhanced skills and understanding on gender sensitive land management, land administration and land dispute resolution in line with land act 2009 of Government officials working at national, state and local level</t>
  </si>
  <si>
    <t>5.a Undertake reforms to give women equal rights to economic resources, as well as access to ownership and control over land and other forms of property, financial services, inheritance and natural resources, in accordance with national laws.,11.1 By 2030, ensure access for all to adequate, safe and affordable housing and basic services and upgrade slums.</t>
  </si>
  <si>
    <t>5 Gender Equality; 11 Sustainable Cities and Communities</t>
  </si>
  <si>
    <t>Internally Displaced Persons; Persons With Disabilities; Women &amp; Girls; Youth</t>
  </si>
  <si>
    <t>4.2.1.3</t>
  </si>
  <si>
    <t>"Conduct environmental rights trainings with the Government to inform the development of environmental policies, strategies and regulatory frameworks. (Indicator a)	 "</t>
  </si>
  <si>
    <t>OUTPUT 4.2: Integrity institutions and CSOs are strengthened at national and subnational levels to advocate and assertively implement policies, legal and institutional frameworks and practices that promote transparency, accountability and rule of law.</t>
  </si>
  <si>
    <t>4.2.13:</t>
  </si>
  <si>
    <t>Establish a network of women CSOs and support the network and INCHR to provide awareness on and monitor the Courts E.</t>
  </si>
  <si>
    <t>Liberia Independent National Commission on Human Rights; National Civil Society Organizations</t>
  </si>
  <si>
    <t>UNDP strengthened the capacity of women led civil society networks in Bong and Nimba Counties to monitor the performance of Court E and support survivors to access services through the GBV referral pathway, leading to the disposal of 26 on the court’s dockets in Nimba County and 12 cases in Bong County. UNDP provided the CSO networks with grants which empowered them to regularly monitor the court and engage the judges while at the same time supporting survivors to come to court and attend medical and psychosocial services.</t>
  </si>
  <si>
    <t xml:space="preserve">UNDP provided legal aid and psychosocial services to 133 cases including survivors and indigents in Bong and Nimba Counties, assisting beneficiaries to access justice and essential services including medical, psychosocial, legal and protection. Furthermore, UNDP carried out community awareness and education activities on GBV and Court E through radio and community engagements/sensitization, as well as radio jingles, reaching 12,258 persons (4,390 men and 7,868 women) via community/house to house sensitization activities, as well as an estimated 80,515 persons through radio jingles. The awareness and education activities has increased the awareness and understanding of the communities on the working of Court E in these counties and enable them to provide support to survivors of GBV/SGBV and respect the rule of law. </t>
  </si>
  <si>
    <t>4.2.14</t>
  </si>
  <si>
    <t>Provide specialized training for judges, prosecutors, investigators, lawyers, victim support staff/social workers and forensic/medical staff providing pro bono services to survivors of GBV, ensuring representation of women amongst the beneficiaries.</t>
  </si>
  <si>
    <t>Liberian Judiciary Branch of Government; Liberian Ministry of Justice</t>
  </si>
  <si>
    <t>Convening/Partnerships/Knowledge Sharing; Capacity Development/Technical Assistance; Direct Support/ Service Delivery; Normative Support</t>
  </si>
  <si>
    <t xml:space="preserve">Strengthen capacity of women networks, groups, and associations for participation in the establishment of transitional justice mechanism    </t>
  </si>
  <si>
    <t>South Sudan Ministry of Gender, Child and Social Welfare; South Sudan Ministry of Justice and Constitutional Affairs</t>
  </si>
  <si>
    <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t>
  </si>
  <si>
    <t>UN Women: In Malakal, Wau and Jua, 105 female CRSV and SGBV survivors enhanced their knowledge and understanding on GBV and the South Sudan legal framework including GBV and transitional justice case management including on how to lobby and advocate for their rights. South Sudan Lawer Society, UN Women’s partner conducted trainings for the women. UNFPA supported 92 mixed sex Community Action Groups, Women’s Groups, school clubs, peer-peer groups, men-men groups championing social norm change750 duty bearers(police, judiciary, media, men, boys, women leaders, youth leaders, religious and traditional leaders/chiefs) trained on legislation, polices governing GB and Child Marriage and Early Pregnancy.UN Women: The inception and preparatory work is ongoing. Capacity assessment for selected partners to implement activities was completed, technical and financial proposals were updated based on LPAC feedback. These were submitted and approved. Country office is in the process of raising the partner agreement in the PGAM system for the selected IPs</t>
  </si>
  <si>
    <t>Worked with the Law Society - of South Sudan - Women's groups accessed information on the draft Commission for Truth Reconcilaition and Healing and Compensatory Reparations Act; and the AntiGBV Bill</t>
  </si>
  <si>
    <t>4.2.17</t>
  </si>
  <si>
    <t>4.2.17 - Build/ strengthen the capacity and resilience of community members and, stakeholders such as local Government, community networks school committees to effectively protect and care for children</t>
  </si>
  <si>
    <t>Build/ strengthen the capacity and resilience of community members and, stakeholders such as local Government, community networks school committees to effectively protect and care for children</t>
  </si>
  <si>
    <t>Juba; Aweil Centre; Yambio; Yei; Jonglei; Northern Bahr el Ghazal; Central Equatoria; Western Equatoria; South Sudan</t>
  </si>
  <si>
    <t>Richard Silas</t>
  </si>
  <si>
    <t>UNICEF continued to provide technical and financial support to government institutions (Ministry of Gender, Child and Social Welfare (MGCSW), Justice) and partners working on the promotion of children’s rights to develop and implement laws, regulatory frameworks and service delivery systems to improved national capacities to protect children from violence, exploitation and abuse. With technical support from UNICEF, a multidisciplinary training module was developed for critical national and state J4C actors based on the Child Act, 2008 which includes a facilitators guide and participants handbook. 9 (3F ) Government, CSO and Academic facilitators were trained by UNICEF Consultants as resources teams to cascade the trainings at the subnational level. National and state actors involved in J4C work were trained on child rights and juvenile justice based on the Child Act. These were judges, prosecutors, social workers, prison officers, police officers and customary court chiefs. Also through awareness raising as 36,557 people (15,349 boys, 18,598 girls 1,235 women, 1,375 men) were reached with messages on children's rights. Finally regarding case management  and capacity development UNICEF supported 207 case workers (100 women) to be trained on interagency case management SOPs, ISP and data protection protocols, FTR and coaching and supervision.  While 297 case workers, data clerks and supervisors (94 women) from the 23 NGOs  were specifically trained on CPIMS+ use.
UNFPA conducted community mobilization and sensitization actions in Western Bahr Al Ghazal, eighty-one (81) in Wau Municipality in Block A, block B, Block C, block D, and E. in the Bomas of New side, Lokoloko, Hai Columbia, Lokolo B Kosti boys and girls, Holy Heart secondary school, Holy Heart primary, Mutamadia, Hai salaam, Alelchok, Jebel ker, Korokorongo, Islak, Awiel Jedid and Nazareth communities. the awareness was also conducted in Antenatal care ANC in WTH and other PHCCs of lokoloko, Jezira PHCC, Hai Denka and Bazia Jegid PHCC The awareness-raising was meant to sensitize the community on GBV Response and Prevention and to increase awareness on the available services, how it can be accessed and also to transform negative cultural practices, social norms, attitudes and behaviors which promote GBV. The target reached during the period is 1836 community members 1570 females and 158 males’ boys 21, girls 87 in Wau, Western Bahr El Ghazal State.</t>
  </si>
  <si>
    <t>UNICEF supported the senior leadership of the Ministries of Gender, Child and Social Welfare (MoGCSW); Justice and Constitutional Affairs (MoJCA); and Education; to participate at the State Party dialogue on the initial report on the Convention on the Rights of the Child in Geneva. Recommendations highlighted the need to strengthen children’s rights and enhance government accountability for child protection.</t>
  </si>
  <si>
    <t>4.2.1.7</t>
  </si>
  <si>
    <t>Strengthening the Network of New Protected Areas in Madagascar</t>
  </si>
  <si>
    <t>4.2.2</t>
  </si>
  <si>
    <t>Supervision and participation in inclusive consultations of public institutions, stakeholders in the forestry sector and municipalities are strengthened to facilitate the development of a regulatory framework and development plans for forest areas, promoting sustainable logging and the valuation of legal timber</t>
  </si>
  <si>
    <t>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t>
  </si>
  <si>
    <t>Strategic Priority 4 - Planet</t>
  </si>
  <si>
    <t>Outcome 4.2 - Resilience</t>
  </si>
  <si>
    <t>Output 4.2.2 - Capacity of communities, government, and civil society to build resilience is strengthened</t>
  </si>
  <si>
    <t>4.2.2.2</t>
  </si>
  <si>
    <t>4.2.2.2 - Capacities and Frameworks for Adaptation and Disaster Risk Reduction 2012-2017</t>
  </si>
  <si>
    <t>The purpose of the project is to support government institutions, civil society and the general population to reduce disaster risk within the country and to adapt to the negative effects of climate change, in order to guarantee development gains for the country as a whole, and especially for those most vulnerable.</t>
  </si>
  <si>
    <t>Mozambique National Institute for Disaster Management</t>
  </si>
  <si>
    <t>1.5 By 2030, build the resilience of the poor and those in vulnerable situations and reduce their exposure and vulnerability to climate-related extreme events and other economic, social and environmental shocks and disasters.,11.5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situations.,13.1 Strengthen resilience and adaptive capacity to climate-related hazards and natural disasters in all countries.</t>
  </si>
  <si>
    <t>Outcome 4.2 - Refugees and Migrants</t>
  </si>
  <si>
    <t>Output 4.2.2 - Refugees assisted for voluntary repatriation or resettlement, in safety and dignity</t>
  </si>
  <si>
    <t>4.2.2.3</t>
  </si>
  <si>
    <t>4.2.2.3 - Supporting the implementation of the Multilateral Framework on Labour Migration</t>
  </si>
  <si>
    <t>In this project, the ILO will support selected public and private institutions that have established or strengthened institutional mechanisms and non-discriminatory practices or services on labour migration that incorporate a HRBA and hinged upon the Multilateral framework on labour migration.</t>
  </si>
  <si>
    <t>EAC; MLEEYWC Zanzibar; PMO-PPALEYD; zMoEAYWC</t>
  </si>
  <si>
    <t>; ; Tanzania, United Republic of</t>
  </si>
  <si>
    <t>Plan-cadre de Coopération des Nations Unies pour le Développement Durable 2024-2028</t>
  </si>
  <si>
    <t xml:space="preserve">Effet 4 - Les populations, actuelles et futures, en particulier les plus vulnérables et les femmes, jouissent de meilleures conditions de vie et d’une résilience renforcée face aux risques et au changement climatique, et œuvrent avec les acteurs clés, étatiques et non étatiques dans la valorisation et la gestion- des ressources naturelles et les écosystèmes de façon durable, inclusive et sensibles aux risques </t>
  </si>
  <si>
    <t>Produit 4.2 - Tous les acteurs locaux et nationaux ont la capacité de produire, de coordonner les collectes, de gérer et d’utiliser efficacement les données, les recherches et les innovations favorisant la valorisation des ressources naturelles et des écosystèmes et leur gestion durable, inclusive et résiliente aux risques et au changement climatique tenant en compte des besoins spécifiques des hommes, des femmes, jeunes et personnes handicapées</t>
  </si>
  <si>
    <t>4.2.25</t>
  </si>
  <si>
    <t xml:space="preserve">Madagascar’s strengthened network of Pas provides enhanced protection and better representation of key ecosystems, and delivers economic and environmental benefits to local communities. </t>
  </si>
  <si>
    <t>Ewald Van den Auwelant; Mwambanga Julius Mwamngemi</t>
  </si>
  <si>
    <t xml:space="preserve"> The project has only carried out the self assessment of the teams and additional work is needed to improve the performance of this indicator. The 6 decrees of creation are all promulgated for the 6 NAPS of the projectPoint a Larree: Decree No. 2015-773 of April 28, 2015Makirovana: Decree N 2015-768 of April 28, 2015Tsimembo Manambolomaty: Decree N 2015-715 of April 21, 2015Bemanevika: Decree N Indicator (a) has been achieved during the period under review. The indicators on the development of the national mangrove conservation plan is in progress, but efforts to develop a protected area funding strategy (c) is delayed. However, beyond the appli The following scores were achieved at each site:•Bemanevika (41) •LacAlaotra (34) •Makirovana - Tsihomanaomby (75) • Ranobe/PK 32 (28) • Pointe à Larrée (68) •Ambaro Bay (25) •Tsimembo - Manambolomaty(65) •Boanamaro Bayis (65) • Morondava (24)The 30% targ 6 IMPs/317450 HaThis refers to the area of the target 6 NAPs, with an area of 317,450 ha. Those for the mangrove sites are being developed The Activities were postponed later due to the delay in the release of funds The progress in finalizing the key official documents and local community projects that use TEK has been slow and the data are being compiled at the time of reporting. Accurate information will be available during the next reporting cycle. The project participated in conferences and stands during the celebrations of various events to share these achievements. This sharing will be reinforced during the coming period. The performance provided during this period will be confirmed after socio economic survey underway to update baseline surveys conducted at the beginning of the project.</t>
  </si>
  <si>
    <t>Output 4.2: Capacities and digital-readiness of justice and law enforcement agencies are strengthened to provide equal access to justice, effective judicial services and protection for all leaving no one behind, in line with international human rights laws.</t>
  </si>
  <si>
    <t>UNHCR engages with relevant government departments on inclusion of refugee and asylum-seeking children-at-risk into national CP services, including alternative care and high-risk CP case management. This is done in coordination with other UN agencies (specifically UNICEF and IOM) and involves capacity-building workshops, contribution to referral pathways and SOPs, among other activities.</t>
  </si>
  <si>
    <t>USA for UNHCR</t>
  </si>
  <si>
    <t xml:space="preserve">Refugees &amp; Asylum Seekers; Children </t>
  </si>
  <si>
    <t xml:space="preserve"> An inter-agency and referral pathway for children facing protection concerns, including for GBV related matters, has been established and is currently up and running in Greater Cairo, Aswan, and the North Coast. Child protection services' authorities trained on refugee rights and entitlements. In 2023, UNHCR closely coordinated and advocated with other organisations and national counterparts for the inclusion of refugee children in their national programmes. Capacity building focused on timely identification of children who may be in need of international protection and their specific needs. During 2023, 195 individuals from national authorities received capacity building or briefings on the framework for protection of refugee children, child protection and child rights. From April onwards, the events also included a component on programming for child protection during emergencies.  </t>
  </si>
  <si>
    <t>4.2.28</t>
  </si>
  <si>
    <t xml:space="preserve"> CBOs under the Community Empowerment and Mobilization project received intensive technical training on Empowerment, anti-fraud, social cohesions, etc. in efforts to empower their work and response as well as to provide training to other 45 CBOs that will receive material support grant under the same project.</t>
  </si>
  <si>
    <t>FONDATION TERRE DES HOMMES</t>
  </si>
  <si>
    <t>Refugees &amp; Asylum Seekers; Youth</t>
  </si>
  <si>
    <t xml:space="preserve"> In 2023, UNHCR and its implementing partner Terre des Hommes (TdH) continued their support for the Community Engagement Management Committee (CEMC) in Cairo, which comprises of 25 Refugee-led Organizations. This initiative aimed to strengthen the community-based approach and empower refugee communities in Egypt, promoting self-management and reliance. TdH conducted a comprehensive training program for the CEMC members, focusing on enhancing their capacities in areas such as social cohesion, protection, and raising awareness on Gender-based violence (GBV), Child Safeguarding and equal access to justice. The training program covered various topics, including Protection from Sexual Exploitation and Abuse (PSEA), anti-fraud measures, integrity, accurate information sharing, community-based protection, financial management, fundraising, proposal writing, human resources, and others. Through mentoring sessions provided by the 25 Refugee-led Organizations, an additional 45 organizations in Cairo were supported, enabling them to implement community-level activities and initiatives that promote social cohesion, refugee rights. These activities included Sports for Protection, cultural and recreational events, legal clinics, and psychosocial support, as well as information sharing.</t>
  </si>
  <si>
    <t>4.2.3</t>
  </si>
  <si>
    <t>Support the Government of Angola to streamline the regulatory framework in order to facilitate investment in decentralised renewable energy systems</t>
  </si>
  <si>
    <t>Angola Ministry of Energy and Water-Angola; Ministry of Environment Angola</t>
  </si>
  <si>
    <t>Moxico; Angola</t>
  </si>
  <si>
    <t>4.2.30</t>
  </si>
  <si>
    <t xml:space="preserve">"Global concerns about the risks of LMOs led to adoption in 2000 of the Cartagena Protocol on Biosafety, which came into force in 2003. Since the ratifications of the Protocol, there have been many interventions particularly from the GEF to assist Parties develop and implement their National Biosafety Frameworks to enable them meet their obligations under the international framework.
The overall goal of the project, “Strengthening the Implementation of National Biosafety Frameworks in Southern Africa (SINBF)” is to assist the Democratic Republic of the Congo (DRC), Madagascar and Namibia to enhance and strengthen their national capacities through cooperative facilitative mechanisms for the implementation of the Cartagena Protocol on Biosafety and have functional, workable and transparent national biosafety frameworks by 2026.
In its preparatory phase, the project reviewed the biosafety related policies and legislation in each of the participating countries and analyzed each participating country’s strategic focus on biosafety. The analysis highlighted the strategic importance that biosafety issues are assuming in each country’s National Biodiversity Strategy and Action Plan (NBSAP), other strategic policies and development plans. 
The project is designed to help the participating countries to enhance and strengthen their national capacities through cooperative and facilitative mechanisms for the implementation of the Cartagena Protocol on Biosafety  and to: a) Integrate biosafety into the national biotechnology strategies; b) Put in place a fully operational and responsive regulatory regime in line with their existing national laws and other international obligations is in place; c) Establish an efficient national system for handling requests on LMOs and decision-making; d) Put in place an effective national system for follow-up activities, namely monitoring, inspections and enforcement; e) Establish an active national system for public awareness and participation.
The project consists of three components. The first two, A and B are technical components whilst the third Component C is for project administration. The three components are as follows: 
Component A - Biosafety Regulatory Regimes and Policy 
Component B - Biosafety institutional systems
Component C - Project Administration, Monitoring and Evaluation 
The envisaged results of the project in the three participating countries are enhanced, strengthened and operational National Biosafety Frameworks."
</t>
  </si>
  <si>
    <t>Global Environment Facility - Small Grants Programme</t>
  </si>
  <si>
    <t>15.3 By 2030, combat desertification, restore degraded land and soil, including land affected by desertification, drought and floods, and strive to achieve a land degradation-neutral world.,15.4 By 2030, ensure the conservation of mountain ecosystems, including their biodiversity, in order to enhance their capacity to provide benefits that are essential for sustainable development.</t>
  </si>
  <si>
    <t>Ewald Van den Auwelant</t>
  </si>
  <si>
    <t>in progress</t>
  </si>
  <si>
    <t xml:space="preserve">Outcome 4.2: Inclusive Governance &amp; Justice System  </t>
  </si>
  <si>
    <t>Output 4.2.3: Strengthened systems, Institutions, and Capacities, Including Civil Society for Enhancing Good Governance.</t>
  </si>
  <si>
    <t>4.2.3.10</t>
  </si>
  <si>
    <t>4.2.3.10 Targeted government institutions and civil society organizations, especially Women's Rights organizations, have strengthened capacities to monitor and report on the implementation of accountability frameworks for good governance, including commitments to gender equality and women's empowerment, through UN support.</t>
  </si>
  <si>
    <t>Government of Canada; UNAIDS; UNAIDS Unified Budget, Results and Accountability Framework</t>
  </si>
  <si>
    <t xml:space="preserve">Initiatives to strenghen the capacity of the National Assembly committees to engage with civil society organizations and women groups on ongoing electoral and constitution review process to  ensure gender is mainstreamed in the process and adoption of gender sensitive reforms. </t>
  </si>
  <si>
    <t>UN Women enhanced the capacity of relevant institutions to prevent and mitigate violence against women in politics and elections. Law enforcement was equipped with skills to respond to violence during elections, FIDA on early warning mechanisms, young women on election observation, and situation rooms established for tracking and documenting violence against women in politics. A post-elections conference coordinated by UN Women assessed the challenges in reporting and data collection and promoted coordination among partners to prevent electoral gender-based violence (VAWIP). The National Council of Traditional Rulers in Nigeria with Women further identified three initiatives to create an enabling environment for women to participate in politics. These include holding regional townhall meetings, a capacity-building session, and a national press conference to create awareness and declare zero tolerance for harmful practices. These initiatives aim to improve the safety and well-being of women in politics and elections.</t>
  </si>
  <si>
    <t>In 2024, 22 government institutions and women’s rights organizations (WROs) strengthened their capacity to track and report on gender equality commitments, leading to 33 cross-sectoral dialogues that increased women’s participation in leadership and governance. This support has enabled these organizations to ensure sustained advocacy and accountability for gender-responsive governance and women’s empowerment. With integrated gender-responsive monitoring tools and targeted training, WROs are now better equipped to hold institutions accountable and influence policy decisions. Nigeria’s engagement at CSW68 and the launch of the Beijing+30 Report reinforced national and global gender equality commitments, enhancing advocacy and governance transparency, empowering WROs and civil society to drive policy change and governance reforms.</t>
  </si>
  <si>
    <t>4.2.3.3</t>
  </si>
  <si>
    <t xml:space="preserve">Communities in Balcad are capacitated to cope with environmental shocks and natural disasters through the creation of a Seed Bank, Seed Savers Networks and trainings on regenerative agricultural practices. </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</si>
  <si>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technology.,13.1 Strengthen resilience and adaptive capacity to climate-related hazards and natural disasters in all countries.,13.a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</si>
  <si>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4.2.4.10</t>
  </si>
  <si>
    <t>Trade unions and employer organizations launch awareness campaigns on gender based violence at work</t>
  </si>
  <si>
    <t xml:space="preserve">Under the umbrella of the NCW-CBE MOU, enhance women’s financial inclusion, including through access to finance (bank accounts, credit and savings), gender-sensitive financial products and financial literacy. </t>
  </si>
  <si>
    <t>Federation of Egyptian Industries; Workers’ organizations/Trade Unions</t>
  </si>
  <si>
    <t>5.a Undertake reforms to give women equal rights to economic resources, as well as access to ownership and control over land and other forms of property, financial services, inheritance and natural resources, in accordance with national laws.,17.9 Enhance international support for implementing effective and targeted capacity-building in developing countries to support national plans to implement all the sustainable development goals, including through North-South, South-South and triangular cooperation.</t>
  </si>
  <si>
    <t>4.2.4.12</t>
  </si>
  <si>
    <t>Support a more conducive business environment for women participation in the economic life through  strenghtened women business networks and improved  knowledge and experience sharing. (JP: Promoting Women's Empowerment for Inclusive and Sustainable Industrial Development in the MENA Region - phase II)</t>
  </si>
  <si>
    <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</si>
  <si>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4.2.4.2</t>
  </si>
  <si>
    <t>Reduce gender-specific barriers to women’s entrepreneurship and to women entering into and remaining in the work force (JP: Women’s Economic Empowerment for Inclusive and Sustainable Growth).</t>
  </si>
  <si>
    <t xml:space="preserve">Strengthen government and corporate gender-sensitive policies on decent work for women </t>
  </si>
  <si>
    <t>Egypt; Girga; Al-Maragha; Abu Tisht; Al Saf; Atfeh; Nasir; Biba; Alfath; Abu Tig; Burg al-Arab; Markz Mallawi; Markz Dir Mawas; Markz Abu Qurqas; Suhag; Sharkia; Qena; Menoufia; Luxor; Giza; Gharbia; Dakahlia; Fayoum; Beni Suef; Aswan; Assiut; Alexandria; Menia</t>
  </si>
  <si>
    <t>4.2.4.6</t>
  </si>
  <si>
    <t>Promote decent work through capacity building of government officials, including labor inspectors</t>
  </si>
  <si>
    <t>5.1 End all forms of discrimination against all women and girls everywhere.,8.5 By 2030, achieve full and productive employment and decent work for all women and men, including for young people and persons with disabilities, and equal pay for work of equal value.</t>
  </si>
  <si>
    <t>4.2.4.7</t>
  </si>
  <si>
    <t>Support private sector companies in promoting gender equality at the workplace through gender-responsive HR policies</t>
  </si>
  <si>
    <t>Egypt Ministry of Manpower; Egypt National Council for Women</t>
  </si>
  <si>
    <t>4.2.4.8</t>
  </si>
  <si>
    <t>Complete the GBV at the workplace survey in Egypt and support Government institutions and companies (through advocacy and training) in adopting anti-violence and harassment policies in follow up of the findings.</t>
  </si>
  <si>
    <t>5.2 Eliminate all forms of violence against all women and girls in the public and private spheres, including trafficking and sexual and other types of exploitation.,8.8 Protect labour rights and promote safe and secure working environments for all workers, including migrant workers, in particular women migrants, and those in precarious employment.</t>
  </si>
  <si>
    <t>4.2.4.9</t>
  </si>
  <si>
    <t>Strengthen capacities for law enforcement entities that work around ending violence against women at the workplace (JP: Promoting Productive Employment and Decent Work for Women)</t>
  </si>
  <si>
    <t xml:space="preserve">2023/ 2024 : 4.3.2.5. Support MOLSA to develop technical documents on Public Works Programming (PSN) 	</t>
  </si>
  <si>
    <t xml:space="preserve">2023/ 2024 : 4.3.2.5. Support MOLSA to develop technical documents on Public Works Programming (PSN) 		</t>
  </si>
  <si>
    <t>UN Somalia engaged in comprehensive capacity-strengthening initiatives on productive safety nets reaching 150 Government social protection staff across Somalia. These efforts aimed at enhancing their capacities led to the development of a rural productive safety-net technical guideline, implementation manuals, and urban safety-net diagnostic report. These documents prioritize policy measures to address poverty and deprivation through social protection linkage with livelihoods and community assets rehabilitation</t>
  </si>
  <si>
    <t xml:space="preserve">Develop sector qualification framework for Tourism and Creative Industries.	</t>
  </si>
  <si>
    <t>8.6 By 2020, substantially reduce the proportion of youth not in employment, education or training.,12.b Develop and implement tools to monitor sustainable development impacts for sustainable tourism that creates jobs and promotes local culture and products.</t>
  </si>
  <si>
    <t>8 Decent Jobs and Economic Growth; 12 Responsible Consumption and Production</t>
  </si>
  <si>
    <t>Government, non-state actors, researchers &amp; academia have enhanced capacities to produce, manage, coordinate and use fully disaggregated data.</t>
  </si>
  <si>
    <t>4.3.01a</t>
  </si>
  <si>
    <t xml:space="preserve"> Provide technical and financial support to MDA's and CSO's to generate, analyse and use gender related data and statistics (including data disagregated by sex, age, disability and other factors of marginalisation) in planning and policy work. </t>
  </si>
  <si>
    <t xml:space="preserve">To support NBS and OCGS to integrate gender statistics in the TSMP/ZSDS and gender sectoral plans, strategies, &amp; polices in accordance with PARIS 21 recommendation, and Support data collection and production including disaggregation at regional levels, where possible of: Population and Housing Census 2022; Governance Peace and Security Survey; Data on Women in Local government, Time Use 2024, etc.
</t>
  </si>
  <si>
    <t>Bill &amp; Melinda Gates Foundation; European Union; Government of Finland</t>
  </si>
  <si>
    <t>Tanzania, United Republic of; Tanzania Mainland; Dodoma; Zanzibar</t>
  </si>
  <si>
    <t>Sadananda Mitra</t>
  </si>
  <si>
    <t>4.3.01b</t>
  </si>
  <si>
    <t xml:space="preserve"> Provide technical and financial support to MDA's and CSO's to generate, analyze and use gender related data and statistics (including data disaggregated by sex, age, disability and other factors of marginalisation) in planning and policy work. </t>
  </si>
  <si>
    <t xml:space="preserve">Review of Population policies forTanzania Mainland and Zanzibar, Develop people's with Disabilities policy in Zanzibar
</t>
  </si>
  <si>
    <t>Finnish Refugee Council; Tanzania One UN Fund; UNFPA Core funds</t>
  </si>
  <si>
    <t>Tanzania Department of Disability Affairs Zanzibar; Tanzania Ministry of Finance</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</si>
  <si>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conferences.,5.c Adopt and strengthen sound policies and enforceable legislation for the promotion of gender equality and the empowerment of all women and girls at all levels.</t>
  </si>
  <si>
    <t>It tells were the vurnarable population are</t>
  </si>
  <si>
    <t>Comply with International Conference on Population and Development ICPD</t>
  </si>
  <si>
    <t>Samweli Msokwa</t>
  </si>
  <si>
    <t>4.3.01c</t>
  </si>
  <si>
    <t xml:space="preserve">This project focuses to strengthen capacity of the Government and social partners to generate, collect, use and disseminate data (including on labour inspection, case management etc) for promotion and protection of human and labour rights. Support will also be provided to assess the existing methods for collecting data and statistics on trade unions density and CBA coverage. Data will be dissegrated and analysed by sex.
</t>
  </si>
  <si>
    <t>Association of Tanzania Employers; Tanzania  Prime Minister's Office – Labour, Youth, Employment and Persons with Disabilities; Tanzania Ministry of State in the President's Office for Labor, Economic Affairs and Investment; Trade Union Congress of Tanzania; Zanzibar Employers Association; Zanzibar Trade Union Congress</t>
  </si>
  <si>
    <t>Significant  Foucs</t>
  </si>
  <si>
    <t>Principa Focus</t>
  </si>
  <si>
    <t>Migrants; Peasants &amp; Rural Workers; Women &amp; Girls; Youth</t>
  </si>
  <si>
    <t>Marwa Maridadi Phanuel</t>
  </si>
  <si>
    <t>Output 4.1.3 Youth and young women are empowered and informed to participate in humanitarian – development and peace nexuses planning, programming, implementation and evaluation.   "</t>
  </si>
  <si>
    <t>4.3.19</t>
  </si>
  <si>
    <t>4.3.19 - Map out youth-focused organizations working in development and Humanitarian setting , Train the leadership of 25 youth focused organizations on promotion of youth participation and ASRH and        Support semi-annual review and coordination meetings for youth focused organizations activities.</t>
  </si>
  <si>
    <t>Map out youth-focused organizations working in development and Humanitarian setting , Train the leadership of 25 youth focused organizations on promotion of youth participation and ASRH and        Support semi-annual review and coordination meetings for youth focused organizations activities.</t>
  </si>
  <si>
    <t>Ministry of Culture,Youth and Sports; Ministry of Humanitarian Affairs and Disaster Management</t>
  </si>
  <si>
    <t xml:space="preserve">UNFPA: 45 Youth Led and Focus organizations were mapped and 13 qualified and registered under Shabab Le Shabab Health alliance. UNFPA supported institutional capacity building of Shabab Le Shabab Health alliance and AfriYAN by training of member organizations on policies and procedures, supported development critical policies and strategies such as Human Resource, Financial, Procurement and Monitoring and Evaluation. </t>
  </si>
  <si>
    <t>The capacities of the government and institutions for monitoring and management of the natural resources including marine biodiversity, forestry and cto combat wildlife crime are strengthened</t>
  </si>
  <si>
    <t>4.3.2</t>
  </si>
  <si>
    <t>4.3.2 Build the capacity and strengthen policy, legal and institutional framework to combat wildlife and environmental crimes and manage wildlife</t>
  </si>
  <si>
    <t>UNODC Education for Justice Initiative; United Nations Development Programme</t>
  </si>
  <si>
    <t>Angola Provincial Governments; Ministry of Environment Angola; Ministry of Fisheries and Marine Resources Angola; PGR - Procuradoria Geral da República</t>
  </si>
  <si>
    <t>Outcome 4.3: Gender Equality &amp; Human Rights of marginalized groups</t>
  </si>
  <si>
    <t>Output 4.3.2: Strengthened Mechanisms and Capacities of Actors and Institutions (Government and Non-government) to Address Discriminatory Gender and Social Norms, and Harmful Practices, Including Child Marriage and Female Genital Mutilation.</t>
  </si>
  <si>
    <t>4.3.2.1</t>
  </si>
  <si>
    <t>4.3.2.1- Strengthen the capacity of health workers on case management in humanitarian  settings</t>
  </si>
  <si>
    <t>Government of Canada; Government of Germany; Government of Norway; Government of Switzerland; Government of the Republic of Korea; Office for the Coordinaiton of Humanitarian Affairs Emergency Fund; United Nations Population Fund; United States Agency for International Development Bureau for Humanitarian Assistance</t>
  </si>
  <si>
    <t>Nigeria State Ministry of Health; State Primary Health Care Development Agency</t>
  </si>
  <si>
    <t>Yobe; Nigeria; Borno; Adamawa</t>
  </si>
  <si>
    <t>The intervention strives to achieve gender equality via institutional strengthening by integrating an human rights and gender-transformative approach.</t>
  </si>
  <si>
    <t xml:space="preserve">Youth; Women &amp; Girls; Persons affected by chronic/long-term health conditions (e.g., HIV/AIDS, leprosy, diabetes, autoimmune disease, etc.); Other; Persons With Disabilities; Children </t>
  </si>
  <si>
    <t>Chidinma May Ottah; Babatunde Adelekan</t>
  </si>
  <si>
    <t>With the support of UNFPA, Health and Social Workers across over 47 health facilities in Borno, Adamawa, and Yobe States have strengthened their capacity for the timely provision of services, thereby improving women's access to essential services, and promoting the achievement of gender equality.</t>
  </si>
  <si>
    <t>4.3.2.3</t>
  </si>
  <si>
    <t>4.3.2.3 Strengthened capacity of Community health workers on SBCC approaches, and increased ability of communities to adopt new healthy behaviours  through SBCC</t>
  </si>
  <si>
    <t>FAO; UNFPA; UNICEF; WFP</t>
  </si>
  <si>
    <t>Food and Agriculture Organization of the United Nations; United Nations Children's Fund; United Nations Population Fund; United Nations World Food Programme</t>
  </si>
  <si>
    <t>European Union - Health Sector Support Programme; Government of Japan; Government of Norway; UNFPA-UNICEF Joint Programme on the Elimination of Female Genital Mutilation: Delivering the Global Promise; United Nations Population Fund; United Nations World Food Programme</t>
  </si>
  <si>
    <t>National Civil Society Organizations; Nigeria Federal Ministry Of Health</t>
  </si>
  <si>
    <t>Adamawa; Nigeria; Yobe; Borno</t>
  </si>
  <si>
    <t>Normative Support; Convening/Partnerships/Knowledge Sharing; Capacity Development/Technical Assistance</t>
  </si>
  <si>
    <t>The intervention strives to achieve gender equality through  gender-transformative capacity building approach.</t>
  </si>
  <si>
    <t>Youth; Women &amp; Girls; Children ; Other; Persons With Disabilities</t>
  </si>
  <si>
    <t>Babatunde Adelekan</t>
  </si>
  <si>
    <t xml:space="preserve">WFP:  Social Behaviour Change Communication (SBCC) is a key component of WFP's efforts to empower communities and promote positive behavioural change to improve the overall well-being of vulnerable populations. WFP conducted a series of trainings for community nutrition mobilizers (CNMs) to equip them with a deeper understanding of SBCC approaches, effective communication techniques, community engagement methods, and behaviour change theories. By enhancing the skillsets of the CNMs, WFP aimed to support the delivery of more impactful interventions within their communities. WFP's training efforts extended beyond CNMs, encompassing a diverse range of stakeholders. In total, 328 cooperating partner staff (157 male, 171 female), 533 CNMs (104 male, 429 female), and 190 government personnel (96 male, 94 female) underwent training sessions. Community members were actively engaged throughout the reporting year disseminating health and nutrition related information, dispelling misconceptions, and advocating for the adoption of healthier behaviours. The SBC activities focused on key messages on infant and young child feeding practices and promotion of locally available nutritious foods through cooking demonstrations. WFP's efforts translated to a total of 227,427 beneficiaries (15,771 male, 211,656 female) reached. </t>
  </si>
  <si>
    <t>Through comprehensive training, CNMs gained practical expertise in social and behavioral change communication (SBCC) strategies, learning effective techniques to engage their communities and promote better nutrition and health outcomes. Similarly, Social and Behavior Change Communication (SBCC) training for beneficiaries, which included interactive sessions and practical demonstrations focusing on nutrition, hygiene, and healthy practices, participants gained vital knowledge and skills. This empowered them to make informed choices and foster positive behavior changes that ultimately improve household nutrition outcomes. A significant challenge emerged from the government's shift in community health strategy, halting the transition from Volunteer Community Mobilizers (VCMs) to Community Health Influencers, Promoters, and Services (CHIPS), which created a service delivery gap. The new strategy’s development was supported while , waiting for final government directions.</t>
  </si>
  <si>
    <t>Access to modern, renewable, and affordable clean energy sources and services increased</t>
  </si>
  <si>
    <t>4.3.3</t>
  </si>
  <si>
    <t>Strengthening national and local resilience initiatives: 1. Conduct community based Disaster Risks Reduction (DRR) Assessment in two Zobas (Anseba and Maekel).2. Organize training on Community Resilience and community based rehabilitation and development, high level briefings, &amp; training workshops on mainstreaming DRR for building community resilience.3. Awareness Raising campaigns to communities in 32 s/zobas on Integrated DRRM.</t>
  </si>
  <si>
    <t>Eritrea; Gash Barka; Semienawi Keih Bahri; Debubawi Keih Bahri; Anseba</t>
  </si>
  <si>
    <t>4.3.3.2</t>
  </si>
  <si>
    <t>Provision of technical support on School Meals Coalition network  (School Feeding - SO2)</t>
  </si>
  <si>
    <t>1.3 Implement nationally appropriate social protection systems and measures for all, including floors, and by 2030 achieve substantial coverage of the poor and the vulnerable.,2.1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t>
  </si>
  <si>
    <t>Output 4.3. Women, youth and vulnerable groups have improved capacities to assume transformational leadership roles in the public and private sector</t>
  </si>
  <si>
    <t>4.3.4</t>
  </si>
  <si>
    <t xml:space="preserve">Provision of good offices, strategic advice, training and technical assistance to women, youth and vulnerable groups to encourage and support political agreement on security sector disarmament, demobilization and reintegration, promoting the participation and representation of women and youth,  including pertinent gender provisions of the Revitalized Agreement, in close coordination with international and regional partners. Engagement with and capacity building of civil society actors, South Sudan Human Rights Defenders Network (SSHRDN), Union of Journalists in South Sudan (UJOSS) on key human rights issues to foster their work on civic space and protection, freedom of expression, and a human rights approach to reporting, including in the context of constitution making process and elections for at least seven women’s organizations. </t>
  </si>
  <si>
    <t>South Sudan Ministry of Interior; South Sudan Ministry of Justice and Constitutional Affairs; South Sudan Ministry of Peacebuilding</t>
  </si>
  <si>
    <t>South Sudan; Western Equatoria; Western Bahr el Ghazal; Warrap; Upper Nile; Central Equatoria; Eastern Equatoria; Northern Bahr el Ghazal; Lakes; Jonglei; Unity</t>
  </si>
  <si>
    <t>Other (including coordination); Capacity Development/Technical Assistance; Convening/Partnerships/Knowledge Sharing; Normative Support</t>
  </si>
  <si>
    <t>Persons With Disabilities; Women &amp; Girls; Youth; Internally Displaced Persons; Older Persons</t>
  </si>
  <si>
    <t xml:space="preserve"> HRD: In sustained efforts to create the conditions conducive to civic and political space anchored in participation, prevention, protection, and promotion; especially as a prerequisite for credible national elections in 2024, the Human Rights Division, in collaboration with the Union of Journalists in South Sudan and the Network for Human Rights Defenders in South Sudan, conducted tailored trainings for journalists and human rights defenders in Yambio/Western Equatoria State, in Torit/Eastern Equatoria State, in Rumbek/Lakes State, and in Bor/Jonglei StateThese engagements equipped more than 180 journalists and human rights defenders (including 58 women human rights defenders) with skills in context analysis, creating strategic plans and security plans, stakeholder mapping, monitoring and reporting on fundamental freedoms, and digital data protection.   The technical assistance and capacity building provided to journalists, civil society organizations, and media professionals contributed to the establishment of protection networks in Bor, Juba, Rumbek, Torit and Yambio. The protection networks are informal collaborative networks at the Boma, Payam, State and national levels to pool knowledge and resources for protection and advocacy and share information to offer support, personal security, and solidarity among activists. Additionally, the protection networks will contribute to credible analysis and reporting on the civic and political environment and citizen participation in the electoral processes at the subnational level.  The Human Rights Division engaged and supported the Network of Female Journalists to promote women’s leadership, management, and representation in the media sector. From 18 to 20 October 2022 and 7 to 8 February 2023, capacity-building workshops were held on promoting gender perspective in the political process. Through the network, 45 journalists and editors, including 35 women, were trained on gender-responsive reporting to improve women’s representation in South Sudan Media and increase coverage of issues affecting women such as sexual and gender-based violence, conflict-related sexual violence, property rights, and access to health care by at least 35 per cent.   On 29 November 2023, the Human Rights Division commemorated the international day for human rights defenders together with Women Human Rights Defenders in the framework of 16 Day of Activism celebrations. 32 women activists participated and shared strategies for effective networking, tackling threats such as intimidations, and discussed the referral pathway for sexual and gender-based violence. The participants also took part in art therapy sessions aimed at having mental health benefits.</t>
  </si>
  <si>
    <t xml:space="preserve">Under the UN Security Council Resolution on the UNMISS mandate, the mission has continued to provide women leaders from all sectors (including IDPs and refugees in the countries of asylum as Ethiopia and Uganda) with technical assistance, advisory services and programmatic interventions on the topics on gender-responsive transitional governance in the context of R-ARCSS transition, focusing on key agendas in particular constitution-making and electoral processes and their roles and responsibilities. Contents include sensitization, capacity building in leadership, coaching and mentoring and forum discussion and dialogue. The institutions and actors engaged include, but are not limited to MPs, Women Parliamentary Caucuses /RTNLA and local assemblies, RTGNU ministries, local government (including WiLGA-women network in local government administration, Office of the President) and women led CSOs, women human rights defenders and women peacebuilders in the communities and grassroots. </t>
  </si>
  <si>
    <t>OUTPUT 4.3: Capacities of relevant institutions is strengthened to ensure legal identity for all (civil registration and vital statistics) including for free, fair and transparent elections</t>
  </si>
  <si>
    <t>4.3.5</t>
  </si>
  <si>
    <t xml:space="preserve">Support advocacy meeting with a women networks and CSOs on promoting women’s participation and leadership in politics </t>
  </si>
  <si>
    <t>Core Funding; Swedish International Development Agency; Women's Peace and Humanitarian Fund</t>
  </si>
  <si>
    <t>Liberian National Elections Commission; Liberian Political Parties</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</si>
  <si>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women.,16.6 Develop effective, accountable and transparent institutions at all levels.,16.7 Ensure responsive, inclusive, participatory and representative decision-making at all levels.</t>
  </si>
  <si>
    <t>With UN Women, significant progress was made towards achieving this activity during the byelections, in partnership with Women's NGO Secretariat, Organization for Women and Children, and Sister Aid Liberia. There were series of engagements of advocacy meetings held during the byelections to persuade women’s groups and networks to support the female candidates in Bomi and Nimba counties.  We also supported the Ministry of Gender, Children and Social Protection (MGCSP) to engage women’s advocates through mock parliaments on the gender quota. UN Women also organized a policy dialogue with 32 representatives of women’s groups and networks, the MGCSP, and the National Elections Commission (NEC).
•	Two advocacy meetings to promote and increased women participation in politics and leadership role were conducted from September 9-10 and Oct.4-5, in Grand Bassa and Bomi counties respectively.  The meetings targeted key gender stakeholders amongst other participants to identify and share experiences on issues affecting women political participation and developed strategic approach to addressing them.  
•	A roundtable was held were a concrete recommendations to support the passage of Article 4.5 of the new Election Law (obligatory 30% gender quota for political parties) was reached. The activity took place on March 2, 2021, with 30 persons in attendance and participated.
•	LESP in collaboration with UN Women supported the development of a toolkit for women political participation in Africa. The Toolkit is intended for Liberia's electoral actors – notably the NEC, CSOs, and the Ministry of Gender for awareness raising and lobbying for equal political participation.
•	An MoU to increase women political participation was signed between political parties and NEC in 2017, it was later reviewed and revised. The revision was done to strengthen the MoU and have political parties reaffirming and commitment to addressing issues confronting women's political participation.
UN Women's implementing partners provided training to peace hut women and other local women's associations and young women, they also received mentorship on transformative leadership and advocacy skills to support the implementation of the Local Government Act and the passage and implementation of the mandatory 30% gender quota in the New Elections Law under. UN Women provided the partners with key messaging and talking points for engaging local and national leaders on temporary special measures for women in local and national politics and governance.                                                                                                                                                                                                                                                                                                                                                                                                                                                With UN Women Support, Citizens Perceptions survey on Women Political Participation at the Local Level was conducted. At least 90% of 718 citizens (375 female, 343 male) perceptions supported women’s political participation and involvement in government. CSOs are planning County Level Women Political Convention and for Multi-stakeholders to sign commitments to support women’s political participation</t>
  </si>
  <si>
    <t>4.3.6</t>
  </si>
  <si>
    <t>Strengthen political, legal, and institutional framework to combat wildlife crimes (IWT) and manage wildlife, including human-wildlife conflict (HWC)</t>
  </si>
  <si>
    <t>Ministry of Environment Angola</t>
  </si>
  <si>
    <t>4.3.8</t>
  </si>
  <si>
    <t>Strengthen the policy, legal and institutional framework for the creation and management of protected marine areas</t>
  </si>
  <si>
    <t>4.3.9</t>
  </si>
  <si>
    <t xml:space="preserve">Capacity building for women and men advocates, women's wings of political parties represented in the Parliament on knowledge, constituent engagement, public speaking, alliance building, networking, public sector management </t>
  </si>
  <si>
    <t>Core Funding; Government of Canada; Irish Department of Foreign Affairs ; Swedish International Development Agency</t>
  </si>
  <si>
    <t>5.c Adopt and strengthen sound policies and enforceable legislation for the promotion of gender equality and the empowerment of all women and girls at all levels.,16.5 Substantially reduce corruption and bribery in all their forms.,16.a Strengthen relevant national institutions, including through international cooperation, for building capacity at all levels, in particular in developing countries, to prevent violence and combat terrorism and crime.</t>
  </si>
  <si>
    <t>With UN Women, significant progress was made towards the capacity building of 30 political party women including leaders of women's wings, 2 female candidates in the byelection and approximately 20 of their core campaign team members, 45 women leaders in civil society, 32 peace hut women leaders and 33 rural women leaders. This work focused on leadership and public speaking, with emphasis on persuasive communication for women’s political participation, constituency engagement, and alliance building. This work will be scaled up in 2022, towards increasing women's participation in the 2023 general election.</t>
  </si>
  <si>
    <t xml:space="preserve"> Increased Government capacities to undertake gender-responsive and inclusive resource mobilisation, transparent budgeting, and innovative financing.</t>
  </si>
  <si>
    <t>4.4.02</t>
  </si>
  <si>
    <t>Strengthen to design  gender responsive national ,sectoral &amp;LGAs policies ,  strategies, plans, monitoring frameworks &amp;  budgets;  and to provide accessible, affordable, high-quality services free from discrimination</t>
  </si>
  <si>
    <t xml:space="preserve">
Capacity enhancement for designing   implementation monitoring and reporting of Gender Policies, stragegies , plans and service delivery
</t>
  </si>
  <si>
    <t>European Union; Government of Norway; Government of Sweden</t>
  </si>
  <si>
    <t>Local Government Areas; Tanzania Ministry of Finance</t>
  </si>
  <si>
    <t>Tanzania, United Republic of; Dar es Salaam; Dodoma; Zanzibar; Tanzania Mainland</t>
  </si>
  <si>
    <t>Peasants &amp; Rural Workers; Youth; Women &amp; Girls</t>
  </si>
  <si>
    <t>Lilian Mwamdanga</t>
  </si>
  <si>
    <t>4.4.10</t>
  </si>
  <si>
    <t>Integrated National Financing Framework and Open Budget for the Implementation of the URT National Goals and SDGs</t>
  </si>
  <si>
    <t>Core Funding; European Union; Government of Finland</t>
  </si>
  <si>
    <t>12.8 By 2030, ensure that people everywhere have the relevant information and awareness for sustainable development and lifestyles in harmony with nature.,12.a Support developing countries to strengthen their scientific and technological capacity to move towards more sustainable patterns of consumption and production.</t>
  </si>
  <si>
    <t>it is a significant objective of most interest</t>
  </si>
  <si>
    <t xml:space="preserve">Output 4.4: Women Protection - Women and girls’ exposure to risks of violence and harmful practices are reduced, and access to adequate protection and response services strengthened 																									</t>
  </si>
  <si>
    <t>4.4.1.15</t>
  </si>
  <si>
    <t xml:space="preserve">Enhance and strengthen social workforce response to cases of violence  against children with focus on SGBV </t>
  </si>
  <si>
    <t>Support the capacity development of national institutions to enhance their response and provision of services to cases of VAW/G</t>
  </si>
  <si>
    <t>European Union; Joint programme on abandonment of FGM; United Nations Joint Programme on Social Protection; United States Agency for International Development</t>
  </si>
  <si>
    <t>4.4.1.24</t>
  </si>
  <si>
    <t>Build the capacities of criminal justice practitioners in Egypt (prosecutors, police officers, judges, forensic practitioners etc.) to enhance their response to cases of violence against women (through training manuals and training workshops) in accordance with the ESP notably in light of new COVID-19 related impacts</t>
  </si>
  <si>
    <t>Government of Spain; The US Government Department of State's Bureau of International Narcotics and Law Enforcement Affairs</t>
  </si>
  <si>
    <t>Egypt Forensic Medical Authority; Egypt Ministry of Interior; Egypt Ministry of Justice,; Egypt National Council for Women; Egypt Public Prosecution Office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</si>
  <si>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levels.,16.1 Significantly reduce all forms of violence and related death rates everywhere.,16.2 End abuse, exploitations, trafficking and all forms of violence against and torture of children.,16.3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</si>
  <si>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4.4.3.7</t>
  </si>
  <si>
    <t>Establish a comprehensive  Girls Assets Framework for the empowerment of young women and girls  to engage on issues linked to FGM through innovative, sustainable and inclusive means</t>
  </si>
  <si>
    <t>Egypt National Council for Women; Non-Governmental Oranizations</t>
  </si>
  <si>
    <t>Abnub; Dar al-Salam; Al-Maragha; Manfalut; Abu Tig; Sahil Silim; Suhag; Assiut; Egypt</t>
  </si>
  <si>
    <t>Output 4.4 International cooperation, sustainable trade and peace are supported in Africa and the Middle East and best practices and lessons identified are promoted and exchanged.</t>
  </si>
  <si>
    <t>4.4.6</t>
  </si>
  <si>
    <t>Strengthening the capacities of social workers, on matters related to social cohesion, and MPHSS to provide the necessary guidance, and protection to the Egyptian returnees and smuggled migrants</t>
  </si>
  <si>
    <t>UNODC activities implemented in 2023 fall under the EUTF project 'Dismantling the criminal networks operating in North Africa and involved in migrant smuggling and human trafficking' funded by EU (Outcome 2/Egypt package).</t>
  </si>
  <si>
    <t>European Union Trust Fund for Africa</t>
  </si>
  <si>
    <t>Egypt Ministry of Social Solidarity; Egypt National Coordinating Committee for Combating and Preventing Illegal Migration and Trafficking in Persons; Egypt National Council for Childhood and Motherhood,</t>
  </si>
  <si>
    <t>Alexandria; Damietta; Egypt</t>
  </si>
  <si>
    <t>Caroline Carnbring</t>
  </si>
  <si>
    <t>OUTPUT 4.4: National decentralization policy and regulatory framework developed, adopted and implemented, and national and subnational institutions strengthened to provide higher quality, inclusive, and gender responsive services to local populations</t>
  </si>
  <si>
    <t>Support initiatives to enhance the capacity and efficiency of local government institutions including county service centres, officials to deliver services and implement the 2018 Local Government Act and other decentralization policies and frameworks</t>
  </si>
  <si>
    <t>Core Funding; Irish Aid; Swedish International Development Agency; The UN Secretary-General’s Peacebuilding Fund (UN Peace Fund); United Nations Peacebuilding Support Office</t>
  </si>
  <si>
    <t>Liberia Land Authority; Liberia National Bureau of Concessions; Liberian Ministry of Internal Affairs</t>
  </si>
  <si>
    <t>5.a Undertake reforms to give women equal rights to economic resources, as well as access to ownership and control over land and other forms of property, financial services, inheritance and natural resources, in accordance with national laws.,16.6 Develop effective, accountable and transparent institutions at all levels.</t>
  </si>
  <si>
    <t>Installed Solar Panels at the Grand Gedeh County Service Center (CSC)to enhance service delivery. The absence of stable electricity at the Grand Gedeh CSC contributed to the irregularity of service delivery and reduced revenue generation for a protracted period. The solar installation has regularized the operationalization of the service center leading to enhanced service delivery and an upsurge of locally generated revenue. It has also pave the way for the installation of a Citizens Feedback Mechanism which allows citizens to give feedback on service delivery directly to policy makers. UNDP procured specialized equipment (driver license equipment, printers, scanners etc.) for the resumption of driver license and traditional certificates. These equipment are expected to be installed in the first quarter of 2022. The completion of this work will improve citizens assess to basic documentation services at the sub-national level while enhancing domestic resource mobilization for government.</t>
  </si>
  <si>
    <t xml:space="preserve">UNDP3,513 (2,061 Male  1,079 Female) citizens were directly educated about the importance of the Local Government Act and the progress made thus far with decentralization reforms. These engagements were rolled out through town hall meetings, including the conduct of 24 radio talk shows, jingles aired on 22 radio stations, and the distribution of more than 9,800 animated LGA posters and FAQs across Bomi, Gbarpolu, Bong, Nimba, Lofa, Nimba, Margibi, Sinoe, Maryland, and Grand Cape Mount Counties. These engagements were implemeted by Integrity Watch Liberia, Citizens Inititative for Dialogue, and Institute for Research and Democratic Development (IREDD).1 capacity-building training was conducted for 76 financial management officers (70 men  6 women) from Nimba, Bong, Margibi, and Grand Bassa Counties treasuries. The training provided treasury officers refreshed knowledge on fiscal decentralization emphasizing the overall objectives of the Revenue Sharing Act. 33 technicians (25 male  8 females) from the Sanniquellie, Greenville, and Harper City Governments were trained on revenue-generating strategies, financial accounting for revenue generation, planning, and budgeting. </t>
  </si>
  <si>
    <t xml:space="preserve">UNDP: Capacity for Youth (C4Y), Citizens Initiative for Dialogue (CID), Institute for Democratic Action and Development (IDAD), and Women Development and Youth Education Center (WODYEC) completed awareness raising campaigns on the Revenue Sharing Act, Local Government Act (LGA), and County Service Center during the period under review. These exercises were conducted in partnership with Community Based Organizations (CBOs) and local authorities of the Counties. The awareness campaigns implemented by the 4 CSOs benefitted stakeholders including citizens, local government officials, CBOs, residents, youth, and people with disabilities in Bong, Gbarpolu, Bomi, Grand Cape Mount, Margibi, Grand Bassa, Rivercess, Grand Gedeh, Rivergee, Nimba, Sinoe, Lofa, and Maryland Counties. These townhall meetings promoted effective and participatory governance, enhanced civic engagement, which contributed to improved delivery of public services to citizens. As a part of the abovementioned awareness activities, the 4 CSOs cumulatively conducted 85 town hall meetings, 41 radio talk shows, aired jingles on 41 community radio stations, and distributed 18,800 copies of animated posters containing simplified messages which benefitted 4,203 (1,855 male  2,348 female) persons including development superintendents, city mayors, district commissioners, paramount chiefs, town chiefs, county council members, gender focal persons, as well as youth, women, and people with disabilities (PWDs). The intervention unarguably increased citizens’ knowledge and understanding of the Local Government Act in the respective counties which is vital for national ownership and support for the decentralization reform.KFA Consults, a financial management firm completed financial management, development planning, and budget formulation training for 118 (69 male  49 female) County Council members from 15 Counties. The capacity building package covered thematic areas such as financial management planning and reporting, revenue sharing law and draft regulations, budgeting, and QuickBooks. The training enhanced the financial management capabilities of the County Council members, ensuring that they can effectively plan, budget, and manage resources while adhering to the Revenue Sharing Act and utilizing QuickBooks for precise financial reporting. The skills acquired from the trainings capacitated some County Council members to preside over the validation of the County Development Agenda and drafted resolutions on the proceedings. During the period under review, the Ministry of Transport Vehicle and Driver’s License Center was equipped and setup in Ganta City, Nimba County, and training provided for 30 staff (21 male  9 female). The capacity building initiative enhanced the staff knowledge on the usage of the vehicle and driver’s license software and procedures, usage of ICT Equipment, and customer service and relationship building skills. The License center will provide vehicle registration services for motorcycle, tricycle, heavy duty vehicles, earthmoving equipment, and driver's License. This became possible because of sustained cooperation and engagements between the Ministry of Transport, with support from the UNDP. Over the period, 1,347 vehicles of different categories were registered, 71 drivers licenses of different classifications were issued, and generated LD 4,223,025.48 and $ 46,608.33 as revenue over the period.Four Regional Policy dialogues were conducted on the Revenue Sharing Act in Ganta, Gbarnga, Kakata, and Buchanan Cities from August 26- Sept. 6, 2024. The dialogues brought together a total of 152 participants (107 male  45 female) including local government officials (Superintendents, County Development Officers, County Finance Officers), members of the County Councils, persons with disabilities, representatives of student, youth, and women groups from the fifteen counties in Liberia. The dialogues engendered discussions around mechanisms for sustaining decentralization, principles of the Revenue Sharing Act, County Treasury framework, benefits of the Revenue Sharing Act, and local revenue generation through fiscal decentralization. The LDSP in collaboration with the Fiscal Decentralization Unit at the Ministry of Finance and Development Planning conducted 1 Financial Management Training for newly appointed local government officials in Buchanan, Grand Bassa County which brought together 81 participants (68 female  13 male). The financial management training enhanced newly appointed local government officials’ capacity in the public financial management law while deepening their understanding of budget preparation and governmental accounting processes, developing their thoughts on the classification of expenditure and payments, and the technical application of the Revenue Sharing Act. The training also provided participants with hands-on assimilation exercises on the application of the Financial Management Law focusing specifically on the government payment system using the County Treasury framework mechanism. Additionally, the project conducted 1 Financial Management Training for four County Treasuries and validated the Revenue Sharing Act Regulations. The training targeted 70 participants (59 Male  11 Female) from the Ministry of Finance and Development Planning, Ministry of Internal Affairs, Governance Commission, and Liberia Revenue Authority including Superintendents, County Administrative Officers, County Finance Officers from all 15 Counties, and Financial Management Officers, Budget Officers, Internal Auditors from the four County Treasuries.  The training improved participants knowledge in county treasury operations, functions, and its overall importance towards enhancing fiscal decentralization, application of the revenue sharing law, and its contribution to improving the efficiency and effectiveness of local and sub-local government units. The Revenue Sharing Act Regulations were also validated thus operationalizing Revenue Sharing modalities between central and local government units. The Ministry of Internal Affairs with support from the UNDP, organized 1 Local Government Orientation for all local government structures including the County Administrations comprised of the Superintendents, County Development Officers, County Administrative Officers, County Finance Officers, as well as other structures such as the County Councils, City Mayors, Chairs of the 15 County Councils, County Council of Chiefs and the 15 Coordinators of the County Service Centers, amongst others. The orientation envisioned to adequately prepare them to deliver on their respective duties and functions ascribed to them by the Local Government Act of 2018. Given the above, the orientation enhanced the understanding of the structures and contents of the LGA, the Revenue Sharing Act and its Regulations, roles and responsibilities, identified gaps that impact sustained access to improved service delivery, and organized elections for leaderships of the National Council of Chiefs including National Superintendent and Mayor Councils. As an extension of the Local Government Orientation, the National Council of Chiefs was setup and its leadership inducted by the President of the Republic of Liberia in fulfilment of Chapter 3 of the Local Government Act of 2018, which replaces the National Traditional Council of Chiefs of 2012. Chapter 3.1 of the LGA-2018 mandates the National Council of Chiefs to preserve, protect, and foster Liberian tradition, cultural heritage and traditional institutions including the promotion of peace, integration, reconciliation, and social cohesion of ethnic groups within their chiefdoms.  Pursuant to President Joseph Nyuma Boakai commitment of advancing Performance Management across all spectrums of government, the Cabinet Secretariat at the Ministry of State and Presidential Affairs with support from the UNDP hired 1 Consultant to setup and rollout the Performance Management and Compliance System (PMCS) to promote efficiency, effectiveness, and accountability across all levels of government. The performance management system establishes a robust framework for holding Cabinet Ministers and Heads of MACs accountable for their actions and decisions, fostering a culture of responsibility, accountability, and responsiveness to the needs of the Liberian citizens they serve. Given the above, on October 30, 2024, H.E President Joseph Nyuma Boakai held a high-level launch of the PMCS, which was followed by the formation of a PMCS Technical Working Group, the training of 280 PMCS focal persons (252 male  28 female), and the signing of Performance Contracts between the President and Heads of MACs on December 11, 2024. </t>
  </si>
  <si>
    <t>Cote d'Ivoire</t>
  </si>
  <si>
    <t>CADRE DE COOPÉRATION DES NATIONS UNIES POUR LE DÉVELOPPEMENT DURABLE CÔTE D’IVOIRE 2021 - 2025</t>
  </si>
  <si>
    <t>PRIORITE STRATEGIQUE 2 DU CADRE DE COOPERATION : AMELIORATION DU CAPITAL HUMAIN</t>
  </si>
  <si>
    <t>RESULTAT ESCOMPTE 4 : D’ici à 2025, les populations en particulier les plus vulnérables accèdent de façon équitable à un socle minimum de protection sociale et utilisent des services de santé (maternelle, néo-natale et infantile, santé de la reproduction, VIH/sida, de lutte contre les maladies non transmissibles), de nutrition, de protection (travail des enfants, violences), d’eau, d’hygiène et d’assainissement, de qualité y compris dans les situations d’urgence</t>
  </si>
  <si>
    <t>PRODUIT 4.4 : Les communautés ont des compétences renforcées en matière de pratiques familiales et communautaires favorables à la protection des enfants contre la migration irrégulière, les violences, l’abus, l’exploitation ainsi que le travail des enfants.</t>
  </si>
  <si>
    <t>4.4.8</t>
  </si>
  <si>
    <t>Work No Child's Business (WNCB)</t>
  </si>
  <si>
    <t>L’Alliance vise à obtenir avec ce programme est que les enfants et les jeunes soient libérés du travail des enfants et jouissent de leurs droits à une éducation de qualité et à un travail décent (futur), contribuant ainsi à l’ODD 8.7.</t>
  </si>
  <si>
    <t>Ministère de l’Emploi et de la Protection Sociale de Côte d'Ivoire</t>
  </si>
  <si>
    <t>Côte d'Ivoire</t>
  </si>
  <si>
    <t xml:space="preserve">2024 : 3.3.2.4: Improve climate for local investments: UNDP will support prospects for private sector investment on identified local economic priorities through lines of credit for use in investment and working capital finance.	</t>
  </si>
  <si>
    <t>Bay; Somalia; Baidoa; Bossaso; Bari</t>
  </si>
  <si>
    <t xml:space="preserve"> implementation is ongoing </t>
  </si>
  <si>
    <t>Women and girls increasingly participate in and lead decision-making in political, economic and public life and benefit from gender-responsive and inclusive governance.</t>
  </si>
  <si>
    <t>4.5.08</t>
  </si>
  <si>
    <t xml:space="preserve">Develop frameworks or policies at MDA, LGA, community that promote leadership and participation of women and girls in compliance with international HR standards. </t>
  </si>
  <si>
    <t xml:space="preserve">UNFPA supports work towards the development of the National youth participation strategy. The strategy aims to address participation of young people including young girls in different levels of decision making at a national, regional and local level. It embraces the voice of young people in on issues of their welfare. The Strategy outlines the background and rationale for the participation of young people in decision-making. </t>
  </si>
  <si>
    <t>Core Funding; Embassy of Switzerland; Global Affairs Canada; Irish Embassy</t>
  </si>
  <si>
    <t>Tanzania Prime Minister's Office Policy, Parliamentary Affairs, Labour, Employment, Youth and the Disabled</t>
  </si>
  <si>
    <t xml:space="preserve">It is significant </t>
  </si>
  <si>
    <t>It is significant</t>
  </si>
  <si>
    <t>Tausi Hassan</t>
  </si>
  <si>
    <t>Social Protection systems and services strengthened for expanded and improved coverage of the most vulnerable groups, incl. women, children, youth, older persons, persons with disability and regular migrants.</t>
  </si>
  <si>
    <t>4.6.06</t>
  </si>
  <si>
    <t xml:space="preserve"> Technical support to the government  on the inclusion of migrants workers into the social protection including women migrants workers.</t>
  </si>
  <si>
    <t xml:space="preserve">Technical Support will include supporting gender responsive policies and frameworks with the inclusion of migrants workers as well as capacity-building and training to government and relevant stakeholders on social protection systems and mechanisms for migrant workers
</t>
  </si>
  <si>
    <t>Bi-lateral donors</t>
  </si>
  <si>
    <t>Tanzania Ministry of Labour, Peoples Economic Empowerment and Cooperatives; Tanzania Prime Minister's Office Policy, Parliamentary Affairs, Labour, Employment, Youth and the Disabled</t>
  </si>
  <si>
    <t>1.3 Implement nationally appropriate social protection systems and measures for all, including floors, and by 2030 achieve substantial coverage of the poor and the vulnerable.,4.4 By 2030, substantially increase the number of youth and adults who have relevant skills, including technical and vocational skills, for employment, decent jobs and entrepreneurship.,5.4 Recognize and value unpaid care and domestic work through the provision of public services, infrastructure and social protection policies and the promotion of shared responsibility within the household and the family as nationally appropriate.,10.4 Adopt policies, especially fiscal, wage and social protection policies, and progressively achieve greater equality.</t>
  </si>
  <si>
    <t>1 No Poverty; 4 Quality Education; 5 Gender Equality; 10 Reduced Inequalities</t>
  </si>
  <si>
    <t>Specific gender needs and the inclusion of women migrant workers in the social protection will be a significant focus.</t>
  </si>
  <si>
    <t>Promoting the right to work, social protection, and equal protection before the law regardless of migration status.</t>
  </si>
  <si>
    <t>Minorities; Victims of grave human rights violations of (slavery, torture, trafficking, sexual exploitation and abuse...); Peasants &amp; Rural Workers; Migrants</t>
  </si>
  <si>
    <t>Ken Heriel</t>
  </si>
  <si>
    <t>PRODUIT 4.6 : Les personnes vulnérables ou à risque de l’être disposent d›instruments et de mécanismes de protection sociale renforcés</t>
  </si>
  <si>
    <t>4.6.11</t>
  </si>
  <si>
    <t>Improving Occupational Safety and Health and Access to Social Protection for Workers in the Agri-Business Sectors - Ivory Coast Component</t>
  </si>
  <si>
    <t>An estimated 1.3 billion people work in agriculture globally, mostly on family farms. Despite progress in expanding social health protection, agricultural workers—especially in countries like Kenya and Côte d’Ivoire—often remain excluded. In response, the ILO and Eni launched a joint project to improve occupational safety and health (OSH) and access to social health protection in agri-business supply chains, particularly for castor and rubber seed production. The initiative collaborates with governments, employers, and workers’ organizations to develop inclusive strategies and empower stakeholders. It aims to benefit 50,000 farmers in Kenya and 100,000 in Côte d’Ivoire under ILO’s global flagship programmes.</t>
  </si>
  <si>
    <t>Private company</t>
  </si>
  <si>
    <t>Agence Nationale d'Appui au Développement Rural; COTE D'IVOIRE Ministre de l’Emploi et de la Protection Sociale</t>
  </si>
  <si>
    <t>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t>
  </si>
  <si>
    <t>Capacity Development/Technical Assistance; Normative Support; Data Collection and Analysis</t>
  </si>
  <si>
    <t xml:space="preserve">1-2.2 Produit 1-2.2: Les agriculteurs et les PME/PMI disposent de capacités renforcées en matière d’élaboration de plan d’affaires, d’utilisation de nouveaux modèles durables, de recherches de financement, de production, de gestion et d'innovation pour leur compétitivité, l'accès aux marchés et à la sécurité alimentaire.  </t>
  </si>
  <si>
    <t xml:space="preserve">All workers in Zimbabwe, especially the most vulnerable and marginalized, benefit from effective and adequate protection at work (ILO DWCP Outcome 3.2) </t>
  </si>
  <si>
    <t xml:space="preserve">(DWCP Output 3.2.5) Spotlight Initiative in Zimbabwe - Elimination of sexual harassment and GBV in the workplace. Policy development education and awareness on GBV in the workplace. </t>
  </si>
  <si>
    <t>International Labour Organisation; Spotlight Initiative Fund</t>
  </si>
  <si>
    <t>Employers' Confederation of Zimbabwe (EMCOZ); International Labour Organisation; Zimbabwe  Ministry of Women Affairs, Gender, Small to Medium Enterprise Development; Zimbabwe Congress of Trade Unions; Zimbabwe Federation of Trade Union; Zimbabwe Ministry of Public Service, Labour and Social Welfare</t>
  </si>
  <si>
    <t>5.3 Eliminate all harmful practices, such as child, early and forced marriage and female genital mutilation.,5.c Adopt and strengthen sound policies and enforceable legislation for the promotion of gender equality and the empowerment of all women and girls at all levels.,8.8 Protect labour rights and promote safe and secure working environments for all workers, including migrant workers, in particular women migrants, and those in precarious employment.</t>
  </si>
  <si>
    <t>Harare; Harare; Zimbabwe</t>
  </si>
  <si>
    <t>Target at eliminating sexual harassment and GBV in the workplace making it safe for all.  14 companies were trained and developed developed workplace policies.</t>
  </si>
  <si>
    <t>Responses to treaties, involves and consult stakeholders, addresses inequalities and gender imbalances.</t>
  </si>
  <si>
    <t>This in response to CCA and follows the do no harm principle.</t>
  </si>
  <si>
    <t>Strong tripartite partners and influential and inclusive social dialogue towards decent work policies (ILO DWCP Outcome 2.1)</t>
  </si>
  <si>
    <t xml:space="preserve">(DWCP Output 2.1.1) Increased Institutional capacity of employer and business member organisations and workers' organisations;    1). Institutional capacity building technically and financial support ;2).  support for bilateral meetings between workers and employers and or government.  </t>
  </si>
  <si>
    <t>Employers' Confederation of Zimbabwe (EMCOZ); International Labour Organisation; Zimbabwe Congress of Trade Unions; Zimbabwe Federation of Trade Union</t>
  </si>
  <si>
    <t xml:space="preserve">Institutional capacity of EBMOs and WOs to develop forward-looking solutions to sustain and improve their operations to reinforce their representative, leadership, and advocacy roles by renewing and growing their membership, and services and delivery mechanisms. </t>
  </si>
  <si>
    <t>Involves duty bearers, rights holders, response to conventions on workers' rights.</t>
  </si>
  <si>
    <t>This in response to CCA for operationalisation of TNF and follows the do no harm principle.</t>
  </si>
  <si>
    <t>Strengthened capacities for justice and rule of law institutions to review, develop and implement gender, disability and age-sensitive justice and rule of law systems to protect human rights for all, especially the most vulnerable groups.</t>
  </si>
  <si>
    <t>4.7.06</t>
  </si>
  <si>
    <t>Support justice institutions to report and monitor international and regional commitments on GEWE and to review and refom gender discriminatory policies and legal frameworks.</t>
  </si>
  <si>
    <t xml:space="preserve">Strengthened capacity  of justice Institutions  to report on and monitor international and regional commitments on GEWE, including  CEDAW, Maputo Protocol, UPR, BP4A, and CRPD, and to review and reform gender discriminatory policies and legal frameworks
</t>
  </si>
  <si>
    <t>Law Reform Commission; Tanzania Ministry of Constitution and Legal Affairs; Tanzania Prime Minister's Office Policy, Parliamentary Affairs, Labour, Employment, Youth and the Disabled; Tanzania Zanzibar Director of Public Prosecutions; Tanzania Zanzibar Minister of State,Office of the President, Constitution and Good Governance</t>
  </si>
  <si>
    <t>5.1 End all forms of discrimination against all women and girls everywhere.,5.c Adopt and strengthen sound policies and enforceable legislation for the promotion of gender equality and the empowerment of all women and girls at all levels.,16.3 Promote the rule of law at the national and international levels and ensure equal access to justice for all.</t>
  </si>
  <si>
    <t>Normative Support; Convening/Partnerships/Knowledge Sharing; Data Collection and Analysis; Policy Advice and Thought Leadership</t>
  </si>
  <si>
    <t>Narrowing gender inequalities</t>
  </si>
  <si>
    <t>Women &amp; Girls; Persons With Disabilities</t>
  </si>
  <si>
    <t>4.7.13</t>
  </si>
  <si>
    <t>Building capacities, knowledge exchange and experience sharing among the media and judicial operators on artificial intelligence, existing norms and standards on freedom of expression and safety of journalists, and its implications for human rights, rule of law and access to justice by journalists and media workers, online and offline</t>
  </si>
  <si>
    <t>Facilitation of capacity building, knowledge exchange and experience sharing among judicial operators on artificial intelligence, existing norms and standards on freedom of expression and safety of journalists, and its implications for human rights, rule of law and access to justice by journalists and media workers, online and offline</t>
  </si>
  <si>
    <t>Tanzania Judiciary of Tanzania; Tanzania Ministry of Information,Communication and Technology; Tanzania Police</t>
  </si>
  <si>
    <t>5.1 End all forms of discrimination against all women and girls everywhere.,16.10 Ensure public access to information and protect fundamental freedoms, in accordance with national legislation and international agreements.</t>
  </si>
  <si>
    <t>Women and girls are direct beneficiaries, also promotes wellbeing of female journalists and media workers</t>
  </si>
  <si>
    <t>Access to justice and rule of law</t>
  </si>
  <si>
    <t>Catherine  Njuguna; Nancy Angulo</t>
  </si>
  <si>
    <t>4.7.16 new</t>
  </si>
  <si>
    <t>Joint Capacity building and Training  of national interlocutors in collaboration with CHRAGG and MOCLA: Judiciary, Law enforcement, correctional services, human rights focal points on human rights-based approaches and applicable international and regional standards resonating with their mandates and operational work, CHRAGG, Parliamentary committees and support on support establishment of Human Rights Committees in Parliament and their orientation</t>
  </si>
  <si>
    <t>OHCHR in collaboration with MOCLA and CHRAGG will elaborate MOU to inform a draft programme to inform capacity building of relevant national interlocutors on applicable human rights standards customized in line with the institutional mandates.</t>
  </si>
  <si>
    <t>Commission of Human Rights and Good Governance; Tanzania Human Rights Defenders Coalition (; Tanzania Legal and Human Rights Centre; Tanzania Ministry of Constitution and Legal Affairs</t>
  </si>
  <si>
    <t>10.3 Ensure equal opportunity and reduce inequalities of outcome, including by eliminating discriminatory laws, policies and practices and promoting appropriate legislation, policies and action in this regard.,16.2 End abuse, exploitations, trafficking and all forms of violence against and torture of children.,16.3 Promote the rule of law at the national and international levels and ensure equal access to justice for all.,16.7 Ensure responsive, inclusive, participatory and representative decision-making at all levels.</t>
  </si>
  <si>
    <t xml:space="preserve">Victims of grave human rights violations of (slavery, torture, trafficking, sexual exploitation and abuse...); Human rights defenders (incl. NGOs, journalists, union leaders, whistleblowers…) </t>
  </si>
  <si>
    <t>Hilda Oyella</t>
  </si>
  <si>
    <t>4.7.20 new</t>
  </si>
  <si>
    <t>Strengthening capacity building of legal aid service providers on human rights based apporach to strengthen access to Legal Aid  by marginalised and vulnerable groups in the framework of Mama Samia Legal Aid Campaign</t>
  </si>
  <si>
    <t xml:space="preserve">Conduct orientation for Mama Samia Legal Aid service providers on HRBA , LNOB , gender considerations and victim-centered approaches to improve access to justice and effective remedies.
</t>
  </si>
  <si>
    <t>Tanzania Ministry of Constitution and Legal Affairs</t>
  </si>
  <si>
    <t>5.1 End all forms of discrimination against all women and girls everywhere.,5.c Adopt and strengthen sound policies and enforceable legislation for the promotion of gender equality and the empowerment of all women and girls at all levels.,10.2 By 2030, empower and promote the social, economic and political inclusion of all, irrespective of age, sex, disability, race, ethnicity, origin, religion or economic or other status.,16.3 Promote the rule of law at the national and international levels and ensure equal access to justice for all.,17.9 Enhance international support for implementing effective and targeted capacity-building in developing countries to support national plans to implement all the sustainable development goals, including through North-South, South-South and triangular cooperation.</t>
  </si>
  <si>
    <t>Support Functions; Capacity Development/Technical Assistance; Convening/Partnerships/Knowledge Sharing; Direct Support/ Service Delivery</t>
  </si>
  <si>
    <t>principle contribution to gender equality</t>
  </si>
  <si>
    <t>Principle contribution to human rights</t>
  </si>
  <si>
    <t xml:space="preserve">SP 4 ENVIRONMENTAL PROTECTION &amp; CLIMATE CHANGE </t>
  </si>
  <si>
    <t>OUTCOME 4 All people in Ethiopia live in a society resilient to environmental risks and adapted to climate change.</t>
  </si>
  <si>
    <t>OUTPUT 4.3: Institutions and systems strengthened, and solutions adopted to reduce pollution and increase access to clean, affordable and sustainable energy.</t>
  </si>
  <si>
    <t>Ethiopia Envirnoment, Forest and Climate Change Commission</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</si>
  <si>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environment.,13.3 Improve education, awareness-raising and human and institutional capacity on climate change mitigation, adaptation, impact reduction and early warning.</t>
  </si>
  <si>
    <t xml:space="preserve"> Compliance with phase out obligations of controlled substances completed</t>
  </si>
  <si>
    <t>OUTPUT 4.1: Government of Ethiopia’s capacity at national and subnational levels for climate and disaster risk management strengthened to build resilience.</t>
  </si>
  <si>
    <t xml:space="preserve">"The importance of improving the availability of and access to data and statistics related to the environment was recognized through the adoption of a range of environment monitoring frameworks related to biodiversity, climate change and disasters, environmentally Sustainable Development Goals, and circular economy. A monitoring framework on Chemicals and waste is also being developed. 
The ‘Measuring Progress Report (UNEP, 2023) found that of the 92 environment-related SDGs indicators, 41 per cent lack sufficient data to assess progress. This is meaningful progress compared to 2019 when 69% lacked data and indicates the success of capacity development in the past.
UNEP is the custodian agency for 25 core environment indicators for Goals 6, 8, 12, 14, 15, and 17 in the global framework for the 2030 Agenda.  General Assembly Resolution A/RES/71/313 on Work of the Statistical Commission pertaining to the 2030 Agenda for Sustainable Development states the role of Custodian Agencies as (1) providing the methodologies used to harmonize country data for international comparability and produce estimates through transparent mechanisms, and (2) supporting the strengthening of data collection and statistical capacity-building, including capacity-building that strengthens coordination among national statistical offices, as appropriate and within their mandates, in a coordinated manner that recognizes national priorities and reflects national ownership of the implementation of the 2030 Agenda for Sustainable Development.
The project contributes to 3 indicators of each of the subprogramme Science and Policy. 
The project’s objective is ‘Governments use high-quality open environmental data and analysis in policy making’. 
The project puts in place the following to achieve its objective: (1) High quality monitoring, reporting, and analysis on the environmental dimension of the SDGs at the international level; (2) Multidisciplinary integrated analysis to inform policy; (3) Tools and training for capacity building to measure, monitor and report on the environment and SDGs.
To achieve the objective, it leverages expertise across and beyond the UN System, including the Secretariat entities, UNEP, UNSD, the Regional Commissions, and other UN Agencies.  It also works in collaboration with other partners such as scientific institutes to improve synergies and maximize the impact.
As a core activity for the PoW, all aspects of this project aim at assisting UNEP-wide strategic planning and contribute to the development and implementation of all relevant UNEP Programmes by strengthening the evidence-base for informed and integrated sustainable development policy making, as well as implementation and reporting for coherent and integrated support to implementation of the 2030 Agenda."
</t>
  </si>
  <si>
    <t>12.a Support developing countries to strengthen their scientific and technological capacity to move towards more sustainable patterns of consumption and production.,13.2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communities.,17.8 Fully operationalize the technology bank and science, technology and innovation capacity-building mechanism for least developed countries by 2017 and enhance the use of enabling technology, in particular information and communications technology.</t>
  </si>
  <si>
    <t>12 Responsible Consumption and Production; 13 Climate Action; 17 Partnerships for the Goals</t>
  </si>
  <si>
    <t>Women and children are 14 times more likely to die in climate disasters (UNDP), Women’s participation in disaster risk reduction (DRR) leads to more effective and inclusive response strategies (UN Women).</t>
  </si>
  <si>
    <t>Extreme weather events and slow-onset disasters (e.g., droughts, sea-level rise) disproportionately affect marginalized communities, exacerbating existing inequalities and leading to human rights violations.</t>
  </si>
  <si>
    <t>In collaboration with the United Nations Office for Disaster Risk Reduction (UNDRR), providecapacity-buildingg activities for Ethiopian national agencies responsible for collecting and disseminating disaster-related and climate change statistics to enhance the capacity to understand and map disaster-related and climate change statistics at the national level to form and tailor policies to prioritize resources and build community resilience</t>
  </si>
  <si>
    <t>Increased national capacity to ensure peace, safety, and stability for all, through the fulfilment of international and regional human rights obligations pertaining to peacebuilding, humanitarian-development processes, national security, cross-border cooperation and migration.</t>
  </si>
  <si>
    <t>4.8.02</t>
  </si>
  <si>
    <t>Support implementation of the Multilateral Framework on Labour Migration (based on ILO labour migration Conventions) including  tripartite consultantive mechanisms and implementation of the EAC Common Market Protocol</t>
  </si>
  <si>
    <t xml:space="preserve">In this project, the ILO will support selected public and private institutions that have established or strengthened institutional mechanisms and non-discriminatory practices or services on labour migration that incorporate a HRBA and hinged upon the Multilateral framework on labour migration. Support will also be provided to address gender issues.
</t>
  </si>
  <si>
    <t>East African Standards Committee; Ministry of East African Community; Tanzania  Prime Minister's Office – Labour, Youth, Employment and Persons with Disabilities; Tanzania Ministry of State in the President's Office for Labor, Economic Affairs and Investment</t>
  </si>
  <si>
    <t>Getrude SIMA; Marwa Maridadi Phanuel</t>
  </si>
  <si>
    <t>4.8.07</t>
  </si>
  <si>
    <t>Build national capacity on refugee policy and support the Government in the ratification and domestication of conducive legal framework to address and prevent statelessness</t>
  </si>
  <si>
    <t xml:space="preserve">Support the Government capacity  in harmonizing its laws and procedures with international standards under the 1951 Convention on the Status of Refugees and its 1967 Protocol, the 1969 OAU Convention and accession of Tanzania to the Statelessness Conventions and their domestication
</t>
  </si>
  <si>
    <t>Core Funding; UNHCR Country Earmarked Contributions</t>
  </si>
  <si>
    <t>Tanzania Immigration Department; Tanzania Ministry of Constitution and Legal Affairs; Tanzania Ministry of Home Affairs, Refugee Services Department; Tanzania Police; Women's Legal Aid Centre</t>
  </si>
  <si>
    <t>Dar es Salaam; Kigoma; Tanzania Mainland; Tanzania, United Republic of</t>
  </si>
  <si>
    <t>Normative Support; Policy Advice and Thought Leadership; Support Functions</t>
  </si>
  <si>
    <t xml:space="preserve">Gender Equality is considered in particular with regards to the abiity of woment to pass on their citizenship to children. </t>
  </si>
  <si>
    <t>Primary contribution towards the enjoyment of rights by refugees, asylum seekers, others of concern and those at risk of statelessness</t>
  </si>
  <si>
    <t>Refugees &amp; Asylum Seekers</t>
  </si>
  <si>
    <t>Julia Seevinck</t>
  </si>
  <si>
    <t>OUTPUT 4.2: Normative frameworks, institutions and systems strengthened for conservation, sustainable use and equitable benefit sharing from the use of biodiversity and natural resources to ensure environmental sustainability for development.</t>
  </si>
  <si>
    <t>Implementation of National Biosecurity Framework of Ethiopia</t>
  </si>
  <si>
    <t xml:space="preserve">This projects aims to develop and implement a national biosecurity framework for safe and credible identification, assessment, monitoring, enforcement, and management system for biological invasions/introductions in Ethiopia.
</t>
  </si>
  <si>
    <t>Environment Protection Agency</t>
  </si>
  <si>
    <t>15.8 By 2020, introduce measures to prevent the introduction and significantly reduce the impact of invasive alien species on land and water ecosystems and control or eradicate the priority species.</t>
  </si>
  <si>
    <t>Support Higher Education Sector in promoting the linkage of  HEIs and  industry; ethical and legal framework on AI and  in education and the ratification of Addis-Convention and academic mobility</t>
  </si>
  <si>
    <t>One of the credible alternatives to face massive unemployment among Ethiopian youth is to transform our universities so that they focus both on quality teaching and research, but also on entrepreneurship and Technical Higher Education. The aim of this intervention is to assist universities to support entrepreneurship education by establishing linkages with the industry, promoting a legal framework on AI and support for the ratification of the Addis Convention, and academic mobility. By doing this, Ethiopian higher education institutions will enhance the relevance and quality of their curricula, research, professional integration of graduates, utilization of AI, academic mobility, and innovation activities. The project will also contribute to facilitating knowledge exchange, technology transfer, market access, and policy advocacy for their students and graduates.</t>
  </si>
  <si>
    <t>Federal Democratic Republic of Ethiopia Ministry of Education; United Nations Educational, Scientific and Cultural Organisation</t>
  </si>
  <si>
    <t>Gender is one of UNESCO's global priorities.</t>
  </si>
  <si>
    <t>Education is a human right.</t>
  </si>
  <si>
    <t>Xinhong Li</t>
  </si>
  <si>
    <t xml:space="preserve">2023-1.1.12  Strengthen the construction sector value chain by standardising the construction manual for low skilled labourers and creating the first construction sites 'Health and Safety Charter' for Somalia. UN-Habitat will support the Federal Government of Somalia, MInistry of Public Works to develop system, policy and regulatory mechanism to elevate the quality of new built and protect the lifes and resources of construction workers and firms. 	</t>
  </si>
  <si>
    <t>Ministry of Public Works</t>
  </si>
  <si>
    <t>11.1 By 2030, ensure access for all to adequate, safe and affordable housing and basic services and upgrade slums.,11.3 By 2030, enhance inclusive and sustainable urbanization and capacity for participatory, integrated and sustainable human settlement planning and management in all countries.,11.5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</si>
  <si>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 xml:space="preserve">1.3.1.5. Establish 17 women networks and forums for leading peace mediation, reconciliation and promoting social cohesion at FMS/BRA and community level </t>
  </si>
  <si>
    <t>Somali Joint Funds; The UN Secretary-General’s Peacebuilding Fund (UN Peace Fund); The United Nations Assistance Mission in Somalia; United Nations Development Programme</t>
  </si>
  <si>
    <t>Federal Government of Somalia; Federal Member States Parliament of Somalia</t>
  </si>
  <si>
    <t>Bay; Galgaduud; Jowhar; Garoowe; Somalia; Kismaayo; Nugaal; Lower Juba; Dhuusamarreeb; Baidoa; Middle Shabelle</t>
  </si>
  <si>
    <t xml:space="preserve">Women’s peace networks were established in 17 districts, aiming to provide forums for women to raise their concerns and plan collective actions to resolve those concerns. The networks also engaged with the traditional elders and alternative dispute resolution mechanisms and other community peace structures, to meaningfully engage women in peacebuilding processes. Trainings on leadership skills, early warning system and gender-based violence were also provided to those networks to enhance their capacity for effective advocacy and promotion of women’s rights. In addition, a 11-member CSO Reference Group was established and supported to advice on the realization of the WPS agenda, guiding UN's programmatic interventions, to secure greater and qualitative women's participation in the reconciliation and other state building processes. </t>
  </si>
  <si>
    <t xml:space="preserve">3.3.3: The capacity of government, employers’ associations, and trade unions is strengthened to promote, enforce, and monitor the adoption of international </t>
  </si>
  <si>
    <t xml:space="preserve">2023-1.1.1 Finalize the OSH policy and programme  (Under the PSDP, ILO will work with MOLSA, FESTU, SCCI and other stakeholders to validate the OSH Policy and programme and translation to Somali Language and submit through MOLSA) for cabinet endorsement.	</t>
  </si>
  <si>
    <t>Federation of Somali Trade Unions; Somali Chamber of Commerce and Industry; Somalia Ministry of Labour and Social Affairs</t>
  </si>
  <si>
    <t>6.3 By 2030, improve water quality by reducing pollution, eliminating dumping and minimizing release of hazardous chemicals and materials, halving the proportion of untreated wastewater and substantially increasing recycling and safe reuse globally.,8.3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regard.,16.b Promote and enforce non-discriminatory laws and policies for sustainable development.</t>
  </si>
  <si>
    <t>6 Clean Water and Sanitation; 8 Decent Jobs and Economic Growth; 10 Reduced Inequalities; 16 Peace and Justice - Strong Institutions</t>
  </si>
  <si>
    <t xml:space="preserve">  Additional funding could not be mobilised. Project closed on 31 October 2023 </t>
  </si>
  <si>
    <t>2024 : 2.2.2.1: Continue with the work on affordability of security delivery  the PER, and establish equivalent for all FMS.</t>
  </si>
  <si>
    <t>UNSOM; World Bank</t>
  </si>
  <si>
    <t>2.1.5.5 Provide support for building institutional capacities for world heritage sites' management transfer and sustainable cultural tourism and support mapping and capacity building of groups, working in sports and arts for increased uptake of exisiting funding opportunities in and out of government.</t>
  </si>
  <si>
    <t>A harmonized framework is fully implemented for multi-hazard risk surveillance, disaster governance, coordination &amp; response for business continuity, &amp; early recovery.UNICEF</t>
  </si>
  <si>
    <t>1.5.1: Emergency procurement &amp; prepositioning
1.5.3: IPC &amp; case management</t>
  </si>
  <si>
    <t>European Commission; European Commission Directorate-General for European Civil Protection and Humanitarian Aid Operations; Global Alliance for Vaccines and Immunisation; Government of Japan; Government of Norway; Japan National Committee for UNICEF; UNICEF Global Thematic Humanitarian Fund; UNITED NATIONS JOINT PROGRAMME (HDF); UNITED NATIONS JOINT PROGRAMME (HRF); United Nations Children's Fund; United Nations Office for Project Services; United Nations Office for the Coordination of Humanitarian Affairs; United States Agency for International Development; United States Agency for International Development Bureau for Humanitarian Assistance; United States Fund for UNICEF; ZIMBABWE (GVT)</t>
  </si>
  <si>
    <t>Zimbabwe Ministry of Health and Child Care</t>
  </si>
  <si>
    <t>Data Collection and Analysis; Capacity Development/Technical Assistance; Normative Support; Direct Support/ Service Delivery</t>
  </si>
  <si>
    <t xml:space="preserve">Activity supports emergency preparedness planning and response in the health sector </t>
  </si>
  <si>
    <t>Programme targets all affected people with no sepcific objective to promote gender equality. However, takes into consideration the differentiated needs for the most affected gender</t>
  </si>
  <si>
    <t xml:space="preserve">Promotes the right to health in the face of emergencies or unexpected shocks. Programme includes capacity strengthening of institutions and health workers including community health workers to continue to provide health services to affected populations despite disruptive shocks. </t>
  </si>
  <si>
    <t>Programme applies the "do no harm" principle</t>
  </si>
  <si>
    <t xml:space="preserve">Women &amp; Girls; Persons With Disabilities; Youth; Persons affected by chronic/long-term health conditions (e.g., HIV/AIDS, leprosy, diabetes, autoimmune disease, etc.); Children </t>
  </si>
  <si>
    <t>Admire Nyereyemhuka; James Hedges; Evyline Chingono</t>
  </si>
  <si>
    <t>Conduct workshop on data collection and processing</t>
  </si>
  <si>
    <t>2.c Adopt measures to ensure the proper functioning of food commodity markets and their derivatives and facilitate timely access to market information, including on food reserves, in order to help limit extreme food price volatility.</t>
  </si>
  <si>
    <t>Bengo; Huambo; Lunda Sul; Angola</t>
  </si>
  <si>
    <t>Output 1.3.2: Federalist model discussed and capacity of institutions at national, state and local levels strengthened to implement National Reconciliation Framework</t>
  </si>
  <si>
    <t xml:space="preserve"> Consultative sessions/policy dialogues of inter-governmental technical committees/working groups organized on functional unbundling and technical/policy papers produced on the value-chain analysis of key sectors </t>
  </si>
  <si>
    <t>Somalia Federal Member State Ministries of Interior, Federal Affairs and Reconciliation; Somalia Ministry of Interior, Federal Affairs and Reconciliation</t>
  </si>
  <si>
    <t>The Inter-ministerial Study tour on 'functional unbundling' to Kenya, aimed at fostering South-South cooperation, successfully facilitated cross-learning from Kenya and Nepal's federalization and decentralization experiences. This resulted in the development of a draft operational framework for functional unbundling, focusing on integrating the technical and current political processes on allocation of power led by NCC informing the ongoing constitutional review process. This initiative also strengthened the capacity of Somalia's Core Technical Team (CTT) and Intergovernmental Sectoral Working Groups to further unpack power sharing process. Additionally, the collaboration resulted in the joint development of critical guiding documents, including the Federalism Transition Strategy and a Monitoring and Evaluation Plan, to effectively support Somalia’s transition to a federal system.</t>
  </si>
  <si>
    <t>Output 3.1: HEALTH - Strengthened capacities of health systems and services to deliver integrated, equitable and quality essential  healthcare and to respond to public health emergencies.</t>
  </si>
  <si>
    <t xml:space="preserve">Develop adolescent SRHR/GBV/HIV annual work plan alligned to the Accelerated Action on Health of Adolescents Strategy and utilize it as a quarterly reporting framework </t>
  </si>
  <si>
    <t>LGBTI persons (sexual orientation and gender identity); Women &amp; Girls; Persons With Disabilities; Youth</t>
  </si>
  <si>
    <t xml:space="preserve">Enhancing health workers’ capacities and skills in COVID-19 response and in minimizing secondary impact of the pandemic </t>
  </si>
  <si>
    <t>IOM; UNFPA; UNHCR; UNICEF; UNOPS; WHO</t>
  </si>
  <si>
    <t>International Organization for Migration; United Nations Children's Fund; United Nations High Commissioner for Refugees; United Nations Office for Project Services; United Nations Population Fund; World Health Organization</t>
  </si>
  <si>
    <t>North Macedonia Ministry of Health; United Nations High Commissioner for Refugees</t>
  </si>
  <si>
    <t xml:space="preserve">•	Supporting In-country logistics, procured 12 Ultra Cold Chain Equipment and training of health workers in 12 counties to effectively manage and administer multiple COVID-19 vaccines
•	127 Frontline Healthcare workers from Dadaab, Moyale, Wajir and Mandera trained on IPC and COVID-19 management.
•	Multiple COVID 19 vaccines roll out training across the country targeting at least 3000 Health service providers.
•	The UN deployed eight (8) technical support officers (Emergency Officers, Epidemiologists, Information Management officers, Risk Communication officers and Public Health Managers) to the sub national level who are enhancing the capacity of the county health teams in all aspects of the response coordination, technical support and real time alert reporting
•	Support provided to capacity training for HBIC and IPC, the CM team supported roll out Training for Home based Isolation and Care (HBIC) and Infection Prevention and control (IPC). The HBIC training trained   30 National ToTs who then trained 300 County TOTs selected from 10 Counties
</t>
  </si>
  <si>
    <t>Output 1.2.1: Productive economic resources, markets, and opportunities enabled to increase equitable access by women, youth and other marginalized groups gender cohorts through policy advocacy, and capacity development.</t>
  </si>
  <si>
    <t>Facilitate capacity development for the national partners in the use of appropriate data and methodologies to identify, measure and effectively address labour market inequalities in terms of gender participation, access to employment, services and financial resources, pay gaps (i.e., unequal remuneration for work of equal value) as well as leadership positions.</t>
  </si>
  <si>
    <t>ILO; ITC; UN Women</t>
  </si>
  <si>
    <t>International Labour Organisation; International Trade Centre; UN Women</t>
  </si>
  <si>
    <t>Commission for Gender Equality; National Business Initiative; National Department of Employment &amp; Labour; Statistics South Africa</t>
  </si>
  <si>
    <t>5.5 Ensure women's full and effective participation and equal opportunities for leadership at all levels of decision-making in political, economic and public life,5.c Adopt and strengthen sound policies and enforceable legislation for the promotion of gender equality and the empowerment of all women and girls at all levels.,8.5 By 2030, achieve full and productive employment and decent work for all women and men, including for young people and persons with disabilities, and equal pay for work of equal value.</t>
  </si>
  <si>
    <t xml:space="preserve">In 2021, ITC supported 170 Somali youth including 74 women to improve their self-sufficiency and capacity to sustain their livelihoods by providing technical training to take on remote jobs in the digital sector.
</t>
  </si>
  <si>
    <t>Output 4.1.4 - Laws and policies reinforced, justice, Human Rights and anti-corruption institutions capacitated, to ensure access to justice and Human Rights, including women’s rights at local level and effective anti-corruption measures</t>
  </si>
  <si>
    <t>National workshop on non-discrimination and inclusion of LGBTI people in Angola, in partnership with MJDH and JTI</t>
  </si>
  <si>
    <t>Angola Ministry of Justice and Human Rights</t>
  </si>
  <si>
    <t>Peace Sub-Output 3.3.3: National legal frameworks that foster inclusion for vulnerable people including refugees, asylum-seekers and migrants strengthened in line with international human rights standards. (2024)</t>
  </si>
  <si>
    <t>Zambia Civil Society Organizations; Zambia Gender Division; Zambia Judiciary; Zambia Ministry of Community Development and Social Services; Zambia Police; Zambia Zambia Correctional Services; Zambia Zambia National Prosecution Authority</t>
  </si>
  <si>
    <t>5.3 Eliminate all harmful practices, such as child, early and forced marriage and female genital mutilation.,16.2 End abuse, exploitations, trafficking and all forms of violence against and torture of children.</t>
  </si>
  <si>
    <t xml:space="preserve">Project 1.1.3.2.1 Capacity building of CSOs to advocate for and support inclusive political and electoral processes. (potential topics include electoral law, voter registration, campaigning and networking) </t>
  </si>
  <si>
    <t>Agence Française de Développement; United Kingdom Foreign, Commonwealth &amp; Development Office</t>
  </si>
  <si>
    <t>High National Elections Commission of Libya; Libya Ministry of Planning; Libya Ministry of Women Affairs; Libyan Civil Society Organizations</t>
  </si>
  <si>
    <t>Convening/Partnerships/Knowledge Sharing; Policy Advice and Thought Leadership; Capacity Development/Technical Assistance; Direct Support/ Service Delivery; Data Collection and Analysis</t>
  </si>
  <si>
    <t>Maram Alakrout</t>
  </si>
  <si>
    <t>Twenty women representing over 25 women Civil Society organizations, coalitions, and networks had their capacity increased to advocate for and support inclusive electoral processes in Libya. This has been achieved through collaboration between UN Women and United Nations Support Mission (UNSMIL,) who hosted a consultation workshop held on the 11th and 12th of October 2023 aimed to enhance women's participation in the National Assembly. The workshop involved a comprehensive review of electoral laws, identifying challenges, and formulating strategies for legal reforms and mitigating political violence against women.The workshop, hosted at the UNSMIL HQ in Libya, thoroughly examined Libyan electoral laws. It highlighted historical and constitutional foundations for women's suffrage. Discussions revolved around challenges women face in the electoral process, including those married to non-Libyans, women with disabilities, and individuals from diverse cultural backgrounds. The role of women's organizations and the vague provisions in the draft constitution concerning women's representation were emphasized.Twenty women activists, politicians, aspiring candidates, and representatives of civil society organizations, as well as one member from the 6+6 committee (member of the HoR), took part in the consultation sessions and disseminated insights extracted from the 6+6 committee's activities in Bouznika, emphasizing the need for synergy among women's groups, proficient organizational strategies, and clear objectives. They lauded the significance of engaging with legislative bodies, political parties, and public opinion. Participants emphasized the urgency of direct engagement with decision-makers, coordinated actions, and addressing cultural biases that impede women's political representation.In collaborative group sessions, participants offered specific recommendations concerning women's representation in the House of Representatives, the Senate, and measures to counter political violence against women within electoral legislation. These proposals encompassed advocating for a 20% women's quota, amending the Senate for adequate representation, instituting codes of conduct to counter electoral violence, and legislating measures to safeguard women from violent political practices. The consultation workshop culminated with an action plan and joint recommendations aimed at advancing women's political participation in Libya. The participants in the workshop also developed action-oriented strategies including forming alliances, engaging with parliamentary and government officials, creating communication channels, advocacy campaigns, issuing declarations, and collaborating with international entities.  In the subsequent phase, a designated delegate among the participants synthesized a comprehensive final report encapsulating the recommendations and action plan developed during the workshop. The document has been endorsed by over 25 women networks and organizations representing 601,834 women from all over Libya. It was disseminated through a joint statement to pertinent stakeholders and decision-makers including the HoR and the HSC, emphasizing the crucial need for legal amendments, enhanced representation, and the deterrence of political violence targeting women. Simultaneously, there will be concerted efforts to engage with the international community, securing their support for the women's cause and convening collective dialogues with decision-makers. The participants acknowledge that unity and effective communication are foundational to their objectives, and they are unwavering in their determination to persistently advocate for an inclusive, democratic Libya where women wield substantial influence in the realm of politics.UN Women continues its support by advocating for the endorsement and full implementation of the recommendations and priorities designed by women-led CSOs with regards to violence against women in elections (VAWE) and women representation in the elections (Senate and HoR). In November, UN Women met with both the HNEC representative commissioner Rabab Halab and female members of the House of Representatives and shared the workshop recommendations and discuss support needs and opportunities for their implementation.Subsequent to the workshop, UN Women played a crucial role by persistently offering technical support to women Civil Society Organizations (CSOs). This support encompassed guidance on organizing, presenting, and advocating for the priorities identified by these organizations.</t>
  </si>
  <si>
    <t>Government institutions and social partners have improved capacities to formulate, implement, and monitor inclusive and comprehensive national and sectoral policies and strategies for promoting decent work.</t>
  </si>
  <si>
    <t xml:space="preserve">Project 2.1.2.2.3 Enhanced TVET sector for youth skill development (rehabilitation, workshop equipment,ToT/capacity building  to TVET trainers/experts) </t>
  </si>
  <si>
    <t>IP: Ministry of Labour and Rehabilitation</t>
  </si>
  <si>
    <t xml:space="preserve">Italian Agency for Development Cooperation ; Italian Ministry of Foreign Affairs and International Cooperation </t>
  </si>
  <si>
    <t>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</si>
  <si>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South; Libya</t>
  </si>
  <si>
    <t xml:space="preserve">IOM has been cooridinating with the MoL to establish  and rehabiliate the TVET centers in three locations: Sabha, and Benghazi and Tarhouna.  	For  Sabha once the building is assigned by MoL  a joint assessment visit  will be conducted ito understand the  rehabilitation needs of teh building.  For Benhazi , an assessment visit is planned to take place to identified the workshop equipment.  For Tarhouna IOM is in the process of purchasing workshop equipment. </t>
  </si>
  <si>
    <t xml:space="preserve">In 2024 IOM supported the development of different  specialized TVET ToT programs including in Agricultural machine maintennace , AC maintenance , Smart Irrigation System , Gyspom board production and TVET , Solar panel maintenace and generic TVET management training program.   Based on the newly developed  specialized trainig programs, IOM delivered capacity building trainig to 85 TVET traininers and managers coming from different TVET centers across Libya. IOM finalized the rehabilitation of Tarhouna TVET center. The rehabilitation works includes the renovation of offices, and 4 vocational training workshop workshops and water well development. In addition to the rehabilitation work  , IOM equipped food preparation , sewwing and IT workshop with necessary training materials.  Further the rehabilitation of Sabha  and Benghazi TVET center is orgoing. Once the rehabilitation workshop is completed the workshops will be equipped with necessary training materails. </t>
  </si>
  <si>
    <t>Provide technical assistance in the training of trainers (health workers) of the Youth Friendly Health Services.</t>
  </si>
  <si>
    <t>Angola Ministry of Health; United Nations Children's Fund</t>
  </si>
  <si>
    <t>Provide technical, operational and logistical support to institutions, platforms and networks for NRM, climate action, access to clean water and improved sanitation at decentralised, national  and at multisector level</t>
  </si>
  <si>
    <t>Support government to develop clear plan and framework for management of water resources (development of an irrigation masterplan). 
Green development of baby vegetables to facilitate expert and promote descent youth employment
Support youth agri-prenuership in agricultural value chains 
Pilot agro-industrial park/agri-techno hubs for increased smallholder farmers income in eswatini
Supporting enhanced natural resources management through updated soils and agroecological zones classification for resilient livelihoods</t>
  </si>
  <si>
    <t>FAO; UN</t>
  </si>
  <si>
    <t>Food and Agriculture Organization of the United Nations; The United Nations</t>
  </si>
  <si>
    <t>Eswatini, Ministry of Agriculture; UNDP trust fund; United Nations World Food Programme</t>
  </si>
  <si>
    <t>Eswatini, National Marketing and Agricultural Board</t>
  </si>
  <si>
    <t>Eswatini; Lubombo; Shiselweni; Manzini; Hhohho</t>
  </si>
  <si>
    <t>2 National and sub-national institutions capacities to sustainably manage natural resources justify and benefit the most vulnerable and marginalized communities strengthened</t>
  </si>
  <si>
    <t>Lindani Khumalo; Mbongeni Dlamini; LINDANI MAVIMBELA</t>
  </si>
  <si>
    <t xml:space="preserve">Supported coordination of WASH related strategies, guidelines, and plans including for emergency and COVID-19.  Hand Hygiene Market Assessment completed.  Costed roadmaps for Hand Hygiene (2021 - 2023) developed; the two documents:  Hand Hygiene Market Assessment and Costed roadmaps for Hand Hygiene (2021 - 2023) have been finalized. </t>
  </si>
  <si>
    <t>Strengthen dispute prevention, resolution, and adjudition in relation to OSH, discrimination, GBVH and Acceptable Conditions of Work (ACW)</t>
  </si>
  <si>
    <t>United States Department of Labour</t>
  </si>
  <si>
    <t>3.8 Achieve universal health coverage, including financial risk protection, access to quality essential health-care services and access to safe, effective, quality and affordable essential medicines and vaccines for all.,8.8 Protect labour rights and promote safe and secure working environments for all workers, including migrant workers, in particular women migrants, and those in precarious employment.</t>
  </si>
  <si>
    <t>Strengthen Namibia’s Institutional Arrangements for robust GHG inventories and Transparency MRV System/ Framework for climate actions and NDC</t>
  </si>
  <si>
    <t>Enhancing and Strengthening Namibia’s Institutional Arrangements for robust GHG inventories and Transparency MRV System/ Framework for climate actions and NDC</t>
  </si>
  <si>
    <t xml:space="preserve">Supporting the partnership framework implementation and coordinating committees </t>
  </si>
  <si>
    <t>3.1 By 2030, reduce the global maternal mortality ratio to less than 70 per 100,000 live births.,3.2 By 2030, end preventable deaths of newborns and children under 5 years of age, with all countries aiming to reduce neonatal mortality to at least as low as 12 per 1,000 live births and under-5 mortality to at least as low as 25 per 1,000 live births.,3.3 By 2030, end the epidemics of AIDS, tuberculosis, malaria and neglected tropical diseases and combat hepatitis, water-borne diseases and other communicable diseases.,3.4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t>
  </si>
  <si>
    <t xml:space="preserve">•	Attended and facilitating the ICC meetings
•	Conducted the partnership coordination workshop that resulted in developed road map for implementing the partnership framework
•	Conducted joint meeting with the council of governors’ health team 
</t>
  </si>
  <si>
    <t>Support the extension of social protection to the informal and rural economy workers.</t>
  </si>
  <si>
    <t>1.2 By 2030, reduce at least by half the proportion of men, women and children of all ages living in poverty in all its dimensions according to national definitions.,1.3 Implement nationally appropriate social protection systems and measures for all, including floors, and by 2030 achieve substantial coverage of the poor and the vulnerable.,1.4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microfinance.,1.b Create sound policy frameworks at the national, regional and international levels, based on pro-poor and gender sensitive development strategies, to support accelerated investment in poverty eradication actions.</t>
  </si>
  <si>
    <t>•	 An assessment of the coverage of social protection in the rural and in the informal economy has been undertaken to inform the gaps and barriers to accessing social protection for informal and rural economy workers. Costed policy options to increase social protection coverage for rural and informal economy workers was also done and strategy for extension is being developed. 
•	An Assessment of Cash Plus Options for Social Protection for Agriculture-Dependent Households was undertaken. The study analysed how cash+ interventions can be optimized to contribute to poverty reduction, build resilience and environmental sustainability for small scale farmers in the rural areas. The findings from the study will contribute to dialogues on enhancing social protection to rural households in Kenya who are primarily dependent on agriculture.</t>
  </si>
  <si>
    <t>UN Women- Women's rights groups and relevant CSOs capacities: Women's rights groups and relevant CSOs,  have increased opportunities and support to share knowledge, network, partner and jointly advocate for GEWE and ending VAWG, including DV/IPV, with relevant stakeholders at sub-national, national, regional and global levels</t>
  </si>
  <si>
    <t xml:space="preserve">Supporting CSOs, CBOs  and women rights groups to identify advocacy issues and partner/ jointly advocate for GEWE issues at national and sub national levels </t>
  </si>
  <si>
    <t>Bindura; Guruve; Manicaland; Hurungwe; Zimbabwe; Harare; Tsholotsho; Harare; Chinhoyi; Mashonaland Central; Matabeleland North; Mbire; Mashonaland West; Mutare</t>
  </si>
  <si>
    <t xml:space="preserve">2024 2.1.1.5; Capacity building workshop on climate and security to Office of National Security </t>
  </si>
  <si>
    <t>UNDP; UNEP; UNSOM</t>
  </si>
  <si>
    <t>The United Nations Assistance Mission in Somalia; United Nations Development Programme; United Nations Environment Programme</t>
  </si>
  <si>
    <t>Somali National Army; Somalia Ministry of Internal Security; Somalia Ministry of Justice</t>
  </si>
  <si>
    <t xml:space="preserve"> Completed and a national dialogue held with the Deputy Prime Minister. Succesful integration now of climate change into state level threat assessments. </t>
  </si>
  <si>
    <t>OUTPUT 2.1: Government of Ethiopia’s capacity to improve the performance of institutions and promote participation, transparency and accountability increased at national and subnational level.</t>
  </si>
  <si>
    <t>MoF - Procurement of 5 units of truck mounted service Rig and 5 units flatbed mounted mobile workshop with Crane</t>
  </si>
  <si>
    <t xml:space="preserve">This project planning to do  procurement of Motorcycle, Vehicle, Rig Mounted Cranes (Qty 5) &amp; Truck Mounted Mobile Service </t>
  </si>
  <si>
    <t>Addis Ababa; Ethiopia</t>
  </si>
  <si>
    <t xml:space="preserve">This a procurement project, UNOPS main task is to procure and handover the items to the client. But both gender groups will benefit from the service delivered to the client. Though we don't track how many men, women, girls and boys benefited from the services </t>
  </si>
  <si>
    <t xml:space="preserve">This is a procurement project. The agency is primarily undergoing procurement and delivery of the items procured </t>
  </si>
  <si>
    <t>Tawanda Napwanya; Yohannes Eshetu</t>
  </si>
  <si>
    <t>4.2.2: Enhance resilience of vulnerable communities and ecosystems through implementation of climate change adaptation and mitigation actions</t>
  </si>
  <si>
    <t xml:space="preserve">2024:4.2.2.10: Rapid review of National Biodiversity Strategies and Action Plans (NBSAPs) for alignment with the Global Biodiversity Framework (GBF),	</t>
  </si>
  <si>
    <t>Rapid screening of NBSAP conducted, National targets reviewed and updated and NBSAP reviewed and updated.</t>
  </si>
  <si>
    <t xml:space="preserve">(DWCP Output 3.2.5) Unified Budget, Results and Accountability Framework (UBRAF); HIV awareness raising and testing, GBV and Sexual and Reproductive Health Rights training. </t>
  </si>
  <si>
    <t>Employers' Confederation of Zimbabwe (EMCOZ); International Labour Organisation; Zimbabwe Congress of Trade Unions; Zimbabwe Federation of Trade Union; Zimbabwe Ministry of Public Service, Labour and Social Welfare</t>
  </si>
  <si>
    <t>3.3 By 2030, end the epidemics of AIDS, tuberculosis, malaria and neglected tropical diseases and combat hepatitis, water-borne diseases and other communicable diseases.,8.5 By 2030, achieve full and productive employment and decent work for all women and men, including for young people and persons with disabilities, and equal pay for work of equal value.</t>
  </si>
  <si>
    <t>Focus on GBV, SRHR for women, boys and girls focusing on those working in mines in Kwekwe and Kadoma.</t>
  </si>
  <si>
    <t>The initiative includes duty bearers, stakeholder consultation, addresses inequalities and responses to treaties</t>
  </si>
  <si>
    <t>Gender Equality and the Empowerment of Women and Girls</t>
  </si>
  <si>
    <t>By 2027 women and girls realize their rights in social health and livelihood spheres as laid out in the Egyptian Constitution, and their leadership and empowerment are guaranteed in a society free of all forms of discrimination and violence against women and girls.</t>
  </si>
  <si>
    <t>Output 5.1: Women’s civic engagement, leadership, decision-making and participation in public life is increased and there is improved understanding of the importance of women’s well-being, maternity as a social function, and their social, economic and political contributions</t>
  </si>
  <si>
    <t>5.1.1</t>
  </si>
  <si>
    <t>Egyptian women enjoy greater access to opportunity for leadership in all aspects of public life in line with Egypt’s constitutional commitments and its obligations under international normative and policy frameworks on GEWE</t>
  </si>
  <si>
    <t>European Union; Spanish Agency for International Development Cooperation; UN Women</t>
  </si>
  <si>
    <t>this work will include work on the noramtive framework of unwomen as well as the work on wps and refugee's women access to livelihoods services and lastly our work on leadership and decision making. GEWE is the principal objective here</t>
  </si>
  <si>
    <t>Hoda El Mankabady</t>
  </si>
  <si>
    <t>5.1.12</t>
  </si>
  <si>
    <t xml:space="preserve">Initiate, advocate and support interventions related to gender equality and human rights pertaining to SRH and application of standards to different areas of SRH programming and policy making. Those interventions include but are not limited to networks, platforms, social media campaigns, relegious leaders assembly, and policy issuance. </t>
  </si>
  <si>
    <t>Joint Team on AIDS</t>
  </si>
  <si>
    <t>Egypt Ministry of Health and Population; National Civil Society Organizations</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</si>
  <si>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</si>
  <si>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Ali Mostafa</t>
  </si>
  <si>
    <t>5.1.15</t>
  </si>
  <si>
    <t>Coordination mechanism with health students' network on violence against women and girls and survivor-centered care</t>
  </si>
  <si>
    <t>5.1.17</t>
  </si>
  <si>
    <t xml:space="preserve">Digitizing the GBV Referral pathway  and make it accessaible to all GBV/PSEA Caseworkers to access. </t>
  </si>
  <si>
    <t>Government of the Netherlands; The US Government Department of State's Bureau of Population, Refugees and Migration</t>
  </si>
  <si>
    <t>Migrants; Refugees &amp; Asylum Seekers; Victims of grave human rights violations of (slavery, torture, trafficking, sexual exploitation and abuse...); Women &amp; Girls</t>
  </si>
  <si>
    <t>Salma Hassan</t>
  </si>
  <si>
    <t xml:space="preserve">During 2023, A survey was conducted through GBV SWG and PSEA Network to collect data on the gaps with the current GBV RP. In 2024, base done survey results, IOM shall start work on the digitizing solution with support of UNFPA and UNHCR. </t>
  </si>
  <si>
    <t>5.1.3</t>
  </si>
  <si>
    <t>Skills, knowledge, capacities and capabilities of government entities, youth-led organizations and networks, and local civil society organizations (CSOs) is enhanced to address negative social norms and promote women's empowerment</t>
  </si>
  <si>
    <t>Embassy of Norway; Embassy of the Netherlands; European Union; Government of Canada; Korea International Cooperation  Agency; UNFPA-UNICEF Joint Programme on the Elimination of Female Genital Mutilation: Delivering the Global Promise; United States Agency for International Development</t>
  </si>
  <si>
    <t>Yosra Diab</t>
  </si>
  <si>
    <t>UNFPA:Y-PEER Egypt's “youth-led network” working on SRH and GBV mandates. This year Y-PEER Egypt capacitated 397 young volunteers “154 males and 243 females” on GBV and harmful practices including FGM using edutainment techniques such as interactive theater and sports activities.Y-PEER actors/volunteers organized awareness sessions using sports techniques and interactive theater performances to raise community awareness through implementing 106 interactive theater performance events and 467 sports events in 7 governorates reached 15072 beneficiaries.The community Art network of Nawah (theatre) and Shamandora (Music) are hosted with the Population Awareness clubs (PACs) that are located with 431 youth centers in 27 governorates of Egypt. Youth were capacitated with interactive theatrical tools and managed to produce 3 performances that were presented within the PACs and attended by community members.The PACs network managed to reach out to 37345 community members this year with the governorates of the high prevalence of FGM through interactive training sessions, shamndora music events, and sports events.As part of UNFPA's work on eliminating FGM in Egypt, UNFPA is building the capacity of local CSOs and grassroot organisations through Care Egypt to undertake activities at the local level with communities on FGM elimination. Raising the capacity of CSOs and local grassroot organisation strengthens the sustainability of the action and capacitates local actors on how to implement durable and sustainable activities on FGM elimination. A total of 19 grassroot organisation were reached and 4 CSOs in 2023.</t>
  </si>
  <si>
    <t>Priorité stratégique 5 - Inclusion économique, réduction des inégalités et des vulnérabilités</t>
  </si>
  <si>
    <t>Effet 5 : Les politiques publiques et stratégies nationales et régionales assurent la réduction des inégalités socio-économiques territoriales et de genre</t>
  </si>
  <si>
    <t xml:space="preserve">Produit 5.1.3 - Les systèmes d’information désagrégés et territorialisés sont renforcés et sont axés sur les évidences et les approches multidimensionnelles, pour une meilleure prise de décision. </t>
  </si>
  <si>
    <t>5.1.3.9</t>
  </si>
  <si>
    <t>5.1.3.9 - Advancing the decent work agenda in northern Africa</t>
  </si>
  <si>
    <t>Enquêtes sur le terrain afin d’apprécier l’impact du Covid sur l’emploi et les TPME. _x000D_
Enquête auprès des ménages afin d’identifier les caractéristiques des ménages les plus touchés par la pandémie</t>
  </si>
  <si>
    <t>Conseil régional; HCP; MEF; MTIP</t>
  </si>
  <si>
    <t xml:space="preserve">Morocco; ; ; </t>
  </si>
  <si>
    <t>5.1.5</t>
  </si>
  <si>
    <t>5.1.5 Engagement with religious leaders, community men and boys networks, local networks (women's groups), media is expanded to promote gender equality</t>
  </si>
  <si>
    <t>Core Funding; Embassy of Norway; European Union; UNFPA-UNICEF Joint Programme on the Elimination of Female Genital Mutilation: Delivering the Global Promise; United Nations Population Fund</t>
  </si>
  <si>
    <t>Bishopric of Public, Ecumenical and Social Services; CARE Egypt; Egypt National Council for Women; El Azhar</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</si>
  <si>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mutilation.,5.c Adopt and strengthen sound policies and enforceable legislation for the promotion of gender equality and the empowerment of all women and girls at all levels.</t>
  </si>
  <si>
    <t>UNFPA : UNFPA expanded its programme on Engaging men and boys which seeks to strategically engage male community members to combat negative social gender norms and eliminate FGM. Activities include interactive performances and sports events emphasizing positive manhood. The UNFPA-supported network of male change agents (comprising volunteers, community and religious leaders) executed 16 initiatives reaching 3,507 community members on the ground and 72,000 community members through online campaigns, effectively mobilizing communities for FGM elimination.Additionally, by the end of 2023, a total number of 86, 749 religious and community leaders reached out through BLESS and Al-Azhar to build their capacity either through the TOT or step-down trainings to able to address social norms and disseminate positive messages. BLESS organized 34 awareness-raising sessions for 701 community members in five governorates.</t>
  </si>
  <si>
    <t>Produit 5.1.5 - Les dispositifs institutionnels favorisant l’emploi décent, l’entreprenariat et l’employabilité sont mis en place et opérationnels.</t>
  </si>
  <si>
    <t>5.1.5.9</t>
  </si>
  <si>
    <t>5.1.5.9 - SWITCH MED, Demonstration and Networking Components</t>
  </si>
  <si>
    <t xml:space="preserve">2024:4.2.2.11: Assessment of national monitoring systems on biodiversity alignment with the Global Biodiversity Framework (GBF),	</t>
  </si>
  <si>
    <t>Gaps in monitoring systems assessed and identified. Monitoring action plan developed.</t>
  </si>
  <si>
    <t xml:space="preserve">Output 5.2: Women have increased control over and access as well as retention to decent employment, economic opportunities and resources within an enabling environment supporting women’s engagement in the world of work to have safe working places. </t>
  </si>
  <si>
    <t>5.2.1</t>
  </si>
  <si>
    <t>Women job seekers, including women living with disabilities, are supported to access sustainable decent work and women entrepreneurs are supported to scale up their businesses with a focus on climate-smart solutions</t>
  </si>
  <si>
    <t>Embassy of Japan; Global Affairs Canada; Government of Italy; Korea International Cooperation  Agency; Swedish International Development Agency; UN Women</t>
  </si>
  <si>
    <t>Egypt Ministry of Education and Technical Education; Egypt Ministry of Manpower; Egypt National Council for Disabilities; Egypt National Council for Women; Federation of Egyptian Industries</t>
  </si>
  <si>
    <t>this includes work with women entrepreneurs and access to employability. GEWE is the principal objective</t>
  </si>
  <si>
    <t>5.2.12</t>
  </si>
  <si>
    <t>Women and Arab MAB Network</t>
  </si>
  <si>
    <t xml:space="preserve">MaB and geoparks national committees </t>
  </si>
  <si>
    <t>North Coast; Alexandria; Egypt</t>
  </si>
  <si>
    <t>Abdelaziz Zaki</t>
  </si>
  <si>
    <t>5.2.15</t>
  </si>
  <si>
    <t>Capacity of women working in selected informal sectors on starting and/or formalizing their green income-generating activities is strengthened through training women leading micro green activities in informal settings on generating income using the ILO’s Financial Education and Get Ahead tools</t>
  </si>
  <si>
    <t>Strategic Priority 5 - Non-programmatic</t>
  </si>
  <si>
    <t>Outcome 5.2 - Communicating as One: Communications, Outreach, Advocacy and Partnerships</t>
  </si>
  <si>
    <t>Output 5.2.2 - Dialogue and engagement opportunities</t>
  </si>
  <si>
    <t>5.2.2.1</t>
  </si>
  <si>
    <t>5.2.2.1 - Educational Outreach to advocate UN's work and agenda globally and in Tanzania</t>
  </si>
  <si>
    <t>Conduct educational outreach to schools, youth out of school centers and various groups in the community including women's interfaith agencies, civil society, private sector, university students and the media through out Tanzania to inform the general public about the Sustaninable Development Goals and UN's work in Tanzania</t>
  </si>
  <si>
    <t>UNIC</t>
  </si>
  <si>
    <t>United Nations Information Centres</t>
  </si>
  <si>
    <t>United Nations Information Centres; United Nations Resident Coordinator Office</t>
  </si>
  <si>
    <t>Community Radio Network Tanzania; TEYODEN; UN CLUBS TANZANIA NETWORK</t>
  </si>
  <si>
    <t>1.1 By 2030, eradicate extreme poverty for all people everywhere, currently measured as people living on less than $1.25 a day.,5.3 Eliminate all harmful practices, such as child, early and forced marriage and female genital mutilation.,16.1 Significantly reduce all forms of violence and related death rates everywhere.,16.2 End abuse, exploitations, trafficking and all forms of violence against and torture of children.,16.10 Ensure public access to information and protect fundamental freedoms, in accordance with national legislation and international agreements.</t>
  </si>
  <si>
    <t xml:space="preserve">Output 5.3: Women and girls’ exposure to risks of violence, and harmful practices, are reduced through scaled-up access to quality, coordinated prevention, response, care and protection services.     </t>
  </si>
  <si>
    <t>Trainings for healthcare providers from MOHP and nonspecialized social workers in MOETE on violence against children</t>
  </si>
  <si>
    <t>European Union; World Health Organization</t>
  </si>
  <si>
    <t>Egypt Ministry of Education and Technical Education; Egypt Ministry of Health and Population</t>
  </si>
  <si>
    <t>Cairo; Giza; Aswan; Egypt</t>
  </si>
  <si>
    <t>5.2.6</t>
  </si>
  <si>
    <t xml:space="preserve">Innovations framework that capitalize on social entrepreneurship through incubators, accelerators and partnership with private sector is implemented to promote women and girls' empowerment  and eliminate harmful practices and GBV </t>
  </si>
  <si>
    <t xml:space="preserve">Core Funding; Embassy of Norway; Italian Agency for Development Cooperation </t>
  </si>
  <si>
    <t>Egypt Ministry of Youth and Sport; Etijah; Life Makers Meeting Place Organization; National Civil Society Organizations</t>
  </si>
  <si>
    <t>Giza; Assiut; Suhag; Egypt; Cairo</t>
  </si>
  <si>
    <t>UNFPA : The Social Incubator Programme in Egypt emphasizes innovation and entrepreneurship in addressing reproductive health, family planning, maternal health, GBV, and harmful practices, with a primary focus on FGM. The first round supported seven innovative solutions in Sohag, providing technical and financial support to youth teams and social entrepreneurs to eliminate FGM in their communities.  The second round, looks at institutionalising a gender innovation programme  in  NCW , the pilot programme is entitled "Saeed Hub" it looksto   promotes digital and non-digital innovations around FGM in Luxor and Qena. This pilot has targeted participants aged 18 to 35 with a total attendance of 76 individuals, fostering knowledge in design thinking and venture building for the creation of community-led solutions to eliminate FGM.</t>
  </si>
  <si>
    <t>Output 1.1.5</t>
  </si>
  <si>
    <t>1.1.5.3 - Support the Ministry of Foreign Affairs and International Relations to create an enabling environment for through establishment of Diaspora Directorate to effectively engage Basotho diaspora network for COVID-19 response and economic recovery</t>
  </si>
  <si>
    <t>3.1.3.5 Strengthen the capacity of relevant institutions to implement legislative, policy, budgetary and institutional frameworks that protect marginalised and vulnerable populations from all forms of violence</t>
  </si>
  <si>
    <t>Implement legislative, policy, budgetary and institutional frameworks that protect marginalised and vulnerable populations from all forms of violence</t>
  </si>
  <si>
    <t>ILO; IOM; UN DESA; UN Women; UNFPA; UNICEF; UNODC</t>
  </si>
  <si>
    <t>International Labour Organisation; International Organization for Migration; UN Women; United Nations Children's Fund; United Nations Department of Economic and Social Affairs; United Nations Office on Drugs and Crime; United Nations Population Fund</t>
  </si>
  <si>
    <t>European Union; Government of Austria; Government of Norway; International Organization for Migration; UN Women; United Nations Children's Fund; United Nations Department of Economic and Social Affairs; United Nations Office on Drugs and Crime; United Nations Population Fund</t>
  </si>
  <si>
    <t>Justice Centers Uganda; Peace Winds Japan; Refugee Law Project; Uganda Judiciary; Uganda Law Society; Uganda Ministry of Gender, Labour and Social Development; Uganda Network on Law Ethics and HIV/AIDS; Uganda Police Force; Uganda The Office of the Director of Public Prosecutions</t>
  </si>
  <si>
    <t>Northern; Central; Eastern; Uganda; Western</t>
  </si>
  <si>
    <t>Ideally, this suboutput would specifically address violence against women and girls, rather than the generic "marginalised and vulnerable" populations (see suboutput 1.1.1.1). In this instance, however, Output 3.1.3 and Indicator 3.1.3c specifically include focus on strengthening "gender responsive social and protection services..." which justifies a GEM 2 code.</t>
  </si>
  <si>
    <t>Diva Mukisa; Victor Kiwujja; Jonathan Gamusi; Dan Bazira</t>
  </si>
  <si>
    <t>The UN support enabled MGLSD inter-ministerial National Child Wellbeing Steering Committee (CWBCs) to disseminate the National Child Policy and establishment of CWBCs 17 district and sub-counties. In 12 additional districts, bringing the total districts with CWBCs to increase from 97 out of 146 districts. Further, MGLSD jointly supported by the UN, USAID, and other partners, worked with other relevant ministries, departments, and authorities (MDAs), to review the management information systems (SAUTI 116, OVC MIS, GBV database, remand home MIS etc.) used to collect VAC/GBV data.</t>
  </si>
  <si>
    <t xml:space="preserve">UNFPAHeld advocacy dialogues, budget conferences, and engagement with parliamentary committees.  Parliament committees on health, budget, and social services;Local government committee on resource allocation                                                Parliamentary Committee on Public Service and Local Government and Budget Committee on DD integration              </t>
  </si>
  <si>
    <t xml:space="preserve">Update and launch of Guide on Public Procurement; facilitate Training and networking for WLBs. 	</t>
  </si>
  <si>
    <t>1.b Create sound policy frameworks at the national, regional and international levels, based on pro-poor and gender sensitive development strategies, to support accelerated investment in poverty eradication actions.,5.c Adopt and strengthen sound policies and enforceable legislation for the promotion of gender equality and the empowerment of all women and girls at all levels.,12.7 Promote public procurement practices that are sustainable, in accordance with national policies and priorities.</t>
  </si>
  <si>
    <t>1 No Poverty; 5 Gender Equality; 12 Responsible Consumption and Production</t>
  </si>
  <si>
    <t>EPSS WAREHOUSE FLOOR EPOXY WORK</t>
  </si>
  <si>
    <t>This project is aiming to construct/ rehabilitate warehouse floors through epoxy chemical  work for two central and one branch warehouses at Addis Ababa and Negele Borena.</t>
  </si>
  <si>
    <t>Government of Ethiopia</t>
  </si>
  <si>
    <t>Oromia; Ethiopia; Addis Ababa</t>
  </si>
  <si>
    <t xml:space="preserve">This project aimed to address the needs of men, women, boys and girls equally and the gender related issues are identified and activities are planned to address the issues in the project </t>
  </si>
  <si>
    <t xml:space="preserve">This is a warehouse construction project. The agency aims to do the construction work and deliver it to the claient </t>
  </si>
  <si>
    <t>5.3.19</t>
  </si>
  <si>
    <t>Capacity building for MoH workforce working in adolescents friendly clinics</t>
  </si>
  <si>
    <t>Kafr El-Shikh; Gharbia; Fayoum; Damietta; Cairo; Dakahlia; Matrouh; Beni Suef; Alexandria; Behera; Egypt; Sharkia; Kalyoubia; Giza</t>
  </si>
  <si>
    <t>5.3.9</t>
  </si>
  <si>
    <t>A national framework is developed on ending child marriage in Egypt through a costed national action plan on child marriage, including an M&amp;E framework and tools</t>
  </si>
  <si>
    <t>Egypt National Council for Childhood and Motherhood,</t>
  </si>
  <si>
    <t xml:space="preserve">UNFPA: There was no activity on child marriage between April and December 2023. </t>
  </si>
  <si>
    <t xml:space="preserve">2024:4.2.2.13: The biodiversity financial plans are aligned into the National Biodiversity Strategies and Action Plans (NBSAP) implementation and Global Biodiversity Farmwork Early Action Support (GBF-EAS) activities. 	</t>
  </si>
  <si>
    <t>A biodiversity expenditure review conducted. Cost estimate  developed for GBF-related actions in the GBF-aligned NBSAPs. Biodiversity-harmful subsidies identified, reviewed, and prioritized. Finance action plan developed. Other early actions related to biodiversity finance are undertaken.</t>
  </si>
  <si>
    <t xml:space="preserve">Output 5.4: Adolescent girl’s social, health and economic capacities are built and social support provided for strengthened capabilities and equal access to quality services and opportunities to reach their full potential. </t>
  </si>
  <si>
    <t>5.4.1</t>
  </si>
  <si>
    <t xml:space="preserve"> Support to the development and operationalisation of Egypt's National Framework for investement in girls </t>
  </si>
  <si>
    <t>Embassy of Norway; Embassy of the Netherlands; Italian Agency for Development Cooperation ; Korea International Cooperation  Agency; United States Agency for International Development</t>
  </si>
  <si>
    <t>UNFPA: Noura is a specialized girl-centered program that is a 40 week long methodology which applies a comprehensive approach with long-term and extensive efforts towards multi-sectoral social and behavioral change among girls and their communities. The framework contributes to change in gender norms prevalence in Egypt by ensuring that girls increase their assets and have the knowledge, skills, agency, access to education, protection, health, and social services and equal opportunities to allow them to achieve their rights and reach their full potential.  7369 girls were reached and a total of 540 graduate from the full 40 week programme, in addition 363 young women/mentors were trained on the delivery of Noura program.</t>
  </si>
  <si>
    <t>5.4.4</t>
  </si>
  <si>
    <t xml:space="preserve"> Community members and households of adolescent girls and young women are engaged on the Noura Framework through community moblisation activities geared towards girl empowerment </t>
  </si>
  <si>
    <t>Core Funding; Embassy of Norway; Embassy of the Netherlands; Italian Agency for Development Cooperation ; Korea International Cooperation  Agency; United States Agency for International Development</t>
  </si>
  <si>
    <t>Assiut; Suhag; Egypt</t>
  </si>
  <si>
    <t xml:space="preserve">UNFPA: the implementation of the Noura Framework involves active community mobilization strategies, fostering collaboration with national counterparts, governmental partners, and grassroots organizations. This inclusive approach aims to mobilize girls, boys, parents, and decision-makers, fostering positive and reflective dialogues. Customized techniques, such as edutainment methods through arts, theatre, and sports for youth engagement, are employed. </t>
  </si>
  <si>
    <t>2024 2.1.1.11: Persons with disabilities are supported by changes in national policy frameworks and systems to address stigma and by effective institutional strategies to improve PWDs' access to services</t>
  </si>
  <si>
    <t>King Salman Humanitarian Aid and Relief Center</t>
  </si>
  <si>
    <t>Somalia National Disability Agency (NDA)</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</si>
  <si>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life,16.3 Promote the rule of law at the national and international levels and ensure equal access to justice for all.,16.7 Ensure responsive, inclusive, participatory and representative decision-making at all levels.</t>
  </si>
  <si>
    <t xml:space="preserve"> In 2024, IOM – through the Nabadaynta (formerly Nabadgelinta) programme – contributed to the creation and delivery of several public safety and security fora in Baidoa and Kismayo. These included 1) town halls with FMS officials from the Ministries of Security and Justice, duty bearers, and community representatives and 2) a series of participatory, trauma and trust sensitive engagements with community representatives (including those from minority and marginalized groups) to identify area-based security and justice problems to be resolved.</t>
  </si>
  <si>
    <t>By 2024 all persons with specific needs are supported within the national legal framework or through UNHCR CBI assistance</t>
  </si>
  <si>
    <t>Cash grants for electricity, water, gas and rent are provided; new arrivals and community members experiencing disasters are provided with household items/core relief items; soap and paraffin distribution are provided on a monthly basis</t>
  </si>
  <si>
    <t>Skillshare</t>
  </si>
  <si>
    <t>Dukwi; Francistown; Botswana</t>
  </si>
  <si>
    <t>Madoda Nasha</t>
  </si>
  <si>
    <t>Cash assistance was provided to vulnerable families to address their various household needs. 7 refugees/Asylum seeker families staying in urban areas (Gaborone/Francis town) due to medical reasons were supported with money for food and utilities money. In addition, the children for the above families were assisted with transport fare to and from school. A total of 244 patients (124 males and 120 females) from Dukwi refugees camp were assisted with transport fees to access secondary and tertiary treatment in Urban areas. Overall, a total of 288 individuals were assisted with cash assistance during the reporting period.</t>
  </si>
  <si>
    <t xml:space="preserve">During the month of January, house rentals were paid directly to the landlord for five refugee families (27 individuals) in which 3 families (21 individuals) were being given time to prepare for their relocation to the camp. From February, only two refugee families (14 individuals) were assisted with monthly rental money which was paid directly to the landlords. Each family money monthly for utilities and money for gas on a quarterly basis. In terms of health, the annual target was to assist a total of 36 individuals who are referred to secondary health facilities. For this reporting period, (16 females and 20 males) have been assisted with transport funds to secondary and tertiary health care facilities located in Tutume (14 individuals), Francistown (24 individuals), Mahalapye and Gaborone (3 individuals). </t>
  </si>
  <si>
    <t xml:space="preserve">14 individuals with specific needs benefitted from CBI and 6 refugees and asylum seekers were assessed for vulnerabilities. </t>
  </si>
  <si>
    <t xml:space="preserve">2023-1.1.2 Monitor workplace injuries and remedial measures (Under the PSDP, the ILO will support MOLSA, FESTU and SCCI to develop an OSH guideline to implement a system for reporting, recording and notification of occupational injuries and diseases at the workplace)	</t>
  </si>
  <si>
    <t>3.c Substantially increase health financing and the recruitment, development, training and retention of the health workforce in developing countries, especially in least developed countries and small island developing States.,6.3 By 2030, improve water quality by reducing pollution, eliminating dumping and minimizing release of hazardous chemicals and materials, halving the proportion of untreated wastewater and substantially increasing recycling and safe reuse globally.,8.3 Promote development-oriented policies that support productive activities, decent job creation, entrepreneurship, creativity and innovation, and encourage the formalization and growth of micro-, small- and medium-sized enterprises, including through access to financial services.,8.8 Protect labour rights and promote safe and secure working environments for all workers, including migrant workers, in particular women migrants, and those in precarious employment.,10.3 Ensure equal opportunity and reduce inequalities of outcome, including by eliminating discriminatory laws, policies and practices and promoting appropriate legislation, policies and action in this regard.,16.b Promote and enforce non-discriminatory laws and policies for sustainable development.</t>
  </si>
  <si>
    <t>3 Good Health and Well-being; 6 Clean Water and Sanitation; 8 Decent Jobs and Economic Growth; 10 Reduced Inequalities; 16 Peace and Justice - Strong Institutions</t>
  </si>
  <si>
    <t xml:space="preserve">  Prodoc still under discussion </t>
  </si>
  <si>
    <t xml:space="preserve">2.1.1.10: Support for at least one framework on climate security in the government and in the UN                </t>
  </si>
  <si>
    <t>Somalia Office of the Prime Minister</t>
  </si>
  <si>
    <t>5.1 End all forms of discrimination against all women and girls everywhere.,5.2 Eliminate all forms of violence against all women and girls in the public and private spheres, including trafficking and sexual and other types of exploitation.,5.5 Ensure women's full and effective participation and equal opportunities for leadership at all levels of decision-making in political, economic and public life,10.3 Ensure equal opportunity and reduce inequalities of outcome, including by eliminating discriminatory laws, policies and practices and promoting appropriate legislation, policies and action in this regard.,13.1 Strengthen resilience and adaptive capacity to climate-related hazards and natural disasters in all countries.,16.3 Promote the rule of law at the national and international levels and ensure equal access to justice for all.,16.6 Develop effective, accountable and transparent institutions at all levels.,16.a Strengthen relevant national institutions, including through international cooperation, for building capacity at all levels, in particular in developing countries, to prevent violence and combat terrorism and crime.,16.b Promote and enforce non-discriminatory laws and policies for sustainable development.</t>
  </si>
  <si>
    <t>2022: A Climate Security consultant budget has been identified, UNEP started recruitment however there has been some delays. We hope to get this started by the end of Dec 2023 at least.</t>
  </si>
  <si>
    <t>A Climate Security consultant budget has been identified, UNEP started recruitment however there has been some delays. UNEP hopes to get this started by the end of Dec 2023 at least.</t>
  </si>
  <si>
    <t xml:space="preserve">2.3.3.2 Workshops held on Justice and Corrections Model reflecting plural and legitimate forms of justice are held, engaging stakeholders at FGS, FMS and district level </t>
  </si>
  <si>
    <t>2022: Political agreement on a Justice and Corrections Model remains pending but is expected to be addressed at NCC meeting in Q4.  Monthly coordination meetings at FGS and FMS levels continue, with several workshops scheduled in Q4 in advance of NCC meeting.</t>
  </si>
  <si>
    <t>Political agreement on a Justice and Corrections Model remains pending but is expected to be addressed at NCC meeting in Q4. Monthly coordination meetings at FGS and FMS levels continue, with several workshops scheduled in Q4 in advance of NCC meeting.</t>
  </si>
  <si>
    <t>4.1.1.6 Facilitate South-South and triangular knowledge exchange events and high level policy dialogues, for the sharing of knowledge/information/big-data, experiences, best practices, technology and strategies for overcoming challenges in working towards just and green recovery/development</t>
  </si>
  <si>
    <t>ILO; IOM; UNDP; UNEP; UNIDO</t>
  </si>
  <si>
    <t>International Labour Organisation; International Organization for Migration; United Nations Development Programme; United Nations Environment Programme; United Nations Industrial Development Organization</t>
  </si>
  <si>
    <t>African Union; International Union for Conservation of Nature; Sino-African partnerships extra; Southern African Development Community; The BRICS</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</si>
  <si>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countries.,17.17 Encourage and promote effective public, public-private and civil society partnerships, building on the experience and resourcing strategies of partnerships.</t>
  </si>
  <si>
    <t>7 Affordable and Clean Energy; 17 Partnerships for the Goals</t>
  </si>
  <si>
    <t>4.1.4.6. Federal authorities are better able to mobilise, equitably allocate and effectively utilise domestic and external resources to improve child wellbeing, particularly through an open and accountable public finance management framework.</t>
  </si>
  <si>
    <t>Somalia Ministry of Finance</t>
  </si>
  <si>
    <t xml:space="preserve"> As of end-November, UNICEF has supported the Ministry of Finance in continuing to take part in the Open Budget Survey in coordination with International Budget Partnership, and to support capacity building on budget transparency, and take part in a regional conference to promote improved the efficient and accountable use of public resources for child well-being. Additionally, in coordination with Collaborative Africa Budget Reform Initiative (CABRI https://www.cabri-sbo.org/), UNICEF will support a course to six public officials from across different ministries on Building Finance Capabilities for Improved Social Services for Children (BPFCC) that uses the PDIA approach to solve complex public finance problems. The course will take place in Q4 2022 and Q1 2023 and follows through to the end of 2023. Finally, UNICEF has finalized a budge brief for Somalia and will publish that before the end of 2022.</t>
  </si>
  <si>
    <t>Outcome 4.2: By 2025, natural resources are managed and utilized sustainably for improved livelihoods, health and well-being of vulnerable communities</t>
  </si>
  <si>
    <t xml:space="preserve">Output 4.2.2 Strengthened capacity of national and sub-national institutions to enable vulnerable, marginalised communities and indigenous people to equitably access and justly benefit from Natural Resources </t>
  </si>
  <si>
    <t>4.2.2.6 Support the work of environmental human rights defenders (EHRDs) by raising awareness in vulnerable and marginalized communities of the Special Procedures on human rights and the environment and resources/reporting mechanisms available,  including building the capacity of women and youth to participate fully and meaningfully in environmental protection</t>
  </si>
  <si>
    <t>FAO; OHCHR; UNDP; UNEP</t>
  </si>
  <si>
    <t>Food and Agriculture Organization of the United Nations; United Nations Development Programme; United Nations Environment Programme; United Nations High Commissioner for Human Rights</t>
  </si>
  <si>
    <t>Centre for Environmental Rights; South Africa, Department of Forestry, Fisheries and the Environment; South African Local Government Association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</si>
  <si>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agreed,6.b Support and strengthen the participation of local communities in improving water and sanitation management.,10.2 By 2030, empower and promote the social, economic and political inclusion of all, irrespective of age, sex, disability, race, ethnicity, origin, religion or economic or other status.,10.3 Ensure equal opportunity and reduce inequalities of outcome, including by eliminating discriminatory laws, policies and practices and promoting appropriate legislation, policies and action in this regard.,11.b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environment.,15.6 Ensure fair and equitable sharing of the benefits arising from the utilization of genetic resources and promote appropriate access to such resources.,16.3 Promote the rule of law at the national and international levels and ensure equal access to justice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</si>
  <si>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 No Poverty; 2 Zero Hunger; 6 Clean Water and Sanitation; 10 Reduced Inequalities; 11 Sustainable Cities and Communities; 12 Responsible Consumption and Production; 15 Life on Land; 16 Peace and Justice - Strong Institutions; 17 Partnerships for the Goals</t>
  </si>
  <si>
    <t>Advocate for and support the review of institutional regulatory frameworks and policies to reduce barriers for circular business frameworks, especially recycling and sorting</t>
  </si>
  <si>
    <t>UNDP; UNEP; UNIDO</t>
  </si>
  <si>
    <t>United Nations Development Programme; United Nations Environment Programme; United Nations Industrial Development Organization</t>
  </si>
  <si>
    <t>African Reclaimers Organization; Council for Scientific and Industrial Research; University of the Witwatersrand</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</si>
  <si>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lead.,12.5 By 2030, substantially reduce waste generation through prevention, reduction, recycling and reuse.</t>
  </si>
  <si>
    <t>Gauteng; South Africa</t>
  </si>
  <si>
    <t>Capacity Development of Gambia Network of AIDS Support Societies</t>
  </si>
  <si>
    <t>Capacity Development and Institutional Strengthening of Gambia Network of AIDS Support Societies</t>
  </si>
  <si>
    <t>Gambia, National AIDS Secretariat (NAS)</t>
  </si>
  <si>
    <t>Develop a harmonized legislative framework for Social Assistance and Social Security policies and laws</t>
  </si>
  <si>
    <t>National social protection policy framework in place.</t>
  </si>
  <si>
    <t>Eswatini, Revenue Authority</t>
  </si>
  <si>
    <t>Access to business</t>
  </si>
  <si>
    <t>THE SUB-OUTPUT NO LONGER REFLECTS IN THE REPORTS</t>
  </si>
  <si>
    <t>Develop a joint work plan (government and UNHCR) on statelessness</t>
  </si>
  <si>
    <t xml:space="preserve"> Development of a partnership coordination framework for ASALs (WFP)</t>
  </si>
  <si>
    <t>UN Women; WFP</t>
  </si>
  <si>
    <t>UN Women; United Nations World Food Programme</t>
  </si>
  <si>
    <t>Baringo; Garissa; Isiolo; Kilifi; Kitui; Kwale; Mandera; Marsabit; Samburu; Tana River; Turkana; Wajir; Kenya</t>
  </si>
  <si>
    <t>Partnership coordination framework for ASALs developed to create better synergies in partnership and should be considered when restructuring the UNSDCF.</t>
  </si>
  <si>
    <t>High-level political/policy dialogues on issues related to federalism framework and IGR  with effective participation of civil society, women, youth and minority groups.</t>
  </si>
  <si>
    <t xml:space="preserve"> National Consultative Council was organized in May 2024. With the exception of the President of Puntland, all FMS presidents joined the President of Somalia, Prime Minister and Deputy Prime Minister and the Governor of Banadir Regional Administration (Mayor of Mogadishu) in confirming Somalia's commitment to security and fight against terrorism, urgent response to humanitarian issues and continuation of the democratization process highlighting a necessity to expedite the completion of the constitutional review process and adopt relevant legislation. Initiated in June 2021, the Director Generals' Coordination Forums have been organized to enhance cooperation and resolve inter-ministerial disputes. In addition, a two-day donors conference, jointly organized by OPM, MOIFAR and MOJCA and chaired by the Deputy Prime Minister, successfully enhanced donor collaboration in reconciliation and state-building initiatives. This event is part of a continuous discussion between UN, donors and Somalia to ensure effective resource mobilization, supporting critical priorities of the country.</t>
  </si>
  <si>
    <t>Output 2.6 Relevant MDAs, LGAs and communities are better equipped to establish and maintain inclusive, gender-responsive, early warning systems and disaster preparedness, response and recovery mechanisms</t>
  </si>
  <si>
    <t>South Sudan Ministry of Environment and Forestry</t>
  </si>
  <si>
    <t>Project 1.1.3.2.2  In cooperation with the Gender unit of HNEC, develop a strategic planning framework to support institutional capacity building  and train women candidates to participate in electoral processes, using UN Women training materials</t>
  </si>
  <si>
    <t>Government of Germany; Government of Norway; Swedish International Development Agency</t>
  </si>
  <si>
    <t>High National Elections Commission of Libya; Libya Ministry of Planning; Libya Ministry of Women Affairs; Libyan Civil Society Organizations; Libyan Municipal Councils</t>
  </si>
  <si>
    <t>Capacity Development/Technical Assistance; Direct Support/ Service Delivery; Data Collection and Analysis; Policy Advice and Thought Leadership; Convening/Partnerships/Knowledge Sharing</t>
  </si>
  <si>
    <t xml:space="preserve">In cooperation with the Women’s Empowerment Unit at the High National Elections Commission (HNEC), UN Women has supported the institutional capacity building to support higher and more meaningful women participation in the electoral processes in Libya.One 21 and 22 May 2023, UN Women in collaboration with UNDP, has supported the Women’s empowerment Unit in HNEC in organizing the “Regional Conference for Enhancing Women’s Participation in Elections: Mechanisms, and Solutions”.The conference launch was attended by more than 100 people including Arab region Electoral Management Bodies, representatives from the House of Representatives (HoR), Women Civil Society Organizations, the Minister of Women’s Affairs, Dr. Horiya Termal, Libyan Women’s Union, and the Media Support Fund Centre in Tripoli, Libya. During the Conference, HNEC and the Arab Network for Women in Elections announced the launch the Regional Campaign (“Her Participation is Our Future”) in Libya. A preparatory meeting for the conference took place in March 2023.The regional conference in May covered the below topics:The role of Electoral Management Bodies and civil society in enhancing women's participation in elections and combatting violence against women in elections.National launch of the Regional Campaign “Her Participation is Our Future.”Launch of the first report of the monitoring platform.Women's participation in elections in Libya, which includes an analysis of electoral legislation.The role of women parliamentarians in supporting legislation that enhances women's participation in elections.The role of the media in supporting women's participation in elections.Partner networking mechanism to support women's participation in elections (EMBs, CSOs, and Media).The conference was part of the ongoing support from UNSMIL, UNDP and UN Women to HNEC and focused on increasing female participation in elections through the implementation of successful outreach programmes such as those aimed at increasing voter and candidate registration for women in Libya, the promotion of conducive and gender-sensitive electoral legislation and sharing learnings from across the region. […] HNEC Commissioner Rabab Halab showcased the preliminary results of the eMonitor+ platform provided by UNDP, which monitors electronic violence against women in the elections. Commissioner Rabab highlighted that female candidates in Libya were more likely to be targeted by psychological violence, and that sometimes this moved into threats to life. She added that HNEC was now using data to develop evidence-based plans to counter online violence against women during the elections.During the conference, UN Women presented the results of a data mapping exercise that it has conducted, analysing the trends of Online Violence Against Women in Libya. The study showcased that the platforms on which Libyan women faced the most violence were Facebook, followed by Club House. The study analysed 91,978 comments from key political, activists, and general entertainment pages on Facebook and found 76.5% of analysed comments are of misogynistic nature while 63% of them were offensive to women. “Social media platforms have not mastered the Arabic language and its nuances and trends,” said Isadora Moura, Head of UN Women in Libya. “This leaves women using the platforms open to attack as the artificial intelligence is not being developed to understand the context of language, emojis and how humour can be used to bully and demean. All electoral stakeholders and need to provide more protection for women engaging in politics in Libya.” Representatives from regional civil society organizations highlighted the commonalities in the region around the importance of putting in place inclusive electoral legislation as well as the discrimination faced by many women across the region.”UN Women provided logistical and technical support to the conference and financed it together with UNDP. UN Women had also organized and hosted a two-day UN preparatory meeting in March where representatives from the HNEC, the Arab Network for Women in election, and the Libya Women’s Union met in Tunis to develop a work plan for the Regional Conference and provided the technical advice to finalize the programme agenda and the workplan. The conference welcomed an impressive number of approximately 107 (71 women, 36 men) participants from the region, as well as representatives from a multitude of national and international entities, representing a diverse range of backgrounds and organizations.UN Women in partnership with HNEC supported Libyan women’s participation in political processes ; (1) by working on enhancing women’s political participation; (2) providing support to Libyan women to effectively participate and be fairly represented in political and public life; (3) expanding the pool of qualified and proactive women to run for elected offices, as well as to hold decision making position in peace and security institutions. These achievements were realised  through building their capacity on political participation, electoral process, sovereign institutions and their mandate, different roles between political participation at the national and local levels, legal frameworks that regulate political participation (national and international frameworks).82 women (from diverse regions including young women, women with disabilities, and Women IDPs) have gained knowledge on the principles and processes of democracy in relation to the political empowerment of women, they have enhanced their understanding on women's political rights and issues of political violence against women including online violence against women candidates. The participants have gained a familiarity with sovereign institutions, their modus operandi, mandates and legal framework, and electoral principles and processes. In addition, the participants have created a network to support them as they face challenges with political violence amongst other issues. Participants included those who are more experienced and looking to refine skills and aspiring or declared candidate and contesting for re-election. The participants have signed a voluntary pledge “Women for Women” to support women’s rights and political participation both on the campaign trail and, if elected, in office. The results of the pre-test indicate a percentage of 28% of correct answers on the training topics, and the percentage of correct answers in the post-test increased to 63%. In the in the pre-test 14% of participants indicated having excellent knowledge of the training topics, 51% reported good knowledge, 21 % stated reasonable knowledge, and 10% acknowledged having weak knowledge, In the post-evaluation results, it is noted that 44 % of participants now possess excellent knowledge, 45% have good knowledge, 8% maintain reasonable knowledge, and only 3% have indicated a poor level of understanding. which indicates an improvement in the participants’ knowledge of the training topics.The HNEC demonstrated interest in addressing the challenges of women candidates and voters during the elections. The training was an opportunity for the participants to share with the HNEC the challenges and obstacles that prevent them from participating effectively in the elections, whether as candidates or voters.UN Women contributed to this by organizing 4 four-day  in-person training on women political participation, coordinating with the HNEC to provide training sessions for women candidates on the electoral process, and facilitating a dialogue between the trainees and HNEC on VAWE and women participation in elections. The training was guided by the “UN Women Training Manual for Women Candidates” developed by UN Women headquarters in 2018. The curriculum was adapted by the UN Women country team and the consultant based on local needs and opportunities. The High National Elections Commission (HNEC) furnished technical expertise and support through the provision of training sessions on the electoral process. Certified trainers from HNEC staff, located within the Department of Training, conducted these sessions. </t>
  </si>
  <si>
    <t>The Government, civil society organizations, and educational institutions have enhanced capacity to support entrepreneurship and skill development interventions, which prioritize women and youth, in line with labour market needs.</t>
  </si>
  <si>
    <t>Project 2.1.3.4.1 Assess TVET landscape including legal and policy frameworks</t>
  </si>
  <si>
    <t>IP: Ministry of Education/ Technical Education
  Employers / Worker's Organizations
  Ministry of Youth
  UN agencies
  NGOs
  Private Sectors
Remplacé par l'assessement sur les SKILLS (Three assessments identifying systemic constraints and opportunities and design an evidence-based intervention strategy tailored to the Libyan context (entrepreneurship ecosystem assessment; Assessment on employment and skills; Peace and conflict analysis focused on decent work)</t>
  </si>
  <si>
    <t>Libya Ministry of Education; Libya Ministry of Youth</t>
  </si>
  <si>
    <t>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laws.,8.8 Protect labour rights and promote safe and secure working environments for all workers, including migrant workers, in particular women migrants, and those in precarious employment.</t>
  </si>
  <si>
    <t>The education system has strengthened capacity to deliver and create demand for inclusive and quality formal and non-formal learning and skills development services for girls, boys, and adolescents, including the most vulnerable and marginalized groups.</t>
  </si>
  <si>
    <t>Project 3.1.2.1.6 Education sector situation analysis conducted, education sector plan framework developed</t>
  </si>
  <si>
    <t>IP: MOE</t>
  </si>
  <si>
    <t>Education Cannot Wait Fund; European Commission; European Union; Global Education Coaltion; Kreditanstalt für Wiederaufbau - KfW Development Bank; UNICEF Education Thematic Fund; United Nations Children's Fund; United Nations Multi-Partner Trust Fund</t>
  </si>
  <si>
    <t>Libya Ministry of Education</t>
  </si>
  <si>
    <t xml:space="preserve">Women &amp; Girls; Migrants; Refugees &amp; Asylum Seekers; Youth; Children </t>
  </si>
  <si>
    <t>Project 6.1.2.2.3 Organize a training on the international legal framework protecting migrant worker</t>
  </si>
  <si>
    <t>Supporting Healthcare workers and patient safety through IPC awareness, protection and risk assessment</t>
  </si>
  <si>
    <t xml:space="preserve">677,760 PPE items donated to Wajir, Mandera, Dadaab and Moyale on June, August and December 2021.
7,735 WASH supplies donated to Dadaab, Mandera, Wajir and Moyale in the months of June, August and November 2021.
Technical and financial support in development of national patient and health worker safety policy and action plan.
Training of healthcare workers in IPC protection and risk assessment.
</t>
  </si>
  <si>
    <t>Support legal reforms and other measures to protect the right of marginalized groups, including farm workers, domestic workers, migrants (including migrant domestic workers, to organize,  engage in collective bargaining and alternative dispute resolution</t>
  </si>
  <si>
    <t>IOM; UN Women; UNDP; UNFPA; UNHCR</t>
  </si>
  <si>
    <t>International Organization for Migration; UN Women; United Nations Development Programme; United Nations High Commissioner for Refugees; United Nations Population Fund</t>
  </si>
  <si>
    <t>Support review and development of policy, regulatory legislative and (dis) incentive frameworks for NRM, climate action, access to clean water and improved sanitation</t>
  </si>
  <si>
    <t>Preparing for public and private investment in sustainable green infrastructure, green open spaces and urban agriculture for adaptation and mitigation to climate change in urban and peri-urban communities in Eswatini
Governing for Sustainable Agrifood Systems: Strengthening Legislation and Building Capacity to Support Implementation Compliance and Enforcement</t>
  </si>
  <si>
    <t>Eswatini, Ministry of Agriculture; Eswatini, Ministry of Tourism and Environmental Affairs</t>
  </si>
  <si>
    <t>Eswatini, Ministry of Tourism and Environmental Affairs</t>
  </si>
  <si>
    <t>1.b Create sound policy frameworks at the national, regional and international levels, based on pro-poor and gender sensitive development strategies, to support accelerated investment in poverty eradication actions.,11.3 By 2030, enhance inclusive and sustainable urbanization and capacity for participatory, integrated and sustainable human settlement planning and management in all countries.</t>
  </si>
  <si>
    <t>4 Institutions and capacities of govt at national and sub-national level to plan, implement and monitor policy frameworks as well to deploy incentives and measures to stimulate investment in the economy is strengthened; 2 National and sub-national institutions capacities to sustainably manage natural resources justify and benefit the most vulnerable and marginalized communities strengthened</t>
  </si>
  <si>
    <t>LINDANI MAVIMBELA; Lindani Khumalo; Mbongeni Dlamini</t>
  </si>
  <si>
    <t>Supported coordination of WASH related strategies, guidelines, and plans including for emergency and COVID (UNICEF). Hand Hygiene Market Assessment completed.  Costed roadmaps for Hand Hygiene (2021 - 2023) developed; the two documents:  Hand Hygiene Market Assessment and Costed roadmaps for Hand Hygiene (2021 - 2023) have been finalized. The two documents will be endorsed and disseminated in Q1 2022.</t>
  </si>
  <si>
    <t>Advancing Decent Work and Inclusive Industrialization Programme (ONEILO Siraye) in the garment, textile and other priority sectors</t>
  </si>
  <si>
    <t>The programme aims to contribute to the national development priorities by supporting the establishment of a socially sustainable and responsible textile and garment industry. The plan is to achieve this through interwoven interventions at the factory, sectoral and national levels; to advance productivity and business competitiveness, improve safety at work, enhance working conditions, uplift industrial relations and strengthen the industry’s compliance with national and international labour standards.
This intervention is a comprehensive and coordinated ILO response to a need expressed by the Ethiopian constituents and other key industry stakeholders to advance decent work and inclusive industrialization in key priority sectors identi-fied in the country development plan. 
Specific objectives of this project:
1.Improved worker wellbeing in terms of income, safety, equality, rights, voice and representation; 
2. Higher industry productivity and competitiveness; 
3. Enhanced accountability and transparency in labour administration.                                      
4. Gender Equality and Women Leadership Development</t>
  </si>
  <si>
    <t>Government of Austria; Government of Germany; Government of Sweden; Government of Switzerland; Government of the United Kingdom; Government of the United States of America; H&amp;M Foundation; SCORE; Vision Zero Fund</t>
  </si>
  <si>
    <t>Ethiopia Women Lawyers Association; Ethiopian Investment Commission; Federal Democratic Republic of Ethiopia Ministry of Industry; Federal Democratic Republic of Ethiopia Ministry of Labour and Skills; Federal Democratic Republic of Ethiopia Ministry of Women and Social Affairs; Hawassa University</t>
  </si>
  <si>
    <t>4.4 By 2030, substantially increase the number of youth and adults who have relevant skills, including technical and vocational skills, for employment, decent jobs and entrepreneurship.,5.5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employment.,9.2 Promote inclusive and sustainable industrialization and, by 2030, significantly raise industry's share of employment and gross domestic product, in line with national circumstances, and double its share in least developed countries.</t>
  </si>
  <si>
    <t>4 Quality Education; 5 Gender Equality; 8 Decent Jobs and Economic Growth; 9 Industry, Innovation and Infrastructure</t>
  </si>
  <si>
    <t>Federal; Sidama; SNNP; Oromia; Amhara; Addis Ababa; Ethiopia</t>
  </si>
  <si>
    <t>2 OUTPUT 3.2: Access to decent jobs, employment and livelihood opportunities in formal and informal sectors improved particularly for youth and women.</t>
  </si>
  <si>
    <t>Dereje Alemu</t>
  </si>
  <si>
    <t>The ONEILO-Siraye programme in Ethiopia, dedicated to advancing Decent Work and Inclusive Industrialization has achieved notable milestones in its efforts to enhance factory level compliance and improvement. The programme has made substantial progress in promoting decent work, inclusive industrialization, gender equality, and enhancing workplace cooperation and productivity in the Ethiopian garment sector. The achievements reflect a commitment to fostering sustainable and responsible workplace practices.The Better Work component provided comprehensive services to registered factories including assessments, advisory support and tailored training programmes. In the reporting period the programme conducted 17 unannounced factory assessments, 69 advisory sessions with 32 factories and delivered targeted training sessions. The assessments identified compliance issues, categorised as factory-level, Industry Park-level, and those requiring attention from higher authorities. The programme successfully addressed these issues, ensuring compliance with national and international labour standards.The garment sector's productivity was a key focus with the SCORE productivity improvement training delivering significant outcomes. Expansion efforts reached new regions, including Sidama and Amhara benefiting 56 enterprises. Efforts to enhance trainer capacity, certification of SCORE trainers, and regional experience-sharing workshops contributed to the programme's success.On gender equality, a training sessions delivered to factory workers and introduced the model gender policy. The programme aims to raise awareness and provide training on gender equality across factories.The Better Work training component aimed to enhance workplace cooperation skills. Over the reporting period, 18 training sessions covering 12 topics were organised, benefiting 407 individuals, including workers, supervisors, and managers. Training topics ranged from Sexual Harassment and Violence Prevention to Labour Law and Intercultural Communication.Specifically, the Sexual Harassment and Violence Prevention (SHVP) Training Programme targeted top and middle-level managers, supervisors, and workers. Noteworthy outcomes include 75% of middle-level managers and 40% of supervisors successfully trained in SHVP. The programme also conducted labour law training for middle-level managers and an intercultural communication training programme.Supervisory-level capacity-building training, such as the SHVP for Supervisors and Supervisory and Technical Skills Training, aimed to improve leadership skills. The results demonstrated significant improvement, with a 54.3% increase in post-test scores for the Supervisory and Technical Skills Training.At the worker level, capacity-building training on basic rights and responsibilities, workplace communication, and gender-sensitive training materials were conducted, benefiting a total of 40 female workers.</t>
  </si>
  <si>
    <t>The ONEILO-Siraye programme has accomplished Key accomplishments during the reporting period that include delivering core Better Work services for 32 active factories, such as 175 advisory visits; conducted 25 compliance assessments; and delivered capacity-building training for 928 (466 female) top and middle-level managers, supervisors and workers. The programme also delivered its SCORE productivity service for 25 participating factories and trained a total of 2,836 (43% female) enterprise staff in workshops. To address factory-level gender imbalances in leadership and decision-making positions, the programme provided Women's Leadership Development training and mentoring for women workers, over 70% of whom were promoted in their positions. The programme enhanced the awareness and capacity of factory women committee members and supported CETU's Gender Policy revision to reflect evolving work environments, and a validation workshop took place in July 2024.</t>
  </si>
  <si>
    <t xml:space="preserve">2024 2.1.1.16 Increased inclusion of women in justice, policing, and security services, and professional empowerment of women and a gender-sensitive work environment. </t>
  </si>
  <si>
    <t>NAGAAD Network; Somaliland Ministry of Justice; Somaliland Women Lawyers Association</t>
  </si>
  <si>
    <t>3.1.1.3 Legislative and policy support to the Ministry of Commerce and Industry at federal and state level. (DESCRIPTION: within the framework of the Compact Fund for SME in Somalia Programme for Somalia UNIDO is providing dedicated technical support to FGS-MoCI drafting priority policy)</t>
  </si>
  <si>
    <t>Abdisalan Salat</t>
  </si>
  <si>
    <t>3.2.1.5 Support reform and implementation of National policy frameworks and plans to address GBV, TP, CM, SEA, VAC, HP, TIP and SRHR including MARPs and people living in detention facilities</t>
  </si>
  <si>
    <t>IOM; UN Women; UNAIDS; UNDP; UNESCO; UNFPA; UNICEF; UNODC; WHO</t>
  </si>
  <si>
    <t>International Organization for Migration; UN Women; United Nations Children's Fund; United Nations Development Programme; United Nations Educational, Scientific and Cultural Organisation; United Nations Joint Programme on HIV and AIDS Secretariat; United Nations Office on Drugs and Crime; United Nations Population Fund; World Health Organization</t>
  </si>
  <si>
    <t>European Union; Government of Sweden; Government of the Netherlands; International Organization for Migration; UN Women; United Nations Children's Fund; United Nations Development Programme; United Nations Joint Programme on HIV and AIDS Secretariat; United Nations Office on Drugs and Crime; United Nations Population Fund; World Health Organization</t>
  </si>
  <si>
    <t>Economic Policy Research Centre; Uganda Bureau of Statistics; Uganda Center for Domestic Violence Prevention; Uganda Equal Opportunity Commission; Uganda Human Rights Commission; Uganda Ministry of Defence and Veteran Affairs; Uganda Ministry of Gender, Labour and Social Development; Uganda Ministry of Health; Uganda Ministry of Justice and Constitutional Affairs; Uganda Ministry of Public Service; Uganda Parliament of Uganda; Uganda Police Force; Uganda The Office of the Director of Public Prosecutions; Uganda Women's Network</t>
  </si>
  <si>
    <t>Northern; Eastern; Central; Western; Uganda</t>
  </si>
  <si>
    <t xml:space="preserve"> The primary/main purpose of this activity is to advance GEWE by adressing a root cause of gender inequality (violence and harmful practices). All indicators for this sub-output are gender responsive and there are several joint programmes that specifically monitor the legal/policy framework for addressing GBV, etc.</t>
  </si>
  <si>
    <t>Diva Mukisa; Dan Bazira; JOTHAM MUBANGIZI; Polly Mugisha; OKORI John; Victor Kiwujja; Jonathan Gamusi</t>
  </si>
  <si>
    <t>UNICEFThe functionality of Child Wellbeing committees was strengthened at national and sub-national levels, to improve multisectoral coordination and collaboration, including leveraging resources to prevent and respond to all forms of violence and harmful practices against children and women. UNICEF advocated with the CAOs to establish accountability mechanisms for sector leads, on conducting child wellbeing committee meetings. To address absence of standards in routine data collection, analysis and use of administrative data, UNICEF together with other development partners, support the MGLSD to develop a harmonized national child wellbeing Management Information System.UNFPAUNFPA supported 8 districts to initiate and develop ordinances addressing GBV/VAC/HP/SRH. Amudat, Yumbe Kotido had their ordinances on GBV prevention gazetted. Kaabong and Kitgum have ordinances approved by district, yet to be gazzetted.The Male Involvement Strategy and National Strategy to end Child Marriage, Teenage Pregnancy and National Parenting Guidelines were disseminated in 32 districts.Processes have began to review the Anti FGM PolicyUN Women﻿UN Women supported initial consultations by UWOPA on consultation of the sexual offences bill. The Sexual Offences Bill 2022: On 23rd May 2023, Hon. Adeke Ann Ebaju, Mover of the Sexual Offences Bill 2022 was granted leave of Parliament to introduce the Sexual Offences Bill as a Private member Bill. The Sexual Offences Bill 2022 seeks; to revise the law on sexual offences for the effectual prevention of sexual violence; to provide for enhanced punishment for sexual offenders; to provide for the protection of victims during trial of sexual offences; to provide for extra territorial application of the law on sexual offences; consequentially repeal some provisions of the Penal Code Act, Cap. 120 and for other related matters. UWOPA needs to hold a number of engagements with Members of Parliament, Key stakeholders including; ODPP, Attorney General, Police, Judiciary to get their input to the Bill before it can be tabled for first reading.UNAIDSOver 100 key population community members provided with emergency support to LGBQTI+ community members and their immediate family members such support included continued access to health care service through the health care APP, legal Aid, mental /psychological support through the hotlines.Established a national network of lawyers with knowledge and capacity to support legal information and services needs of Key and vulnerable populations and PLHIV -affected individuals in communities of Kampala, Wakiso, Jinja and Mbarara.Support KCCA through the Fast track initiative and improve HTS for young men by providing gender response services and provide a data informed PMTCT services and PrEP coverage in the Nakawa division. Supported members from different KPs’ led organizations to design a strategic costed action plan in response to AHA and support the final approval of the GF grant submission.  Supported members from different KPs’ led organizations to design a strategic costed action plan in response to AHA and support the final approval of the GF grant submission. Strategic engagements have been held with over 200 Resident District Commissioners and the District In charge of Security to reduce the arrests of key population communities in than 8 districts. Training has been conducted for this purpose and as a result, adoption plans has been developed to map up ways of reducing arrests among the key population communities, stigma and discrimination.  In the last quarter of the year there were only five cases associated with LGBTIQ arrests in relation to the existing law visa via over 15 arrests that happened at the beginning and mid-year. Enhanced capacity for the judicial officers to promoting elimination of Stigma and Discrimination amidst PLHIV in Uganda through engagement of Justice law and Order Sector Partners and Educational Institutions.</t>
  </si>
  <si>
    <t>Leveraged digital technology and effective data management (credibility, accessibility, real time)</t>
  </si>
  <si>
    <t xml:space="preserve">Conduct a comprehensive mapping and review of the tourism regulatory and legal framework, IP legislation, including ancillary and related services and review compliance with AfCFTA provisions and WTO Agreements and in line with international best practices. 	</t>
  </si>
  <si>
    <t>The Gambia Investment &amp; Export Promotion Agency (GIEPA); The Gambia Ministry of Trade, Industry, Regional Integration and Employment</t>
  </si>
  <si>
    <t>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sectors.,8.9 By 2030, devise and implement policies to promote sustainable tourism that creates jobs and promotes local culture and products.,9.1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t>
  </si>
  <si>
    <t>1 No Poverty; 8 Decent Jobs and Economic Growth; 9 Industry, Innovation and Infrastructure; 10 Reduced Inequalities</t>
  </si>
  <si>
    <t>2023/ 2024:3.1.2.3 Supporting Somalia SMEs growth: Enterprise Development Units offering services to SMEs (DESCRIPTION: within the framework of the Productive Sectors Development Programme for Somalia, UNIDO  supports to the operations of 6 EDUs across Somalia. UNIDO is making sure that equitable and inclusive access to EDU services is offer to Somali SMEs and perspective entrepreneurs from all age group, gender, and background. Priority support is provided to SMEs engaged in productive sectors activities).</t>
  </si>
  <si>
    <t>Baidoa District Administration; Bosaso Municipality; Microfinance institutions</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</si>
  <si>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</si>
  <si>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1 No Poverty; 4 Quality Education; 8 Decent Jobs and Economic Growth; 10 Reduced Inequalities</t>
  </si>
  <si>
    <t>Bari; Somalia; Bay; Bossaso; Baidoa</t>
  </si>
  <si>
    <t xml:space="preserve">Accross the 6 EDUs, 240 MSMEs received acccess to technical assistance from the EDU's in 2 batches of enterprise development training and business counselling servies. Approximently 30% of 240 are women. In the third batch 120 enterpises, will receive access technical assitance accross the 6 EDUs. The companies were supported with management tools such as inventory management, book-keeping, and business plan development. This has resulted in the expansion or upgrading of operations of the firms. In turn generating revenue and jobs. The Network of EDUS are now in process of completing the Business Counselling accross the 6 EDUs. In 2024, additional 40 MSMEs has been suported through EDUs. </t>
  </si>
  <si>
    <t xml:space="preserve"> Assessment of investment facilitation frameworks in line with the WTO IFD and AfCFTA Investment Protocol.	</t>
  </si>
  <si>
    <t>1.b Create sound policy frameworks at the national, regional and international levels, based on pro-poor and gender sensitive development strategies, to support accelerated investment in poverty eradication actions.,8.2 Achieve higher levels of economic productivity through diversification, technological upgrading and innovation, including through a focus on high-value-added and labour-intensive sectors.,9.1 Develop quality, reliable, sustainable and resilient infrastructure, including regional and transborder infrastructure, to support economic development and human well-being, with a focus on affordable and equitable access for all.,9.3 Increase the access of small-scale industrial and other enterprises, in particular in developing countries, to financial services, including affordable credit, and their integration into value chains and markets.,10.1 By 2030, progressively achieve and sustain income growth of the bottom 40 per cent of the population at a rate higher than the national average.,10.2 By 2030, empower and promote the social, economic and political inclusion of all, irrespective of age, sex, disability, race, ethnicity, origin, religion or economic or other status.</t>
  </si>
  <si>
    <t xml:space="preserve"> Individual capacities and systemic frameworks enhanced for biodiversity and integrated land management with a special dedicated on women and youth</t>
  </si>
  <si>
    <t>Sao Tome and Principe General Directorate of Environment; Sao Tome and Principe Ministry of Infrastructure, Natural Resources and Energy</t>
  </si>
  <si>
    <t>12.1 Implement the 10-year framework of programmes on sustainable consumption and production, all countries taking action, with developed countries taking the lead, taking into account the development and capabilities of developing countries.,15.1 By 2020, ensure the conservation, restoration and sustainable use of terrestrial and inland freshwater ecosystems and their services, in particular forests, wetlands, mountains and drylands, in line with obligations under international agreements.</t>
  </si>
  <si>
    <t>Enhanced individual capacities and systemic frameworks for biodiversity conservation through capacity building interventions in 8 charcoal producing communities focused on gender equality and conservation both in Sao Tome and in Principe islands, benefiting 826 people (42,7 % female)</t>
  </si>
  <si>
    <t>ProAgro – Promotion of Decent Work in Agribusiness</t>
  </si>
  <si>
    <t>This project puts forward an integrated strategy, combining policy support and social dialogue, skills development, value chain development and entrepreneurship training, with the ultimate objective to create decent jobs opportunities for women and young men in the agribusiness sector
Specific objectives: 
1. A more conducive ecosystem in the selected region for decent jobs creation and sustainable investment
2. Selected value chains in the agribusiness sector are more competitive and have boosted their job quality and creation potential.
3. Quality and more demand oriented TVET and training that increase employability and job prospects.
4. Enterprise development mechanisms in place for the agribusiness sector.</t>
  </si>
  <si>
    <t>Amhara Regional State Bureau of Agriculture; Amhara Regional State Bureau of Industry and Investment; Amhara Regional State Bureau of Labour. Training and Enterprise; Amhara Regional State Bureau of Women, children and Social Affairs; Amhara Regional State Bureau of Youth and Sport; Amhara Regional State Cooperative Agency; Amhara Regional State Employers Federation; Amhara Regional State Industrial Park Development Cooperation; Confederation of Ethiopian Trade Unions Amhara Branch; Confederation of Ethiopian Trade Unions Sidama Branch; Ethiopian Investment Commission; Federal Democratic Republic of Ethiopia Ministry of Industry; Federal Democratic Republic of Ethiopia Ministry of Labour and Skills; Sidama Region Investment Commission; Sidama Regional State Bureau of Agriculture; Sidama Regional State Bureau of Jobs, Skills &amp; Enterprise Development; Sidama Regional State Bureau of Trade and Industry; Sidama Regional State Bureau of Women, Youth and Social Affairs; Sidama Regional State Cooperative Agency; Sidama Regional State Employer's Federation; Sidama Regional State Industrial Park Development Cooperation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</si>
  <si>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training.,8.8 Protect labour rights and promote safe and secure working environments for all workers, including migrant workers, in particular women migrants, and those in precarious employment.</t>
  </si>
  <si>
    <t>West Gojam; East Gojam; Awi; Sidama; Western; Central; Ethiopia; Tigray; Amhara</t>
  </si>
  <si>
    <t>1 OUTPUT 3.1: Policies, regulations and institutions strengthened to create decent jobs and to promote equal access to finance for micro, small and medium enterprises to invest in their productivity and competitiveness.</t>
  </si>
  <si>
    <t xml:space="preserve">•	As a result of ProAgro`s KAIZEN/ SCORE implementation support, working condition of youth and women workers in selected 20 agro-industrial enterprises were improved in Sidama and Amhara regions. This resulted from the improved companies practices of labour standards compliance, sound industrial relationships along with labour protection, fare wages and gender dimensions.•	Awareness of core constituents has been improved on the establishment of the Sector Skills council in agribusiness sector, as the result of consultations with the Ministry of Labour and skills. Consequently, Consensus reached between ProAgro and MOLS on piloting the Sector Skills council in the agribusiness sector.  •	Innovation and entrepreneurial capabilities of 200 (Female= 52, Male= 148) University and TVET Male and female youth graduates have been improved  because of ProAgro`s collaboration on-the-Job training program with the Ethiopian Poultry producer and processors association (EPPPA) in Amhara, Sidama and Oromia. Work readiness and confidence of these 200(Female=52, Male=148) was also improved through the practical engagement and field demonstrations in eleven giant poultry farms. •	364 ProAgro founded youth and women owned poultry and fruit and vegetable SMEs have been strengthened through SIYB training, financial linkage and follow ups in the poultry, fruits and vegetables chains across two regions: Sidama and Amhara. •	200 new SMEs formed to create new employment opportunities to unemployed youth, as a result of ProAgro`s support and collaboration with Sidama Job, skill and Enterprise Bureau. during September 30, 2023.•	key immediate and long-term intervention in the poultry sector identified through consultation workshops with key government stakeholders, research institutions, private lead chicken farm owners and poultry associations during July 2023 in Debrezeit. As a result, BDS service and access to finance arrangement are onboarded to support SMEs on market linkage, access to loans and financial literacy. </t>
  </si>
  <si>
    <t>Through the Employment Service Facilitation Centre at Yirgalem Agro-Industrial Park, viable options that led to 42 trainees forming 12 SMEs for self-employment created. The centre improved youth employability and labor market skills by offering agro-processing training to 130 young men and women (56 male, 74 female). Among the graduates, 42 (21 female) established enterprises in the fruits and vegetables value chain, creating decent jobs in Dalle woreda. Additionally, 200 graduates (90 female) completed job training with comprehensive production-line coaching, resulting in 48 hires (17 female, 31 male) at private poultry farms, while some started their own businesses. 452 enterprises received training on ILO business packages in Sidama, Amhara, and the Southern region. Moreover, 240 agribusiness SMEs generated over half a million Birr in sales through facilitated market linkages, while women's agribusiness models supported 200 women agripreneurs in the poultry value chain.</t>
  </si>
  <si>
    <t>Project 3.1.1.2.5 MHPSS training to frontline workers and POE staff from different locatoins</t>
  </si>
  <si>
    <t>South; West; East; Libya</t>
  </si>
  <si>
    <t>6.1.1 Migrants and other persons of concern benefit from improved access to social services, social protection, and protection services which enhance their safety and well-being.</t>
  </si>
  <si>
    <t>Government of Italy; United Nations Development Programme</t>
  </si>
  <si>
    <t>Somali Chamber of Commerce and Industry; Somali EDU Network; Somalia Ministry of Commerce and Industries</t>
  </si>
  <si>
    <t xml:space="preserve"> Accross the 6 EDUs, 240 MSMEs received acccess to technical assistance from the EDU's in 2 batches of enterprise development training and business counselling servies. Approximently 30% of 240 are women. In the third batch 120 enterpises, will receive access technical assitance accross the 6 EDUs. The companies were supported with management tools such as inventory management, book-keeping, and business plan development. This has resulted in the expansion or upgrading of operations of the firms. In turn generating revenue and jobs. The Network of EDUS are now in process of completing the Business Counselling accross the 6 EDUs. In 2024, additional 40 MSMEs has been suported through EDUs. </t>
  </si>
  <si>
    <t xml:space="preserve">2024-3.1.1.5 : Pre-feasbility study on public and Private partnership (PPP). (Desription: the study will explore private public partnership opportunities through a pre-feasibility study during the inception phase JOSP programme levaraging on recent experience at Federal level with the development of national PPP framework. </t>
  </si>
  <si>
    <t>Food and Agriculture Organization of the United Nations; Somali Joint Funds</t>
  </si>
  <si>
    <t>Somalia; Middle Shabelle; Jowhar</t>
  </si>
  <si>
    <t xml:space="preserve">CF output 1.1 Public sector reform - Strengthened capacity of Government of Lesotho at national and local levels for optimal public finance  management, improved and professionalized service delivery, improved access to justice and inclusive opportunities for development </t>
  </si>
  <si>
    <t>Financial and technical support to MoFDP and line ministries to consolidate Medium Term Expenditure Frameworks (MTEF) governance structures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</si>
  <si>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dimensions.,17.1 Strengthen domestic resource mobilization, including through international support to developing countries, to improve domestic capacity for tax and other revenue collection.,17.2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t>
  </si>
  <si>
    <t>Other (including coordination); Convening/Partnerships/Knowledge Sharing; Data Collection and Analysis; Capacity Development/Technical Assistance</t>
  </si>
  <si>
    <t xml:space="preserve">Youth; Children </t>
  </si>
  <si>
    <t xml:space="preserve">2024- 3.1.1.6 : Advisory support to MoCI FGS and FMS for to strenghten the capacity of government (DESCRIPTION: within the framework of the Compact Fund for SMEs in Somalia, UNIDO is providing dedicated advisory support to FGS-MoCI and at State level in area of Investment and technology promotion,  access to finance,  technology and innovation, and SME/Industrial Development - advisors to be planed within FGS/FMSs and 5 advisors to be linked to the EDU as parnership officers coordinating the engagment with MoCI at FMS level. </t>
  </si>
  <si>
    <t xml:space="preserve">2024-3.1.2.4 Supporting Somalia SMEs growth: Network of 6 Enterprise Development Units to provide business development services to MSMEs in Somalia.  (DESCRIPTION: within the framework of the Compact Fund for MSMEs for Somalia, •	UNIDO has developed an Enterprise Development Units network, currently consisting of 6 EDUs in Kismayo, Baidoa, Mogadishu and Beledweyne, Galkayo/Dulsamareb and Bossaso offering critical 360-degree enterprise development support to existing MSMEs and prospective entrepreneurs. EDUs provide entrepreneurial trainings and business advisory services through in-house experts to potential entrepreneurs and existing SMEs interested in establishing new projects or expansion of the existing business. </t>
  </si>
  <si>
    <t>2024:3.2.1.7 : Build seed security assessment (SSA) capacity and support establishment of national seed security assement committee to oversee and support implementation of SSA recommendations; build capacity of the public sectors in formulation and implementation of seed regulatory frameworks, and support development of national seed regulations; enhance technical capacity of public and private sectors in promoting the quality and availability of foundation seeds at national and state levels with focus on drought tolerant staple food and fodder crop species</t>
  </si>
  <si>
    <t>The project’s focus is on strengthening national and regional capacities to enhance quality and availability of early generation seeds of selected climate smart staple-food and fodder crop species and varieties. 7500 farmers and 2 private sectors (seed companies) will be supported to increase availability of quality foundation/early generation seeds through supervision of MoAI to boost national food production and incomes. The project will identify and source most ASAL adapted dual purpose varieties of Sorghum and Cowpea from KALRO, ICRISAT, other CG centers and regional research organizations for trials, farmer demonstrations, adaptability trials, multiplication and conservation of foundation seeds for further improved seed production. Support MoAI and SARIS in developing close collaboration, partnership and networks with leading agricultural research organizations in the region for continued technical backstopping and access to superior crop germplasm.</t>
  </si>
  <si>
    <t>Somalia Federal Member States; Somalia Ministry of Agriculture and Irigations</t>
  </si>
  <si>
    <t>Somalia; Bay</t>
  </si>
  <si>
    <t>Availability of quality seeds improved through successful testing, adaptation, official registration and multiplication within Somalia of several high-performing crop varieties including Gadam, CR:35:5, and IESV 92043 sorghum, as well as Kunde Tamu, Kunde Tumaini, K80, and M66 cowpeas from KALRO, alongside KK and Kunde Mboga varieties from Kenya Seed. To date Gadam sorghum and M66 cowpea passed all tests and were officially registered on Somalia’s national varieties list, marking a significant achievement in improving seed quality and availability. This development strengthens formal seed production systems, advances national breeding efforts, and supports agricultural productivity, food security, and farmers’ livelihoods in Somalia.</t>
  </si>
  <si>
    <t>2024-3.1.2.5 Supporting Somalia SMEs growth: Stimulus package credit facility for SMEs (DESCRIPTION: within the framework of the Compact Fund for SMEs in Somalia, UNIDO Somalia works with a Somali Private financial institutions to deliver concessional loan products to Somalia MSMEs supported by the network of EDUs).</t>
  </si>
  <si>
    <t>2024-3.1.1.8: Technical support to FGS Ministry of Agriculture and Irrigation (MoAI) in the development of technical capacity in seed certification and quality assurance, formulation and implementation of seed regulatory frameworks and standards in line with regional and international protocols (Project: SEPAREF) - (Description: The project’s focus is on strengthening the capacities of national and regional public institutions (SARIS, MoAI- Crop Department and Extension service) to enhance production and availability of quality early generation seeds on selected climate smart staple-food and fodder crop species and varieties. MoAI will be capacitated technically and supported to supervise 7500 farmers and 2 private sectors to produce 156 tonnes of quality sorghum and cowpea foundation/early generation seed. This is expected to increase availability of foundation/early generation seeds and a boost in national food production and incomes.</t>
  </si>
  <si>
    <t>Local and international NGOs; Somalia Ministry of Agriculture and Irigations</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</si>
  <si>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countries,8.2 Achieve higher levels of economic productivity through diversification, technological upgrading and innovation, including through a focus on high-value-added and labour-intensive sectors.,8.4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lead.,9.2 Promote inclusive and sustainable industrialization and, by 2030, significantly raise industry's share of employment and gross domestic product, in line with national circumstances, and double its share in least developed countries.,9.a Facilitate sustainable and resilient infrastructure development in developing countries through enhanced financial, technological and technical support to African countries, least developed countries, landlocked developing countries and Small Island developing States.,14.2 By 2020, sustainably manage and protect marine and coastal ecosystems to avoid significant adverse impacts, including by strengthening their resilience, and take action for their restoration in order to achieve healthy and productive oceans.</t>
  </si>
  <si>
    <t>1 No Poverty; 2 Zero Hunger; 8 Decent Jobs and Economic Growth; 9 Industry, Innovation and Infrastructure; 14 Life Below Water</t>
  </si>
  <si>
    <t>The effectiveness of the Somalia's seed regulatory framework was reinforced through a dedicated focus on early-generation seeds (EGS) for drought-tolerant staple crops like sorghum and cowpea. This initiative involved key actors such as Federal and State Ministry of Agriculture and Irrigation (MoAI), Somalia Agriculture Regulatory and Inspection Service (SARIS), FAO, regional institutions (IGAD, EAC, COMESA), CGIAR centers, the African Seed Access Index (TASIA), the African Agricultural Technology Foundation (AATF), and TAAT (Technologies for African Agricultural Transformation).Notably, the Somalia’s national seed frameworks was extensively reviewed and aligning with regional protocols. This work contributed to the creation of the National Seed Council and the National Variety Release Committee (NVRC), which are responsible for overseeing seed sector regulation and variety release.A strategic roadmap for aligning national policies with regional standards was also developed, alongside efforts to strengthen seed security assessments. These actions are designed to improve seed availability, agricultural productivity, food security, and resilience, while ensuring Somalia’s seed sector is harmonized with regional protocols to enhance trade and sustainability.</t>
  </si>
  <si>
    <t xml:space="preserve">2024-3.1.2.6 Capacities of public and private productive sectors institutions are strengthened to deliver sustainable and inclusive technical and financial assistance to entrepreneurs in Somalia  (DESCRIPTION: within the framework of the Compact Fund for MSMEs for Somalia, 	Capacity building initiatives for the financial sector including; Training on the tools used for project financing, training on COMFAR software for preparing project feasibility reports, training on credit appraisal techniques, training on best practices on disbursements/collection/monitoring etc. </t>
  </si>
  <si>
    <t>Capacities of key actors are strengthened to improve the institutional and regulatory framework and facilitate access to climate finance at national, regional and council levels.</t>
  </si>
  <si>
    <t>Activité 4.1.8: . Capacity building and awareness raising of key stakeholders for implementation of the National ABS Framework</t>
  </si>
  <si>
    <t>Global Environment Facility - Capacity Building Initiative for Transparency</t>
  </si>
  <si>
    <t>5.5 Ensure women's full and effective participation and equal opportunities for leadership at all levels of decision-making in political, economic and public life,8.a Increase Aid for Trade support for developing countries, in particular least developed countries, including through the Enhanced Integrated Framework for Trade-Related Technical Assistance to Least Developed Countries.,9.b Support domestic technology development, research and innovation in developing countries, including by ensuring a conducive policy environment for, inter alia, industrial diversification and value addition to commodities.,10.2 By 2030, empower and promote the social, economic and political inclusion of all, irrespective of age, sex, disability, race, ethnicity, origin, religion or economic or other status.,12.2 By 2030, achieve the sustainable management and efficient use of natural resources.,13.1 Strengthen resilience and adaptive capacity to climate-related hazards and natural disasters in all countries.</t>
  </si>
  <si>
    <t>5 Gender Equality; 8 Decent Jobs and Economic Growth; 9 Industry, Innovation and Infrastructure; 10 Reduced Inequalities; 12 Responsible Consumption and Production; 13 Climate Action</t>
  </si>
  <si>
    <t>2024-3.1.1.9: Technical support and coordination to collect timely and reliable data, analyze and validate the findings for evidence- based identification of priority investments across Agriculture sector. (Project: TCP/SOM/3902) (Description: The Hand-in-Hand Initiative (HiH) is a flagship initiative of the FAO Director-General to bring together major partners to support accelerated, scaled-up action to achieve the UN Sustainable Development Goals (SDGs). The Initiative targets the poorest – the poorest people in the poorest countries and in countries with large poor populations, as well as countries in food crisis. Its specific focus is to work with FAO Member Nations to provide data and analysis to identify inclusive and sustainable agri-food systems to eradicate poverty and malnutrition and reduce inequality within and among nations.</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</si>
  <si>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round.,10.1 By 2030, progressively achieve and sustain income growth of the bottom 40 per cent of the population at a rate higher than the national average.</t>
  </si>
  <si>
    <t>1 No Poverty; 2 Zero Hunger; 10 Reduced Inequalities</t>
  </si>
  <si>
    <t>Sesame production in Lower Juba and maize value chain development in Lower Shabelle are driving agricultural transformation by enhancing productivity, create jobs, and strengthen food securitythrough the support of FAO's Hand-in-Hand initiative in collaboration with Somalia's Ministry of Agriculture and Irrigation (MoAI). The sesame program is projected to expand to over 100,000 hectares, benefiting 200,000 farmers, with an expected 30% Internal Rate of Return (IRR), generating $15 million in revenue, and creating 200 permanent and 31,000 temporary jobs. The maize program will establish a flour processing factory and improve production practices, benefiting 200,000 farmers, generating an IRR of 11%, and creating 125 permanent jobs with an additional $7.4 million in tax revenue. Both initiatives will be presented at investment forums to secure financial backing and partnerships.</t>
  </si>
  <si>
    <t>2024 2.1.2.3 Workshops on progressing the New Policing Model to support the implementation of the Somalia Security Development Plan 2023.</t>
  </si>
  <si>
    <t>Somali Police Force; Somalia Ministry of Internal Security</t>
  </si>
  <si>
    <t xml:space="preserve"> New Policing Model and SSDP implementation was strengthend through targetted workshop on community policing in Jubaland and Puntland and awareness raising workshop on Police Act in HirShabelle.</t>
  </si>
  <si>
    <t>South South Learning Network - HIV Prevention</t>
  </si>
  <si>
    <t>Technical support for South -South Learning Network (SSLN) to resuscitate HIV prevention</t>
  </si>
  <si>
    <t>LGBTI persons (sexual orientation and gender identity); Children ; Women &amp; Girls; Youth; Persons affected by chronic/long-term health conditions (e.g., HIV/AIDS, leprosy, diabetes, autoimmune disease, etc.)</t>
  </si>
  <si>
    <t>Boago Makatane</t>
  </si>
  <si>
    <t>This sub-output has been postponed to a future date yet to be determined</t>
  </si>
  <si>
    <t>Output 1.4: Policy, regulatory and legal frameworks to enhance access and utilization social and protection services are improved.</t>
  </si>
  <si>
    <t>69 UNHCR</t>
  </si>
  <si>
    <t>Support to government authorities to ensure the national legal and policy framework related to HLP rights for forcibly displaced persons is aligned with international conventions and enhances inclusion into national systems.</t>
  </si>
  <si>
    <t>Advocacy and material support for HLP rights.</t>
  </si>
  <si>
    <t>Central Emergency Response Fund</t>
  </si>
  <si>
    <t>HelpCode</t>
  </si>
  <si>
    <t>Cabo Delgado; Nampula; Niassa; Mozambique</t>
  </si>
  <si>
    <t>Internally Displaced Persons</t>
  </si>
  <si>
    <t>Nkandu Nchindila</t>
  </si>
  <si>
    <t>2023 2.3.3.1: Violent and extremist religious narratives are countered through support for moderate Islamic networks</t>
  </si>
  <si>
    <t>Somalia Ministry of Endowments and Religious Affairs; Somalia Office of National Security; Somalia Office of the President</t>
  </si>
  <si>
    <t>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appropriate.,16.3 Promote the rule of law at the national and international levels and ensure equal access to justice for all.,16.6 Develop effective, accountable and transparent institutions at all levels.</t>
  </si>
  <si>
    <t xml:space="preserve">Network of moderate religious scholars supported to carry out 50 social dialogues in 16 locations, reaching an estimated 5,000 people, focusing on the Islamic perspective of governance, inclusivity/coexistence, peacebuilding, conflict transformation, and role of ulema in mediation of parts to a conflict. Training was provided to network on mediation and peacebuilding. The network independently arranged two conferences - in Nairobi and in Mogadishu - on the role of the ulema on reconciliation of the protracted conflicts in Somalia. </t>
  </si>
  <si>
    <t xml:space="preserve">2025 : 1.3.2.3: Support inclusive high-level and technical level political/policy dialogues on issues related to federalism framework and IGR </t>
  </si>
  <si>
    <t>Benadir Regional Administration; Somalia Ministry of Interior, Federal Affairs and Reconciliation</t>
  </si>
  <si>
    <t>Output 2.3.2 - The capacity of service providers to GBV victims and perpetuators improved to respond to the needs of both parties.</t>
  </si>
  <si>
    <t>Equip UNAM Social Work students' simulation lab</t>
  </si>
  <si>
    <t>Strengthening the capacity of Social Work students to provide quality psychosocial support services to GBV survivors and other vulnerable groups including those affected by teenage pregnancy.</t>
  </si>
  <si>
    <t>Japanese Supplementary Fund; United Nations Population Fund</t>
  </si>
  <si>
    <t>Khomas; Namibia</t>
  </si>
  <si>
    <t xml:space="preserve">DESCRIPTION: Within the framework of the National Gender Strategy , UNDP is developing a Joint Programme that will draw on successful examples of undertaking SGBV costings  to support MOWHRD to work in partnership with relevant research institutions to carry out a study on the cost of SGBV, including FGM/C and conflict-related sexual violence  (CRSV), on communities, the public and private services, and the overall economy of Somalia, and to use that to make the case for action to political leaders). </t>
  </si>
  <si>
    <t>Federal Government of Somalia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</si>
  <si>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</si>
  <si>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1 No Poverty; 2 Zero Hunger; 5 Gender Equality</t>
  </si>
  <si>
    <t xml:space="preserve">GEWE Joint Prodoc draft document has been finalised and has been shared with donor agencies fore review and fundraising.
</t>
  </si>
  <si>
    <t>Peace Sub-Output 3.3.6: Strengthened Government capacity on legislation, policies and regulatory frameworks, with adequate budget, to ensure a protective environment for children, adolescent girls and boys, vulnerable and other marginalised populations (2024)</t>
  </si>
  <si>
    <t>IOM; UNAIDS; UNICEF</t>
  </si>
  <si>
    <t>International Organization for Migration; United Nations Children's Fund; United Nations Joint Programme on HIV and AIDS Secretariat</t>
  </si>
  <si>
    <t>The US Government Department of State Office to Monitor and Combat Trafficking in Persons; United Nations Children's Fund; United Nations Joint Programme on HIV and AIDS Secretariat</t>
  </si>
  <si>
    <t>Zambia Gender Division; Zambia Ministry Of Home Affairs; Zambia Ministry of Community Development and Social Services; Zambia Ministry of Finance and National Planning; Zambia Zambia Human Rights Commission; Zambia Zambia National AIDS Council; Zambia Zambia Statistical Agency</t>
  </si>
  <si>
    <t>Project 1.1.2.3.2 Workshop with state officials and civil society organizations (CSOs) on legislative reform</t>
  </si>
  <si>
    <t>Libyan Civil Society Organizations; Libyan Municipal Councils</t>
  </si>
  <si>
    <t>Data Collection and Analysis; Policy Advice and Thought Leadership</t>
  </si>
  <si>
    <t xml:space="preserve">Project 1.2.3.4.1 Technical advise to develop a mechanism for effective Institutional Reform: advice on security policy and frameworks; security sector governance, reform and development, reintegration of non-State armed groups	</t>
  </si>
  <si>
    <t>project 3.1.3.1.7  Work with influencers (such as artists, sports players, religious leaders, community leaders and artists), media and local NGOs to promote positive social norms</t>
  </si>
  <si>
    <t>UN Trust Fund for Human Security</t>
  </si>
  <si>
    <t>Libyan Civil Society Organizations</t>
  </si>
  <si>
    <t>1.3 Implement nationally appropriate social protection systems and measures for all, including floors, and by 2030 achieve substantial coverage of the poor and the vulnerable.,4.1 By 2030, ensure that all girls and boys complete free, equitable and quality primary and secondary education leading to relevant and effective learning outcomes.,5.1 End all forms of discrimination against all women and girls everywhere.,10.2 By 2030, empower and promote the social, economic and political inclusion of all, irrespective of age, sex, disability, race, ethnicity, origin, religion or economic or other status.</t>
  </si>
  <si>
    <t>Libya; Sebha; South</t>
  </si>
  <si>
    <t>Human rights defenders (incl. NGOs, journalists, union leaders, whistleblowers…) ; Youth</t>
  </si>
  <si>
    <t>UNFPA has implemented awareness campaigns to combat hate speech and promote social cohesion and peace in the South of Libya (Sebha).</t>
  </si>
  <si>
    <t>5.1.4</t>
  </si>
  <si>
    <t>Authorities at both the national and local levels have strengthened capacities to exert leadership and facilitate coordination to support durable solutions for IDPs and returnees.</t>
  </si>
  <si>
    <t xml:space="preserve">Project 5.1.4.4.1 Work closely with MoSA on capacity building activities to improve information management services, i.e. data collection/analysis of the needs of affected people, including IDPs and returnees, to inform all programming requirements.	</t>
  </si>
  <si>
    <t>OCHA</t>
  </si>
  <si>
    <t>United Nations Office for the Coordination of Humanitarian Affairs</t>
  </si>
  <si>
    <t>Libya; West; East; South</t>
  </si>
  <si>
    <t>Ahmed Rih</t>
  </si>
  <si>
    <t xml:space="preserve">Project 6.1.1.3.1 Provision of mental health and psychosocial support services for individuals in need of specialized mental health care and reinforcement of capacities of frontline workers in Libya	</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</si>
  <si>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persons.,3.8 Achieve universal health coverage, including financial risk protection, access to quality essential health-care services and access to safe, effective, quality and affordable essential medicines and vaccines for all.,4.5 By 2030, eliminate gender disparities in education and ensure equal access to all levels of education and vocational training for the vulnerable, including persons with disabilities, indigenous peoples and children in vulnerable situations.,10.7 Facilitate orderly, safe, regular and responsible migration and mobility of people, including through the implementation of planned and well-managed migration policies.</t>
  </si>
  <si>
    <t>2 Zero Hunger; 3 Good Health and Well-being; 4 Quality Education; 10 Reduced Inequalities</t>
  </si>
  <si>
    <t>West; Misrata; Tripoli; Libya; Zwara</t>
  </si>
  <si>
    <t>Internally Displaced Persons; Migrants</t>
  </si>
  <si>
    <t>Project 6.1.2.3.1 Support to review the policy and legal framework for migrant children in particular for the promotion of alternative to immigration detention</t>
  </si>
  <si>
    <t>European Commission; European Union; Global Thematic - Child Protection; Global Thematic - Humanitarian Response; Government of Canada; Government of France; Government of Japan; Government of Norway; Government of the Netherlands; Government of the United Kingdom; Norwegian Committee for UNICEF; Swiss Committee for UNICEF; The US Government Department of State's Bureau of Population, Refugees and Migration; United Nations Children's Fund; United Nations Multi-Partner Trust Fund; United Nations Office for the Coordination of Humanitarian Affairs; United States Agency for International Development Bureau for Humanitarian Assistance</t>
  </si>
  <si>
    <t>Libya Ministry of Interior; Libya Ministry of Justice; Libya Ministry of Social Affairs; Libyan Civil Society Organizations</t>
  </si>
  <si>
    <t>Libya; Misrata; Tripoli; Benghazi; West; East</t>
  </si>
  <si>
    <t>Migrants; Refugees &amp; Asylum Seekers</t>
  </si>
  <si>
    <t xml:space="preserve">2025: 4.4.3.11 Context-specific Urban Regulatory Framework at state level Developed and implemented to guide urban planning functions </t>
  </si>
  <si>
    <t>United Nations Children's Fund; United Nations Development Programme; United Nations Human Settlement Programme</t>
  </si>
  <si>
    <t> Develop a policy and strategy action plan for reducing the harmful use of alcohol in Eritrea, conducting consensus building workshop on the final draft, and printing 100 of each the final documents</t>
  </si>
  <si>
    <t>2025: 4.4.3.12 Support the adoption of labour accountability measures (OSH, decent work, working conditions, fair wages, gender equality)</t>
  </si>
  <si>
    <t>Baidoa District Administration; Ministry of Public Works; Somali Private Sector; Somalia Ministry of Labour and Social Affairs</t>
  </si>
  <si>
    <t>Capacities of key national institutions strengthened for disaster risk preparedness, early warning systems and response mechanisms to address SIDS climate vulnerabilities and protect the most vulnerable</t>
  </si>
  <si>
    <t>CityRAP Crash Course workshop in all capital of districts and capital of Autonomous Region of Príncipe</t>
  </si>
  <si>
    <t>Alisei; Sao Tome and Principe General Directorate of Environment</t>
  </si>
  <si>
    <t>With this workshop of CityRAP Crash Course it was possible to train 37 person in Sao Tome District and 11 person in RAP for which 45 are man and 3 are human.These persons are now prepared to monitor the climate change and act as trainer on CityRAP Tools.</t>
  </si>
  <si>
    <t>PRIORITE STRATEGIQUE 4 DU CADRE DE COOPERATION : REDUCTION DE LA VULNERABILITE AUX CHANGEMENTS CLIMATIQUES ET AUX PROBLEMES ENVIRONNEMENTAUX</t>
  </si>
  <si>
    <t>RESULTAT ESCOMPTE 7 : D’ici à 2025 les communautés accèdent davantage aux écosystèmes terrestres, marins, ainsi qu’à un cadre de vie, gérés de façon plus durable, intégrée, inclusive et améliorent leur résilience</t>
  </si>
  <si>
    <t>PRODUIT 7.2 : Les institutions publiques, les organisations du secteur privé, les collectivités territoriales et les communautés vulnérables disposent d’infrastructures nécessaires, de capacités techniques et technologiques adaptées pour la gestion des risques de catastrophes naturelles et pour leur résilience au changement climatique</t>
  </si>
  <si>
    <t>7.2.15</t>
  </si>
  <si>
    <t>OzonAction:Montreal Protocol Implementation in the Africa Francophone Network</t>
  </si>
  <si>
    <t xml:space="preserve">To strengthen and support the capacity of Africa Francophone Network Countries to implement, comply, and sustain compliance with Montreal Protocol obligations and Amendments.
</t>
  </si>
  <si>
    <t>COTE D'IVOIRE Ministre de l’Environnement, du Développement Durable et de la Transition Ecologique</t>
  </si>
  <si>
    <t>12.2 By 2030, achieve the sustainable management and efficient use of natural resources.,13.1 Strengthen resilience and adaptive capacity to climate-related hazards and natural disasters in all countries.</t>
  </si>
  <si>
    <t>Conduct Workshop for consultation for a Urban Requalification of Micoló Village Center and it's feasibility study, with view to improving the tourism business environment developdes by women in that community</t>
  </si>
  <si>
    <t>Alisei; Sao Tome and Principe General Directorate of Tourism and Hospitality</t>
  </si>
  <si>
    <t>14.1 By 2025, prevent and significantly reduce marine pollution of all kinds, in particular from land-based activities, including marine debris and nutrient pollution.</t>
  </si>
  <si>
    <t>The workshop was held with the participation of 34 entrepreneurs in the area of ​​tourism and tourism restoration in the Center of Vila de Micoló, which made it possible to obtain subsidies for the feasibility study of the urban renewal project of the Center of Vila de Micoló in the District of Lobata</t>
  </si>
  <si>
    <t xml:space="preserve">2.1.2.3 Build the capacity of relevant government entities, private sector and civil society organizations to facilitate fair and ethical, gender inclusive labour migration regulations and protection of migrant workers to and from Uganda </t>
  </si>
  <si>
    <t>Support the finalisation of the Review of Bilateral Labour Migration Agreements (BLMA) and Guidelines development; Support the dissemination of the BLMA Guidelines ; Support the finalisation of the LMIS design and upgrade cost requirements ; Support National Employment Policy Review and the 5-Year National Action Plan ; Support the implementation of the 5-Year National Employment National Action Plan ; Support Ministry officials' outreach for BLMA negotiations in UAE and Jordan; Support the Regional (EHOA) subgroup on diaspora women in private sector leading humanitarian actions in times of crisis and beyond; Support the IRIS training for stakeholders ; Support to capacity building on Mutual Recognition Agreements and Portability of Social Security Benefits; Support the polmulgation and dissemination of the Amended National Employment Act ; Support the implementation of the Reviewed BLMAs and new BLMAs negotiations for Uganda's major countries of destination.</t>
  </si>
  <si>
    <t>European Union Trust Fund for Africa; Global Fund to End Modern Slavery; International Labour Organisation; International Organization for Migration; International Organization for Migration Development Fund; Swiss Agency for Development and Cooperation; The US Government Department of State's Bureau of Population, Refugees and Migration; United Kingdom Foreign, Commonwealth &amp; Development Office</t>
  </si>
  <si>
    <t>Uganda Ministry of Gender, Labour and Social Development; Uganda Private Sector Foundation</t>
  </si>
  <si>
    <t>Eastern; Western; Northern; Uganda; Central</t>
  </si>
  <si>
    <t xml:space="preserve">Committing to build the capacity of Government on 'gender inclusive' labour migration - also now mentioning regulation which is important as weak regulation of companies is part of the underlining cause for many women and girls being recruited and sent without safeguards </t>
  </si>
  <si>
    <t xml:space="preserve">IOM has built the capacity of 640 individuals; this includes 78 government counterparts, 201 parliamentarians, 153 community leaders, 208 members of private recruitment agencies, labour training centers and Uganda Association of External Recruitment Agencies (UAERA) on Ethical recruitment focusing on oversea employment externalizations recruitment ethics and IRIS principals. Of the 89 private recruitment agencies (PRA) that benefited from the training on ethical recruitment, 16 of them were enrolled for the IRIS capacity building program to promote best practices for trained PRAs on how they can improve their management system to provide alternative and safe recruitment channels to migrant workers. . The main focus is to strengthen commitments and actions of private recruitment agencies to create consensus, cooperation, and an enabling environment for ethical recruitment across the industry.
Through a multi-faceted communications strategies targeting private recruitment agencies and relevant stakeholders, IOM reached out to 269 private recruitment agencies; 17 labour training centres and 10 CSOs with IEC materials and through outreach meetings. . 
IOM engaged Civil Society Organizations (CSOs), UAERA, PRAs, MoGLSD and MoFA in a dialogue meeting attended by 112 participants to discuss emerging issues that affect operations within the externalization labour migration industry . Key recommendation from the meeting was urgent need for massive awareness raising to the public about ethical recruitment practices and safe labour migration pathways. As A result, awareness was raised to approximately 21,477,298  individuals through road drives, TV and radio talk shows/spots messages, IEC materials, online publications and social media posts.
In partnership with the MoGLSD, IOM technically supported the Regulatory Impact Assessment (RIA) on national labour migration policy, this was finalized and endorsed by MoGLSD. This report in now guiding the MoGLSD in the review and amendment of the existing policy on labour migration as opposed to developing a new one. IOM also supported the ministry and contributed to the development of the report on the pre departure orientation needs of Ugandan migrant workers.
ILO in partnership with the Federation of Uganda Employers (FUE), developed and launched an online job portal  to provide migrant workers with access to available job opportunities in Uganda, thereby contributing to improved economic reintegration outcomes for migrant workers. Between November and December 2021 following the launch of the job portal, 14 job seekers and two employers had registered and used the portal. In addition, 100 returnee migrant workers, 65% of whom were women benefited from psychosocial support and entrepreneurship skills training provided by ILO in through the National Organization of Trade Unions (NOTU).
ILO strengthened the institutional capacity of relevant Government ministries (MGLSD and MoFA), FUE and Uganda Association of External Recruitment on labour migration management. Eight (3 women and 5 men) were trained on relevant labour migration topics including negation, development, and implementation of Bilateral Labour Agreements (BLAs), and on Fair recruitment processes for practitioners. Thereby increasing the capacity of the institutions to develop improved regulatory, policy and operational frameworks.  
Media engagement on labour migration was strengthened. ILO supported the adaptation of its global media toolkit on reporting on forced labour and fair recruitment for journalists was adapted for use in Uganda and training of 32 (13 women and 19 men) journalists and communicators from local media houses, Government media institutions, CSOs, and workers and employers’ organizations, on reporting on forced labour and fair recruitment. 
ILO also rolled public information campaign on safe labour migration, providing migrant workers and potential migrant workers in Kampala and the neighbouring districts of Wakiso, Mukono, Mpigi, Buikwe and Luweero with reliable information to facilitate informed decision making. An estimated seven million people were reached with information.
ILO conducted a study on the levels of compliance with the Employment (recruitment and placement of Ugandan migrant workers) Regulations. The findings informed the review of the regulations on Recruitment of Ugandan Migrant Workers (statutory Instrument No. 47), which came into effect in August 2021. Relatedly, the ILO in collaboration with the Ministry of Internal Affairs conducted a regulatory impact assessment, which will inform the finalization of the National migration Policy under development. Further, ILO strengthened social dialogue among workers, employers and other partners on advancing decent work and labour migration governance in the IGAD region.
</t>
  </si>
  <si>
    <t>IOMOut of the six (6) Private Recruitment Agencies (PRAs) who enrolled for the International Recruitment Integrity System (IRIS) capacity building programme, a program that will lead to IRIS certification of the enrolled PRAs, two (2) of PRAs reported that they were able to recruit a total of 158 workers through alternative , safe and ethical recruitment channels, based on the knowledge they attained during the trainings on IRIS standards for ethical recruitment and safe labour pathways.  Through the UN, a total of 273(F=51, M=222) government counterparts across all regions in Uganda and 50 parliamentarians were trained on safe labour migration and ethical recruitment focusing on IRIS standards and the Montreal recommendation and as such, this has created awareness on safe and ethical recruitment practices among the government counterparts and parliamentarians towards enhancing decent and ethical employment. Also, the capacity of 30 (M=12, F=18) participants from 30 different Civil Society Organizations (CSOs) were built on IRIS standards and Migrant worker voice. This was aimed at enhancing their knowledge on advocacy for fair and ethical labour migration and migrant workers’ rights. Trainings on External Employment Management Information System (EEMIS) usage were conducted, reaching 353 PRA staff, 18 (F=6, M=12) core staff from the MoGLSD and 29 (F=16, M=13) participants from labour training institutions. This was aimed at building the capacity of the different stakeholders on the functionality, modules and processes of the EEMIS and to agree with the participants on how to improve and increase the efficiency of the EEMIS business processes. At the end of the trainings, a retreat was conducted in order to take stock of the EEMIS implementation progress and assess the outstanding gaps, improve the system’s efficiency and performance. As a result of the training, it was evidenced that majority, 93% of the respondents found the training sufficient and relevant to their roles as confirmed during an assessment conducted with the labour training institutions who participated in the training.  over 8,000,000 people were reached with messages on ethical recruitment and safe    labour migration pathways in over 31 districts across all the regions of Uganda during community outreach meetings, radio and national TV talk shows , messages produced, translated (into 8 different local languages) and aired in over 20 radio stations and 5 TV stations across the country. These activities were done in partnership with ministry of Gender, Labour and Social Development, Uganda Association for External Recruitment Agency (UAERA), Ministry of Internal Affairs and other CSOs with the aim of creating awareness to the general public on safe channels to use in case of work abroad and ethical recruitment practices. Through UN support, the Ministry of Gender Labour and Social Development (MGLSD) in its role as chair of the Global Policy Network technical working group (TWG) on “Licensing and Oversight of Labour Recruiters” has enable the Ministry take part as technical lead in the IRIS Global Policy Network (GPN) as a Government-led collaboration that brings together senior policy makers, regulators, and practitioners to address challenges, identify solutions and highlight promising practices to strengthen recruitment regulation and migrant worker protection. The Policy Network is a vehicle for policy dialogue bringing together members to discuss specific issues related to recruitment regulation and protection of migrant workers. Regional Consultative Meeting on Bilateral Labour Migration Agreements (BLMAs) and Ethical Recruitment Practices/Policies within the East and Horn of Africa was jointly hosted by IOM Uganda and IOM Kenya. This was aimed at promoting regional approach in negotiating Bilateral Labour Migration Agreements (BLMAs), increasing awareness on International Recruitment Integrity System (IRIS) and creating a platform for the Government and PRAs to share experience on use of IRIS in abid to protect the rights and dignity of migrants in the destination countries.Following the validation and roll out of the revised employment regulation, 2021, in partnership with MOGLSD, the implementation guidelines for employment regulation 2021 was also developed, validated and rolled out. This guideline was developed with the objective of guiding the implementors in order to ensure effective implementation of the revised employment regulation.51(F=29, M= 22) labour trainers from licenced labour training institutions were trained on Pre departure Orientation. This was aimed at improving their training capabilities on pre departure orientation in order to enhance the migrant worker protection.International Labour OrganisationIn partnership with the MGLSD, capacity of 184 district leaders (31 female and 153 males) from 24 districts in Western and Eastern Uganda was strengthened to deliver information on safe labour migration and assistance to migrant workers. The stakeholders were sensitized on national legislation governing labour migration in Uganda; assistance mechanisms available for migrant workers, the External Employment Management Information System (EEMIS) platform and how to verify information on available jobs and licensed recruitment agencies. Participants included Resident District Commissioners, District Chairpersons, Chief Administrative Officers, District Community Development Officers, District Labour. In collaboration with the Ugandan Association of Private Recruitment Agencies (UAERA), ILO supported the development of UAERA’s first strategic plan, which aims to streamline operations of private recruitment agencies. This enhanced UAERA’s capacity to promote compliance to statutory requirements and strengthen institutional capacity of its member recruitment agencies to practice fair recruitment. Validated Officers, District Police Commanders, and District Internal Security Officers- Validated - enhance capacity of UERA to engage 382 recruitment agencies – what did UN do exactly. In collaboration with the National Organization of Trade Unions (NOTU), 102 (43 females and 59 males) returnee migrant workers and potential migrant workers in Kampala and surrounding districts of Mukono and Wakiso were sensitized on benefits of collective bargaining and on safe labour migration channels. – Validated  ILO provided technical and financial support to the MGLSD towards the review of the guidelines on recruitment and placement of Ugandan migrant workers. The revised guidelines are undergoing internal approval processes of the MGLSD awaiting adoption and launch. – Validated. ILO continued to strengthen media engagement on labour migration issues through training on reporting on labour migration. Based on ILO’s media toolkit adapted for use in Uganda, 21 field-based journalists, editors, and producers (four women and 17 men) from Eastern region of Uganda and 25 journalism students (18 females and 07 males) from Makerere university and Uganda Christian university were trained on reporting on labour migration. Furthermore, cross border collaboration on reporting on labour migration was strengthen through facilitating joint media stories between journalism students in Uganda and Jordan. Development of IEC materials: Information, education and communication materials including the regulations on recruitment of Ugandan migrant workers abroad, list of licensed recruitment agencies, and country briefs on – ILO to add inomration of the end goal the regulatory frameworks governing migrant workers in the Arab States were disseminated to district leaders, returnee migrant workers and potential migrant workers.  Establishment of migrant workers resource center: ILO supported the establishment of a migrant workers’ resource centre (MRC) in partnership with the HTS-Union. The MRC provides information and support services to migrant workers and potential migrant workers, primary targeting female domestic migrant workers. Between September and December 2022, 32 migrant workers (2 male  30 female) received Information services provided through the MRC.  Strengthened capacity of Ministry of Internal Affairs officers in prevention of trafficking in Persons: Four regional workshops were conducted in collaboration with the Ministry of Internal affairs (Coordination Office for Trafficking in Persons) to train 112 stakeholders including immigration officers from different border points, criminal investigation officers, labour officers and other police departments on the legal framework on prevention of trafficking in Persons such as the Prevention of Trafficking in Persons Act and its regulations, the National referral mechanism, The National Action plan on Prevention of trafficking in Persons and the Service providers directory and their role in in implementing the same. This strengthened the Capacity of the trained officers to implement the same and enhanced coordination amongst them as key stakeholders.</t>
  </si>
  <si>
    <t>ILO: ·      The Ministry of Gender, Labour and Social Development (MGLSD) was facilitated to conduct monitoring mission to establish the working conditions and welfare of Ugandan migrant workers in the Hashemite Kingdom of Jordan. The two governments discussed measures to promote safe, regular, and orderly labour migration to Jordan and strengthen protection of migrant workers. ·      To facilitate experience sharing and learning on effective management of migrant workers resource centers (MRCs), a regional symposium on improving information and services for migrant workers through MRCs was organized. The symposium gathered 34 (18 females; 16 males) participants from government ministries and trade unions from Nigeria, Kenya, Indonesia, Vietnam, Ethiopia, Philippines, South Sudan, Somalia, Tunisia, Ivory Coast, Switzerland, and Uganda.·      Representatives from 74 private employment agencies and pre-departure training institutions were trained on Fair recruitment and Business and Human Rights based on the ILO General principles and operational guidelines for fair recruitment and the UN Guiding Principles on Business and Human Rights (“the State duty to protect”; “the corporate responsibility to respect” and “access to remedy”). ·      ILO sensitized 308 (113 females; 195 male) government officials and labour officer at national and districts level on convention 181 (private recruitment agencies convention) and convention 88 (employment services convention), to promote ratification of the said conventions. ·      45 (33 male; 12 Female) district leaders in Eastern Uganda sensitized on the legal framework governing labour migration and their role on promoting safe labour migration in the community·      ILO continued to strengthen capacities of media professions to effectively report on issues of labour migration. Training on reporting on forced labour and fair recruitment was provided to 45 (23 female;22 male) journalism students; and journalists, editors, and producers from South-Western Uganda, to enhance their skills and engagement on issues of labour migration and protection of migrant workers. ·      ILO trained 38 persons (male: 17; female: 21) from the Ministry of Gender, Labour and Social Development and LMIS stakeholder institutions in development of a Master Plan for the Uganda Labour Market Information System (LMIS) with labour migration as a core topic. The ILO further trained 23 participants (8 female; 15 male) in data modelling and SDMX procedures. Both trainings were aimed at enhancing the capacity of the country’s technical staff towards successful establishment and implementation of Uganda’s LMIS. When fully operation. The Uganda LMIS will be used for collation, storage, analysis and dissemination of labour market and migration information for relevant policy application and programme formulation and implementation. ·      Participants in the East and Horn of Africa, including 8 from Uganda (F=2), including government officials from Ministry of Gender, Labour and Social Development and other social partners had their capacity enhanced in intraregional and interregional skills partnership for labour migration. The capacity enhanced will be used in when negotiating Bilateral labour agreements. ·      ILO trained 42 persons including 8 from Uganda (F=2),from Ministries in charge of labour and social security, workers, employers’ organizations, and Private Employment agencies (PrEAs on extending social protection to migrant workers to enhance their understanding of policy measures and strategies for extending social protection to all in the region, with a particular focus on migrant workers and their families.IOM20 (F=6; M=13) were trained in Labour Migration Metadata Statistics and the development of the National Labour Migration Statistics Meta Data Handbook. The initiative was meant to equip various stakeholders from Govt the Private Sector and Civil Society concerned with Labour Migration data with knowledge and skills on how to harmoniously collect, analyse and disseminate Labour Migration data across the entire country system spectrum. 25 (F=9; M=16) were trained and capacitated to develop a National BLMA Guideline for Uganda; a document outlining step-by-step what the country is supposed to do to protect Migrant workers going abroad and returning through the drafting, negotiation, implementation and review.  2(M=2) government officials from MoGLSD and NSSF were supported to participate in a capacity building workshop on development of migrant welfare program. This workshop was aimed at developing the capacity of the AU member states and RECs  to establish and implement a Migrant Welfare Programme (MWP), that is inclusive of women and men migrant workers in both the formal and informal sectors, strengthening the capabilities of governments in delivering capacity building sessions in relation to the implementation of migrant welfare programmes and obtaining feedback/recommendations from delegates to improve the tools related to development of the MWP.28(M=11,F=17) participants from the government ministries, civil society organizations, social security fund, Uganda retirement benefits regulatory authority, parliament of Uganda, federation of Uganda employers, insurance regulatory authority participated in a 3-day training on coordination of social security in the EAC common market context. This was aimed at imparting relevant authorities, institutions and other stakeholders with the knowledge and skills to coordinate the portability of social security benefits in the EAC Partner States.Conducted Capacity Building for private recruitment agencies on ethical recruitment, safe migration pathways and migrant worker protection. This training is meant to help Labour recruitment companies to improve their business processes and align to international standards in ethical recruitment and migrant workers protection. 127 ( F=68, M=59) trainers from 30 migrant workers' training centres were trained to conduct training on pre-departure orientation for migrant workers. This was aimed at ensuring that the training centres are acquainted with the proper use of the pre departure orientation curriculum so that the right information and training can be passed on to the migrant workers before they depart to the country of destination.Enhanced capacity of 121 ( F=64, M=57) government officials from Uganda and UAE on how to better regulate the sector and protect migrant workers using the International Recruitment Integrity System (IRIS) Standard and Montreal Recommendations on ethical recruitment standard.</t>
  </si>
  <si>
    <t xml:space="preserve">ILO: a.    A total of 310 refugee and host community workers gained employment from the labour-based construction works, with 10,467 workdays created at Imvepi, Rhino Camp and Nakivale refugee settlements. These multi-purpose community centres also provided safe spaces for counselling for persons affected by mental health, access to ICT services and facilities, sports, TVET training, and trade facilities. </t>
  </si>
  <si>
    <t>Work and support  the selected FSPs to refine their device lending models (e.g "MNO device lending model)</t>
  </si>
  <si>
    <t>Uganda; Eastern; Central; Western; Northern</t>
  </si>
  <si>
    <t>Data Collection and Analysis; Other (including coordination); Capacity Development/Technical Assistance</t>
  </si>
  <si>
    <t>UNCDF is still in the process of getting the implementing partner, this will be implemented in 2025</t>
  </si>
  <si>
    <t>Output 2.1.3: Strengthened capacity of Public and private sector organizations to increase investments in productive sectors, and develop and implement responsive policies and regulations</t>
  </si>
  <si>
    <t>2.1.3.2 Enhance capacities of MDAs, DLGs and the private sector to implement  national policies, strategies and regulatory frameworks supportive of inclusive and efficient agri-food systems and food safety standards</t>
  </si>
  <si>
    <t>FAO; UNCDF; UNDP; UNEP; WFP</t>
  </si>
  <si>
    <t>Food and Agriculture Organization of the United Nations; United Nations Capital Development Fund; United Nations Development Programme; United Nations Environment Programme; United Nations World Food Programme</t>
  </si>
  <si>
    <t>European Commission; Food and Agriculture Organization of the United Nations; Swedish International Development Agency; United Nations Environment Programme; United Nations World Food Programme</t>
  </si>
  <si>
    <t>National Bureau of Standard</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</si>
  <si>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employment.,12.2 By 2030, achieve the sustainable management and efficient use of natural resources.,12.7 Promote public procurement practices that are sustainable, in accordance with national policies and priorities.</t>
  </si>
  <si>
    <t>2 Zero Hunger; 12 Responsible Consumption and Production</t>
  </si>
  <si>
    <t>Suboutput is gender blind. Although 'inclusive' may include gender, neither the output nor suboutput language or output 2.1.3 indicators demonstrates intention or requirement to adress gender-dimension of agri-food systems and food safety standards</t>
  </si>
  <si>
    <t>Mildred Wengonzi B; Polly Mugisha; Robert Kalyebara; Lilian Likicho</t>
  </si>
  <si>
    <t xml:space="preserve">UNEP's interventions focused on ensuring the National Organic Agriculture Policy (NOAP) was disseminated to different regional stakeholders in Uganda. At the moment, the collection of organic agriculture statistics is ongoing, coupled with support for the drafting of the organic agriculture bill that is also ongoing.
</t>
  </si>
  <si>
    <t>·      The UN supported the Government of Uganda through the Ministry of Health to initiate development of Food-Based Dietary Guidelines to guide the country on healthy food choices and healthy food environment. As part of a consultation process a national stakeholders meeting and a workshop which attracted consumer protection champions from the GoU, Private Sector and CSOs have helped to increase awareness on food safety issues and identified gaps and weaknesses in Food Safety and Quality Assurance systems in Uganda·      In collaboration with the European Union and CIRAD, a Rapid Food Systems Assessment (RAFSA) helped identify key challenges, strengths and trade-off s in agrifood systems. The assessment led to the development of a Food Systems Profile for Uganda·      The UN also helped the Uganda Parliamentary Alliance for Food and Nutrition Security (UPA-FNS) to prepare a strategic plan to support legislative advocacy</t>
  </si>
  <si>
    <t xml:space="preserve">WFP:WFP provided training to the district extension staff on WFP’s smallholder training modules to contribute to standardizing the country’s training resources used to build the capacity of smallholder farmers especially women on post-harvest management and market access. Supported the production and dissemination of the ordinances in two districts to stakeholders in Isingiro and Kyegegwa districts on managing the grain quality. UNCDF Supported the government of Uganda, civil society organizations and private sectors in supporting the last mile people to deepen the inclusive digital economy.   Over 50,000 beneficiaries have been supported technically and financially in enhancing digital skills both, this has equipped the vulnerable groups with digital skills using the digital services to carry out transactions, select the Value chain actors and Agri input service providers, making orders of the improved agricultural inputs, gaining knowledge and skills through e- learning for sustainable agriculture. 35,090 (female 9,388, male 5,950, Youth19,752 Refugees 883) trained on the digital literacy  50 value chain actors have been selected to support the agricultural advisory services and provision of improved agricultural inputs.  400 VHTs have been supported in digitizing the reporting templates and data collection forms in Maracha Nebbi, Koboko and lira, this has helped them to reach a bigger number of community members and effective reporting using the digital platforms as a way of strengthening the institution in their reporting strategy. This initiative has attracted other donors, and the government has received more funds to scale up the electronic information system implemented by the Ministry of Health  25 health centers have been supported in digital stock/ Inventory management to strengthen the development and implementation of the digital platform's strategy.  The ministry of health has been suported in the use of medical drones to overcome geographical constraints in providing last mile health emergency response to the Covid-19 pandemic and other infectious diseases. Fully set up 11 hubs out of five (5) target drone hubs (health facilities).  Added two (2) new local languages out of two (2) target languages in Madi and Lugbara to CFL-HIV instance.  The IVR technology sent out 235,477 vs 56,000 target calls to HIV clients, clients diagnosed with Tuberculosis and contacts of positive Covid-19 cases. Lessons Learnt:  Digital literacy, access to devices continue to be key barriers to scaling digital solutions in rural Uganda. Efforts to fast track these cannot be overstressed. While new payment plan models for phones are picking up on the market, providing digital literacy remains more challenging since it is hard to come up with a business model around it.   Challenges: High expenses on connectivity. </t>
  </si>
  <si>
    <t>Review of national frameworks on gender</t>
  </si>
  <si>
    <t>technical assistance for the review of national frameworks on gender (NPGC/GBV Strategy/Gender responsive budgeting</t>
  </si>
  <si>
    <t>Botswana Ministry of Youth, Gender, Sport and Culture</t>
  </si>
  <si>
    <t>5.1 End all forms of discrimination against all women and girls everywhere.,5.2 Eliminate all forms of violence against all women and girls in the public and private spheres, including trafficking and sexual and other types of exploitation.,5.3 Eliminate all harmful practices, such as child, early and forced marriage and female genital mutilation.,5.4 Recognize and value unpaid care and domestic work through the provision of public services, infrastructure and social protection policies and the promotion of shared responsibility within the household and the family as nationally appropriate.,5.5 Ensure women's full and effective participation and equal opportunities for leadership at all levels of decision-making in political, economic and public life,5.6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</si>
  <si>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UNFPA  led the Botswana UNDS in coordinating and leading the submission of  a confidential report on CEDAW implementation for the 90th pre-session working group for the CEDAW 91st pre-session working group in Geneva on 28 October to 01 November 2024. UNFPA successfully presented, on behalf of UNCT Botswana, the confidential report to the CEDAW Committee which was collated through an Inter-agency group to document and highlights the realities and needs of women and girls in Botswana focusing on policy implementation progress, gaps that require strengthening multisecoral response and evidence based recommendations to accelerate progress towards achieving gender equality and ending GBV in Botswana.  The report focused on the following articles; Article 5: Modifying social and cultural patterns; Article 6: Violence against women, [children], trafficking, and exploitation of prostitution; Article 7-8: Equality in political and public life at the national and international levels; Article 12: Health, including sexual and reproductive health and rights; Article 14: Rural Women; Article 15: Equality before the law.  With the submission of the Botswana UNCT confidential report successfully submitted, the CEDAW- Inter Agency Team will follow up directly with the Government of Botswana for their response before the official consideration of the report by the CEDAW Committee, which will be scheduled in 2025.</t>
  </si>
  <si>
    <t>2024 : 2.1.3.8 Enhance capacity of the CSOs forum on civic space and public participation through training workshop</t>
  </si>
  <si>
    <t>16.7 Ensure responsive, inclusive, participatory and representative decision-making at all levels.,17.7 Promote the development, transfer, dissemination and diffusion of environmentally sound technologies to developing countries on favourable terms, including on concessional and preferential terms, as mutually agreed.</t>
  </si>
  <si>
    <t xml:space="preserve"> HRPG advocated for measures to end violence against journalists and review provisions in the new draft media law and related legislation that restrict freedom of expression and media freedom, ensuring alignment with SWS/Somalia’s human rights obligations while enhancing and protecting civic space and public participation. Two day workshop on understanding civic space and how to advocate for open civic space was conducted for members of the civil society organizations in Mogadishu</t>
  </si>
  <si>
    <t>Equitable Food Systems, Environmental Sustainability and Climate Action</t>
  </si>
  <si>
    <t>UNSDCF Outcome 2: All people living in Lesotho enjoy improved food and nutrition security, with transformed national food systems, benefiting  from natural resources and green growth that is risk informed, and climate resilient.</t>
  </si>
  <si>
    <t>CF output 2.1: Agricultural production and productivity - Improved agricultural production and productivity with advanced climate resilient  agricultural technology, digital innovation, advisory services and enabling policy environment for private sector agribusiness development.</t>
  </si>
  <si>
    <t>2.1.6:  Review, harmonize and integrate urban agriculture, forestry and agrifood systems in MCC urban development policies and legal frameworks.</t>
  </si>
  <si>
    <t>Lesotho Ministry of Home Affairs; Lesotho Ministry of Local Government and Chieftainship Affairs</t>
  </si>
  <si>
    <t>Butha-Buthe; Leribe; Berea; Mokhotlong; Quthing; Mohale's Hoek; Maseru; Thaba-Tseka; Lesotho; Qacha's Nek; Mafeteng</t>
  </si>
  <si>
    <t>Internally Displaced Persons; Refugees &amp; Asylum Seekers; Migrants; Stateless Persons</t>
  </si>
  <si>
    <t>1.2.2.8. Support revision of the relevant legislation, including on harmonization of legal framework for the direct elections (including electoral law and political parties’ law etc.) and by-laws (note: if the political consensus is reached on the electoral model and electoral road map)</t>
  </si>
  <si>
    <t>Somali Joint Funds; United Nations Development Programme; United Nations Multi-Partner Trust Fund</t>
  </si>
  <si>
    <t>Federal Member States Parliament of Somalia; Federal Parliament of Somalia; National Independent Electoral Commission; The United Nations Assistance Mission in Somalia; United Nations Development Programme</t>
  </si>
  <si>
    <t>Baidoa; Jowhar; Bay; Lower Juba; Nugaal; Galgaduud; Middle Shabelle; Kismaayo; Dhuusamarreeb; Somalia; Garoowe</t>
  </si>
  <si>
    <t xml:space="preserve">Indirect elections were completed in April 2022. The new government was formed in August 2022, upon which the Federal Parliament went on recess. The FP reconvened in mid-November 2022. Until the end of the year, the Federal Parliament has not discussed any law relevant to the electoral process. However, in its October 2022 session, NCC highlighted importance to adopt the relevant electoral and political party laws. Still, some important processes have happened in FMS. For example, Galmudug's Parliament adopted 2 laws, in September 2022, to facilitate direct FMS level elections. Those are 1) Law on establishment of FMS Electoral Management Body; and 2) Law on Political Associations and Parties. Finally, IESG supported the NIEC in 2022 in drafting regulations on Voter Registration and Secondary Legislation, Policies and Guidelines and Electoral System Design and Electoral Legislative Framework Review.  </t>
  </si>
  <si>
    <t xml:space="preserve">As mentioned, NCC in May 2023 reached an agreement on the electoral framework. In order to operationalize the agreement, it is necessary to amend the Provisional Constitution and the FMS constitutions as well as draft new or review the existing electoral legislation. Following the institutional mandate, MOIFAR initiated consultations with the public and started drafting the legislation to support the implementation of the electoral agreement. </t>
  </si>
  <si>
    <t>Output 2.1.1</t>
  </si>
  <si>
    <t>2.1.9 Implement SRHR, HIV/GBV dialogues to advocate for inclusive policies and strategies for migrants, young vulnerable people and Sex Workers</t>
  </si>
  <si>
    <t>Lesotho Ministry of Education and Training; Lesotho Ministry of Health; Lesotho Skillshare Lesotho</t>
  </si>
  <si>
    <t>3.3 By 2030, end the epidemics of AIDS, tuberculosis, malaria and neglected tropical diseases and combat hepatitis, water-borne diseases and other communicable diseases.,3.5 Strengthen the prevention and treatment of substance abuse, including narcotic drug abuse and harmful use of alcohol.,3.7 By 2030, ensure universal access to sexual and reproductive health-care services, including for family planning, information and education, and the integration of reproductive health into national strategies and programmes.</t>
  </si>
  <si>
    <t xml:space="preserve">2.2.1.1 Mobilize at least 1 civic network to interact with security and justice institutions		</t>
  </si>
  <si>
    <t>Basket funding; European Union; United States Agency for International Development</t>
  </si>
  <si>
    <t>2022: IOM supported 4 initiatives that connected communities across political divides, and 8 cultural, athletic, and academic initiatives that promoted social cohesion. These were in Lower Shabelle and Galmudug States. Women’s networking activites among towns and villages in Marka District, Southwest State, resulted in a record number of sexual- gender-based violence (SGBV) cases being reported to local authorities. The hybrid District Peace and Safety Committee (DPSC), supported by IOM, acted as a referral mechanism for the cases raised by the women’s networks, linking victims with both formal and informal
justice systems.</t>
  </si>
  <si>
    <t>"IOM supported 4 initiatives that connected communities across political divides, and 8 cultural, athletic, and academic initiatives that promoted social cohesion. These were in Lower Shabelle and Galmudug States. Women’s networking activites among towns and villages in Marka District, Southwest State, resulted in a record number of sexual- gender-based violence (SGBV) cases being reported to local authorities. The hybrid District Peace and Safety Committee (DPSC), supported by IOM, acted as a referral mechanism for the cases raised by the women’s networks, linking victims with both formal and informaljustice systems."</t>
  </si>
  <si>
    <t>6.4.8  Support strengthening of the GBV /FGM survivors networks (Include capacities of community monitors and women/human rights defenders to link to services) including IPV</t>
  </si>
  <si>
    <t>UN Women; UNFPA; UNHCR; UNICEF</t>
  </si>
  <si>
    <t>UN Women; United Nations Children's Fund; United Nations High Commissioner for Refugees; United Nations Population Fund</t>
  </si>
  <si>
    <t>Embassy of Finland; International Federation of Women Lawyers; North Macedonia Ministry of Health; ODPP; State Department of Gender; Womankind Worldwide; World Vision International</t>
  </si>
  <si>
    <t>Wajir; Mandera; Garissa; Marsabit; Samburu; Isiolo; Kajiado; West Pokot; Migori; Kisii; Bungoma; Vihiga; Nairobi; Narok; Elgeyo-Marakwet; Baringo; Homa Bay; Kilifi; Turkana; Kisumu; Kenya</t>
  </si>
  <si>
    <t>Capacity Development/Technical Assistance; Direct Support/ Service Delivery; Policy Advice and Thought Leadership; Convening/Partnerships/Knowledge Sharing</t>
  </si>
  <si>
    <t xml:space="preserve">supported strengthening the GBV /FGM survivors' networks. Survivors networks were trained to build their capacity in GBV referral mechanisms, early warning systems and peer support. The knowledge acquired is critical in their work on hand-holding and offering peer support to other survivors within their communities. Financial support was given to the Network to support their work in referring other survivors to access essential services, towards alleviating the financial burden borne by survivors in accessing these services.  60 GBV survivors (58 females and 2 males) were directly assisted through grants to survivors’ networks in the counties to access essential services (medical, counselling, police and judiciary). Members of the networks were also convened to participate in critical policy discussions with duty bearers as part of public participation processes to ensure that policies, plans, developed by duty bearers are gender-responsive and survivor centred. The survivors’ networks and human rights defenders also documented GBV trends that will be used to inform early warning interventions and contingency planning on SGBV prevention and response. Moreover, Conducted CBO mapping to strengthen referral and supporting mechanism. </t>
  </si>
  <si>
    <t>Conduct workshop to coordinate a common approach and vision on the SSR Implementation</t>
  </si>
  <si>
    <t xml:space="preserve">To ensure a well coordinated approach on the implementation of the SSR. </t>
  </si>
  <si>
    <t>Gambia Office of National Security, Office of The President</t>
  </si>
  <si>
    <t xml:space="preserve">Output 2.3.2 National and subnational education systems have enhanced capacities to deliver inclusive, equitable and quality basic education for learners in the foundation, intermediate and senior phases with specific attention to reading, science, technology, engineering and math  </t>
  </si>
  <si>
    <t>Curriculum Implementation: Provide Technical, Monitoring and Mobilisation support in the finalisation of the Framework for Curriculum Implementation</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</si>
  <si>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university.,4.4 By 2030, substantially increase the number of youth and adults who have relevant skills, including technical and vocational skills, for employment, decent jobs and entrepreneurship.,4.5 By 2030, eliminate gender disparities in education and ensure equal access to all levels of education and vocational training for the vulnerable, including persons with disabilities, indigenous peoples and children in vulnerable situations.</t>
  </si>
  <si>
    <t>Inter-Ministerial Director General workshops on children and armed conflict to address violations and ensure accountability of grave violations against children.</t>
  </si>
  <si>
    <t>Somalia Ministry of Defence</t>
  </si>
  <si>
    <t>Mogadishu; Somalia; Banadir</t>
  </si>
  <si>
    <t>The Interministerial Committee meeting on Children and Armed Conflict took place on 12 November. The session was co-chaired by the Director-General of the Ministry of Defense and the Ministry of Internal Security, with participation of the four line ministries, (Federal Ministries of Education, Health, Justice and Family Affairs and Human Rights Development) and representatives from the Somali Federal Police, Custodial Corps and Somali National Army. During the meeting the progress on the implementation of the Action Plans on recruitment and use and killing and maiming of children and the 2019 road map to strengthen the protection of children in armed conflict were discussed, recommending the concrete action points. The process is ongoing, to ensure sustainability</t>
  </si>
  <si>
    <t xml:space="preserve">Mobiliser et renforcer les leaders nationaux et provinciaux (gouvernement, PVVIH, société civile, populations clés, Faith Based Organizations - FBO, secteur privé)  pour  l'accès de tous aux services (Prévention, Dépistage, diagnostic précoce &amp; traitement pédiatrique, VIH en situation humanitaire, traitement, charge virale) - Produits 1.1, 1.2, 1.3, 1.4, 5.1, 5.2 Workplan 2022-23 ONUSIDA; Produit 3.1.1.19 UNWOMEN	 	</t>
  </si>
  <si>
    <t xml:space="preserve">3.1.3.8: Mobiliser et renforcer les leaders nationaux et provinciaux (gouvernement, PVVIH, société civile, populations clés, Faith Based Organizations - FBO, secteur privé)  pour  l'accès de tous aux services (Prévention, Dépistage, diagnostic précoce &amp; traitement pédiatrique, VIH en situation humanitaire, traitement, charge virale) - Produits 1.1, 1.2, 1.3, 1.4, 5.1, 5.2 Workplan 2022-23 ONUSIDA; Produit 3.1.1.19 UNWOMEN	
</t>
  </si>
  <si>
    <t>United Nations Joint Programme on HIV and AIDS Secretariat; United States Agency for International Development</t>
  </si>
  <si>
    <t>DRC Directions Provinciales de la Santé; DRC Ministère de la Santé Publique, Hygiène et Prévention; DRC Programme National Multisectoriel de lutte contre le SIDA</t>
  </si>
  <si>
    <t>Congo, The Democratic Republic of the</t>
  </si>
  <si>
    <t>Capacity Development/Technical Assistance; Convening/Partnerships/Knowledge Sharing; Data Collection and Analysis; Other (including coordination)</t>
  </si>
  <si>
    <t>Adamou DAMBAGI</t>
  </si>
  <si>
    <t>Project 1.1.2.3.3 Online consultations to Support for Political Working Group and IFCL</t>
  </si>
  <si>
    <t xml:space="preserve">Project 1.2.2.1.8 Three working sessions to provide technical support to the Public Prosecution to establish the human rights offices in the capital and eight other judicial zones and reform of inspection mechanisms within the prosecution offices	</t>
  </si>
  <si>
    <t>UNICEF; UNODC; UNSMIL</t>
  </si>
  <si>
    <t>The United Nations Support Mission in Libya; United Nations Children's Fund; United Nations Office on Drugs and Crime</t>
  </si>
  <si>
    <t>European Union Border Assistance Mission; The Libyan Office of the Attorney General</t>
  </si>
  <si>
    <t>Tripoli; West; Libya</t>
  </si>
  <si>
    <t>Project 1.2.3.4.2 Conduct joint workshop with parliamentary commissions in charge of defense and security to ensure strengthen legislative oversight on the security sector</t>
  </si>
  <si>
    <t>Strengthen the provision of occupational health services, including in relation to psychosocial stress linked to discrimination and GBV in the world of work.</t>
  </si>
  <si>
    <t>ILO; WHO</t>
  </si>
  <si>
    <t>International Labour Organisation; World Health Organization</t>
  </si>
  <si>
    <t>US Department of Labour; World Health Organization</t>
  </si>
  <si>
    <t>8.8 Protect labour rights and promote safe and secure working environments for all workers, including migrant workers, in particular women migrants, and those in precarious employment.,12.4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</si>
  <si>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Maseru (Maseru District); Maseru; Lesotho</t>
  </si>
  <si>
    <t>Training on the use of the 'Diginiin' (warning) application and support for the creation of working relations between water committees and FAO SWALIM gauge readers (Projects: PROACT, FAO/WFP Joint Resilience Project)</t>
  </si>
  <si>
    <t>European Union; Swedish International Development Agency</t>
  </si>
  <si>
    <t xml:space="preserve">10 irrigation committees, 10 farmer cooperatives and ministry officials (from Federal, Hirshabelle and Southwest) trained on the use of Digniin (warning) application developed by SWALIM for Early Warning Information sharing purpose and trained on the use
</t>
  </si>
  <si>
    <t>2.2.1.1 Strengthen  frameworks, systems and the capacity of institutions and communities at national and sub-national levels to sustainably manage natural resources, restore degraded lands, enhance ecosystem services and conservation including in refugee-hosting catchments ensuring participation of those most affected particularly women, youth, the elderly, refugees and other marginalised groups.</t>
  </si>
  <si>
    <t xml:space="preserve">Manage natural resources, restore degraded lands, enhance ecosystem services and conservation </t>
  </si>
  <si>
    <t>FAO; IOM; UN Women; UN-HABITAT; UNDP; UNEP; UNHCR</t>
  </si>
  <si>
    <t>Food and Agriculture Organization of the United Nations; International Organization for Migration; UN Women; United Nations Development Programme; United Nations Environment Programme; United Nations High Commissioner for Refugees; United Nations Human Settlement Programme</t>
  </si>
  <si>
    <t>European Commission; European Union Foreign Policy Instruments; Food and Agriculture Organization of the United Nations; Government of the Netherlands; IOM Development Fund; The Global Environment Facility; United Nations Development Programme; United Nations Environment Programme; United Nations High Commissioner for Refugees</t>
  </si>
  <si>
    <t>Uganda Ministry of Water and Environment; Uganda National Environment Management Authority; Uganda National Forestry Authority</t>
  </si>
  <si>
    <t>6.4 By 2030, substantially increase water-use efficiency across all sectors and ensure sustainable withdrawals and supply of freshwater to address water scarcity and substantially reduce the number of people suffering from water scarcity.,15.1 By 2020, ensure the conservation, restoration and sustainable use of terrestrial and inland freshwater ecosystems and their services, in particular forests, wetlands, mountains and drylands, in line with obligations under international agreements.,15.2 By 2020, promote the implementation of sustainable management of all types of forests, halt deforestation, restore degraded forests and substantially increase afforestation and reforestation globally.,15.3 By 2030, combat desertification, restore degraded land and soil, including land affected by desertification, drought and floods, and strive to achieve a land degradation-neutral world.,16.1 Significantly reduce all forms of violence and related death rates everywhere.</t>
  </si>
  <si>
    <t>6 Clean Water and Sanitation; 15 Life on Land; 16 Peace and Justice - Strong Institutions</t>
  </si>
  <si>
    <t>Uganda; Eastern; Western; Central; Northern</t>
  </si>
  <si>
    <t>Mismatch between sub-output and indicators.  The revised sub-output demonstrates commitment to increase women's participation. But there is no corresponding gender-sensitive indicator in 2.2</t>
  </si>
  <si>
    <t>Sarah Rubereti; Robert Kalyebara; OKORI John; Polly Mugisha</t>
  </si>
  <si>
    <t>UNEP partnered with Nile Basin Initiative to make the economic case for sustainable wetland conservation and urban and peri-urban agriculture in Kampala’s Mabamba Bay wetlands. Eleven ecosystem services were modelled against three scenarios for policy change forecasting from 2021 to 2035 and were procedurally informed by stakeholder consultation between governments, academia, and intergovernmental organisations. Communications outputs (audio-visual, infographics) have also been produced and disseminated to global audiences, available here. This is in addition to targeted actions for promoting an integrated landscape management approach for the conservation of the Mount Elgon ecosystem in Eastern Uganda</t>
  </si>
  <si>
    <t xml:space="preserve">The UN supported the sustainable management of natural resources With support from the United Nations (UN) and partners, capacity was strengthened to deploy nature-based solutions. The capacity of Uganda’s central and local governments, civil society, communities, and private sector was strengthened to deploy Nature Based Solutions (NBS), and climate smart technologies to enhance inclusive green, and sustainable resilient development.   Through this support, the Government of Uganda restored over 38,941 ha of degraded wetland 6,655 ha of degraded associated catchments, 1,075 hectares of forests, and increased provision of alternative livelihood options from 1,176 (642 males, 534 females) in 2021 to 3,814 people (2,348 males 1,466 females) in 2022 whose livelihood depend on unsustainable use of wetland resources1. Overall, at the national level, the area covered by wetlands has increased from 8.9 percent in 2015 to 9.4% and forest coverage also increased from 12.4 to 13% in 2022. This support also improved the adaptative capacity of 30% of the entire population in and around the wetlands through strengthening access to reliable weather and climate information and scaling up advisories for farmers and other targeted communities. Early warning systems were also regularly maintained to improve response time to anticipated disasters, season planning as well as inform the aviation industry. Nature Based solutions through restoration of wetlands and agro-based landscapes is one of the most cost effective and sustainable approaches to building climate resilient communities and landscapes. Tree growing as part of this action also benefited environmental programming into government systems. In addition, support was provided on catchment conservation activities including afforestation, gully controls and fish farming as a way of strengthening assets creation and livelihoods.  In a continuing effort to enhance the capacity of District Local Governments and communities to sustainably manage degraded lands, 60 community based micro-watershed management plans were developed in the cattle corridor regions and west Nile. As a result, 2,408 hectares of additional area of natural resources were brought under sustainable management. This included re-planting of degraded rangelands with drought tolerant pastures and fodder crops; construction of 213,900 meters of soil erosion structures thus, retention ditches, stone bunds among others; supporting communities and households to scale up bio-energy plantations and woodlots2. Support for the establishment of communal and private tree nurseries continued to be a major success driver in efforts to increase access to improved tree species and technologies for expanding the adoption sustainable natural resources management practices. Additionally, sustainable water management systems were expanded: 95 small-scale water management systems (including water harvesting systems) were established along with the rehabilitation of valley tanks to support crop and livestock production. This included the establishment of small-scale solar-powered irrigation systems in 9 districts, rehabilitation of existing small-scale irrigation schemes, and construction of rainwater harvesting tanks/valley tanks in districts of Sembabule and Isingiro. Hydrogeological and geophysical surveying for ground water and borehole drilling was completed in the cattle corridor, Karamoja and West Nile. As part of the refugee hosting communities support, a total of 7,669,414 assorted seedlings were produced as part of the engagements with refugee hosting communities and resulted into the restoration of 250 hectares of degraded forest reserves in the refugee hosting districts of Yumbe, Kikuube, and Kyegegwa3. To sustain the gains made in wetland recovery, a total of 3,814 (2,348 males 1,466 females) wetland dependent community beneficiaries were supported with alternative livelihoods including piggery, improved goats, apiculture, poultry and vegetable seeds for gardens adjacent to the wetlands. These interventions have enhanced their incomes allowing them to advance from subsistence agricultural enterprises to commercial enterprises, biodiversity conservation and overall natural resource management. This will help in preventing the wetland dependent community people from returning to further degrade the wetlands.   Strengthened partnerships with the government of Uganda on Nature Based Solutions (NBS)  Collaboration was enhanced with government agencies, both central and local, NGOs, UN agencies, research institutions and local academic institutions to obtain refugee-related information. This information and institutional recommendations were used for preventive and mitigation measures. The alignment of the UN Refugee afforestation initiatives with Uganda’s NDP III introduced a different approach to long-term development planning, by adopting a programme rather than sector-based approach. This approach was better able to leverage the benefits of different sectors and players. The program approach also fits in perfectly with the UN’s Results Based Management Approach which was better able to utilize scarce resources.  Additionally, support to Government on climate impact forecasting enabled the development of triggers and thresholds to drought in Karamoja to inform early action and early response. New partnerships with the Ugandan entrepreneurial eco-system were established in 2022. These partnerships included an entrepreneur support organization and seven small and growing businesses in Uganda working towards strengthening resilient and climate-smart food systems.  Strengthened human and institutional capacity. The UN developed and updated the Migration Environment and Climate Change (MECC) orientation and training module for Government counterparts and partners to deliver MECC nexus. The intervention strengthened key stakeholders' capacities in addressing the needs of environmental migrants or displaced persons and identification of viable community-based adaptation measures. About 6,139 (148 males, 5,991 females) people benefited from skills building and orientation trainings on a series of thematic areas. These included Migration Environment and Climate Change (MECC) Nexus, fruit tree planting, livelihoods and social and environmental safeguards, Climate Smart Agriculture (CSA) practices Climate Smart Agriculture (CSA) practices, monitoring reporting and verification (MRV) of the implementation of climate actions, crime scene management among others at national and sub national levels.  Specifically, in Adjumani, 455 acres of land were planted with guava seedlings and green grams (200 acres land for refugee women farmers and 255 acres for host women farmers). The 1,000 women farmers trained on CSA were enabled to increase their acreage under cultivation of drought resistant seedlings of guava, mangos and green gram seeds. A total of 45,000 guava seedlings, 5,000kg of green grams, 140 litres of herbicides (pin up) and 15 pieces of spray pumps (one pump per group for 15 groups) were delivered to women in Adjumani which enabled them to plant 455 acres; while 370 beneficiaries in Yumbe were supported with improved drought resistant seedlings of guava, and green gram seeds and were able to plant 370 acres.  The UN also supported the Uganda National Meteorological Authority (UNMA) to undertake downscaling of seasonal forecasts to the district level and ensure effective dissemination of Climate Information as well as appropriate multi-sectoral advisories and radio talk shows. In addition, procurement, distribution, and operationalization of energy saving stoves at designated refugee reception centres and to a section of refugees with special needs.  Also, the UN integrated Climate Risk Management through its Agriculture Market Support interventions including provision of solar driers and low energy food processors. This is to help to reduce the pressure on forest as a source of biomass for cooking that reduces forest degradation.  All targeted communities reported receiving weather updates and 71 percent scored highly on climate capacity, with only 29 percent receiving a medium score. However, the proportion of communities with evidence of capacity to manage climate shocks and risks declined from 86 percent in 2021 to 57 percent in 2022. This was partly attributed to four factors: increased intensity of climate shocks such as drought, the indirect effects of preventive measures to minimize COVID-19 spread, the burden of malnutrition, and the increase of insecurity and its associated protection risks. Environmental safeguards and support to environmental management were promoted as part of the UN work to avoid unintended environmental harm. Environmental and social safeguards screening on all asset creation and livelihood initiatives in both the Karamoja and Southwest sub-regions in 2022 were undertaken. In line with the safeguards, fishponds constructed in swampy areas in Karamoja were designed with water outlets for excess water to flow into surrounding crop fields. The design reduced disruptions to community water source access which is relied on for agricultural production and also moderated water flow and controlled water and soil loss. UN strengthened the capacity of partner institutions including representatives from Ministries Departments and Agencies, cities, municipalities, districts, Civil Society Organizations, and the private sector on Social and Environmental Screening (SES). The training was also extended to over 60 participants from different partner agencies. A training manual on social and environmental safeguards was developed for dissemination and utilization by different stakeholders. This training in addition to enhancing the capacity of implementing programmes and partner staff is also strengthening quality programming by ensuring a principled approach, maximizing SES opportunities and benefits, and strengthening the capacity for managing social and environmental risks. The training is also ensuring stakeholder engagement including through a mechanism to respond from project affected people and minimize, mitigate, and manage adverse impacts where avoidance is not possible. Under the Child-Sensitive Social Protection programme, the UN supported through the Office of the Prime Minister the enhancement of the capacity of 31 environmental and social safeguards committees across eight programme districts in West Nile to identify, manage and refer safeguards issues arising from the implementation of the NutriCash component of the UN  programmes.  The UN reached 14,663 beneficiaries through cash and asset transfers, improving nutritious food access and capacity to cope with shocks. The beneficiaries were pregnant and lactating women and children under the age of two years with nutrition-sensitive cash transfers. The cash was complemented with training on financial literacy and backyard gardening as well as social and behavior change communication. Preliminary NutriCash results showed that 48 percent of beneficiaries had acceptable food consumption scores. The UN also ensured that environmental assessments were conducted and opportunities for environmental improvements were identified, for energy efficiency, renewables and waste management interventions and enhanced their mainstreaming in the routine implementation of activities. The UN and partners supported a mapping study of natural resources and the main agrarian systems in 13 districts of Abim, Amolatar, Amudat, Amuria, Buyende, Kaberamaido, Kamuli, Katakwi, Kayunga, Luwero, Nakasongola, Nakaseke and Napak. This is used to inform the development of climate adaptation actions in the target districts. </t>
  </si>
  <si>
    <t xml:space="preserve">UNDP provided technical assistance in waste flow surveys and characterization of waste and determination of energy generation potentials for the cities of Masaka, Mbale, Mbarara and Jinja – producing data such as per capita waste generation and average waste generation, mapping of collection solid waste sites, waste collection efficiency, percentage of sorted waste and organic waste will be obtained to assess energy quantity through calorific value, moisture content and biomethane potential tests in order to identify the most suitable technology, as well as the highest energy capacity.UNDP supported capacity development to enhance effective participation in UNFCCC climate change negotiations and development of Uganda’s position paper for COP28.In collaboration with the Ministry of Water and Environment Climate Change Department and with joint support from the German Development Cooperation (GIZ, UNFCCC Regional Collaboration Centre and the Italian Embassy, the capacity for the youth to participate in climate change negotiations has been enhanced. A training workshop for the youth on climate change negotiations was conducted. The training was attended by 130 youth including 50 female and 80 male from both the national level and the district local governments.UNHCR in collaboration with the National Forestry Authority replanted and maintained a total of 200 hectares of degraded central forest reserves thus, 100 hectares in Lodonga Central Forest Reserve in Yumbe and 100 hectares in Lokiragodo Central Forest Reserve in Arua. NFA also maintained 673ha of replanted forest reserves through spot, strip and slash weeding to ensure the planted seedlings survive to restore the ecosystems to their natural state.Aditionally, 677 hectares of woodlots have been established to replenish the tree cover in refugee-hosting landscapes and set up woodlots for energy.761 hectares of woodlots established from 2021 to date were maintained using the agroforestry modality where refugee groups were allowed to plant short rotation crops among the tree rows so that while they tend to their crops, they are also tending to the trees creating a mutually beneficial partnership between nationals and refugees.UNHCR committed to support bricket production and establish improved cookstove production and distribution. A total of 29,658 energy-saving cookstoves were disseminated at the household level by the end of September of which 60.1% (17,824 stoves) in South Sudan situation, 21.2% (6,276 stoves) among Congolese households, 18.7% (5,558 stoves) among the host community and the rest (60 stoves) among urban refugees. In addition, 15 tons of briquettes supplied to 150 households among urban refugees (100kg per household) accompanied with an improved cook stove and a cooking basket as one package. FAO supported the revision of the Bidibidi Forest management plan intended to provide recommended actions to implement interventions for the (i) establishment of energy woodlots in and around Bidibidi settlement; (ii) rehabilitation of degraded forest and other land; and (iii) protection of natural forests. FAO facilitated 13 districts to understand and contextualize natural resources, agrarian systems and land uses by fully describing transformation dynamics in a climate change context. </t>
  </si>
  <si>
    <t>PRIORITE STRATEGIQUE 5 DU CADRE DE COOPERATION : PROMOTION D’UNE GOUVERNANCE ENCORE PLUS EFFICACE, TRANSPARENTE ET PARTICIPATIVE</t>
  </si>
  <si>
    <t>RESULTAT ESCOMPTE 8 : D’ici 2025, les systèmes de gouvernance sont plus inclusifs, redevables, efficaces et disposent de données de qualité, et les populations vivent dans un environnement où l’Etat de droit, les droits du travail, l’égalité des sexes, la paix et la sécurité sont respectés et effectifs</t>
  </si>
  <si>
    <t>PRODUIT 8.1 : Les institutions nationales, les médias, les acteurs de la société civile, et les partenaires sociaux, disposent des capacités renforcées dans les domaines de la promotion et du respect des Droits (travail, sécurité, justice, droit civique, information), de l’égalité de Genre, de la participation citoyenne, et du dialogue social</t>
  </si>
  <si>
    <t>8.1.49</t>
  </si>
  <si>
    <t>Trade for decent work</t>
  </si>
  <si>
    <t>This project, funded by the EU and Finland, aims to improve the application of ILO fundamental Conventions in partner countries, contributing to SDG 8. It strengthens the capacity of governments and social partners to implement and report on international labour standards (ILS), promotes social dialogue, and supports conflict resolution. The project also engages civil society, legal professionals, and media to use ILS in labour disputes and public discourse. Initially launched in Asia in 2019, it expanded in 2021 to include African countries. It promotes responsible business conduct, enhances labour inspection, and raises awareness on just transition and green economy issues</t>
  </si>
  <si>
    <t>COTE D'IVOIRE Ministre de l’Emploi et de la Protection Sociale</t>
  </si>
  <si>
    <t>4.6 PRODUIT 4.6 : Les personnes vulnérables ou à risque de l’être disposent d›instruments et de mécanismes de protection sociale renforcés</t>
  </si>
  <si>
    <t>8.1.5</t>
  </si>
  <si>
    <t>Projet "Entreprise et travail décent" (Trade for decent work)</t>
  </si>
  <si>
    <t xml:space="preserve">ce projet vise a appuyer la Côte d'Ivoire dans le respecte de lson obligation de faire rapport aux organes de contrôle de l'OIT. il vise aussi a promouvoir et amelierer  l'application effective des normes internationales du travail, particulierement des conventions fondamentales de l'OIT . pour ce faire , depuis 4 ans il accompagne l'organes tripartite sur les NIT, le CCTNIT dans le processus de production des rapports du aux organes de controle de l'OIT. de plus Il appui la DGT dans la lutte contre le travail des enfants. en outre il accompagne les points focaux de la Côte d'Ivoire pour la promotion de la  Déclaration sur les Entreprises multinationales dans la mise en oeuvre de leur plan d'action. Enfin, il intervient dans la promotion d'une transition ecologique juste en appuyant les initiatives en cours dans  1. Renforcement des capacités de la Commission Consultative Tripartite concernant les Normes Internationales du Travail (CCTNIT) sur les 10 Conventions fondamentales, et le Protocole relatif à la Convention de travail forcé.                                                                                              
2. appui à la DGT pour Elaboration d’une stratégie d'intervention de l'inspection du travail dans le secteur de la cacao culture pour la conformité dans le cadre de la lutte contre le travail des enfants                       3. Appui à la DGT pour la conception d'une plainification strategique globale de 'inspection du travail pour la conformité. 04 secteurs etaient ciblés: l'agriculture, le commerce, l'industrie et le BTP ;               
3. Etude sur les conditions de travail et la liberté d’association dans le secteur forestière, ce qui viendra à soutenir les points focaux nationaux pour la promotion de la Déclaration de principes tripartite sur les entreprises multinationales et la politique sociale, pour atteindre les entreprises multinationales et leurs chaînes d’approvisionnement, et leur engagement dans la contribution au travail décent avec pour objectif de renforcer le respect pour les principes et droits fondamentaux au travail.                                                                                                    
4. Appui au gouvernement pour la definition d'une strategie de collecte de données pour la redaction des rapports dus aux organes de controle de l'OIT.                                                                                                                                               
</t>
  </si>
  <si>
    <t>European Commission; Government of Finland</t>
  </si>
  <si>
    <t xml:space="preserve">Les capacités et de collecte de données  pour préparer les rapports sur le travail forcé et le travail des enfants ont été renforcées. Ceci a permis de répondre à toutes les observations formulées par la CEACR (Commission d'experts pour l'application des conventions et recommandations) adressées à la Côte d'Ivoire pour 2021. Outre les membres de la Commission consultative tripartite sur les normes internationales du travail (CCNIT),  Grâce à cet appui, le gouvernement de la Côte d'Ivoire a pu soumettre tous les rapports dus en 2021.   
Un plan d'intervention stratégique de l'Inspection du Travail dans le secteur du cacao et un plan d'opérationnalisation ont été réalisés. 
Un soutien a été fourni aux points focaux nationaux tripartites pour la promotion de la Déclaration des multinationales pour la réalisation d'une activité intégrée dans leur plan d'action national. Le projet soutient une étude sur les relations de travail et les conditions de travail dans le secteur de la foresterie et du bois en Côte d'Ivoire. Les termes de référence et les guides d'entretien pour les entreprises et les principaux acteurs nationaux ont été développés ; le processus de recrutement du consultant qui mènera cette mission a commencé et devrait être finalisé en octobre. </t>
  </si>
  <si>
    <t>Deux (2) études de conformité relatives aux conventions N°189 et N°190 ont été réalisées et validées lors d'un atelier de renforcement des capacités des membres du Conseil consultatif tripartite sur les normes internationales du travail (CCTNIT) tenu du 12 au 15 juillet 2022. Des feuilles de route pour la ratification des deux conventions par la Côte d'Ivoire. Les capacités ont été renforcées sur les systèmes normatifs et de contrôle de l'OIT et les conventions N° 144, N°81, N°129, N°150, N°100, N°11, en référence aux commentaires de la CEACR. Un document intitulé "le guide du travailleur ivoirien" a été produit, qui résume la législation ivoirienne du travail dans un langage commun en utilisant une approche thématique.Un renforcement des capacités des acteurs de la société civile (60 participants) sur les normes internationales du travail et la Déclaration de principes tripartite de l'OIT sur les entreprises multinationales et la politique sociale (Déclaration MNE) a été proposé, en collaboration avec le Conseil national des droits de l'homme (CNDH). Dans le cadre du plan d'action des points focaux nationaux tripartites désignés pour la promotion de la Déclaration MNE en Côte d'Ivoire, une étude sur les conditions de travail et les relations professionnelles dans le secteur du bois et de la foresterie a été réalisée. Ses résultats ont été présenté lors du forum animé par les points focaux nationaux de la filière forêt-bois qui s'est tenu les 26 et 27 octobre 2022.Le renforcement des capacités de 20 membres de la PTPDEMCI (Plateforme des travailleurs pour la promotion de la Déclaration sur les entreprises multinationales / Côte d'Ivoire), une plateforme qui vise à soutenir le point focal des travailleurs dans la promotion de la Déclaration des EMN auprès des travailleurs a été réalisé en mai 2022. A ce titre, 17 participants issus de différentes structures nationales et internationales (Conseil National des Droits de l'Homme, Sénat, Assemblée Nationale, Administration du Travail, ONU Environnement, Syndicats, Ministères du Plan) intéressés par les normes internationales du travail et susceptibles de promouvoir leur application.) ont été formés sur le lien entre Commerce Travail Décent et transition écologique.</t>
  </si>
  <si>
    <t xml:space="preserve">La Direction Générale du Travail s'est dotée d'un plan stratégique global et pluriannuel de contrôle de conformité élaboré avec l'implication des services centraux et déconcentrés du système d’inspection du travail en mai 2023. Ce plan a pour objectif de rendre les services d’inspection plus efficaces avec des approches plus modernes et plus ciblées. Ce plan global cible le secteur de la cacaoculture et d’autres secteurs tels que les bâtiments et travaux publics. L’économie informelle constitue une transversale pour ce plan. A cet effet, l’OIT a assuré la formation des acteurs sur la méthode de la planification axée sur le contrôle de la conformité en mai 2023. L’OIT a mobilisé trois experts pour accompagner le processus jusqu’à la finalisation des documents de planification.Les capacités des membres du Parlement (Assemblée nationale et Sénat), du Conseil économique, social, environnemental et culturel ont été renforcées sur le système normatif et de contrôle des conventions internationales du travail. </t>
  </si>
  <si>
    <t xml:space="preserve">la Côte d'Ivoire est membre de l'OIT depuis novembre 1960 avec 43 conventions et 2 protocoles ratifiés. Conformement à la constituition de l'OIT, elle est tenue de produire des rapports sur l'application de ces instruments. Pour ce faire et conformenent à la convention 144, a été mis en place un comité tripartite intervenenat à divers niveau du processus de ratification, de mise en oeuvre et de reporting. outre cet aspect, la Côte d'Ivoire est resolument engagées dans la lutte contre le travail des enfants, avec notamment un engagement de l'inspection du travail dans le cadre du contrôle de conformitéPar ailleurs, dans son plan d'actions. Pour 2024, le projet a apportr un appui au gouvernement pour concevoir une stratgie de collecte de données pour produire les rapports dus aux organes de controle, il a apr ailleurs accompagné l'inspection du travail avec un renforcement de capacités e la task force mise en place par la DGT pour la mise en oeuvre de la planification strategique pur la conformité dans le secteur du BTP. les inspecteurs du travail ont aussi beneficié d'un renforcment de capacité sur les orientation offertes par la Declaration sur les EMN relativement à la conduite responsable des entreprises. l'objectif etant de les outiller pour une mobilisation du secteur privé dans le cadre de la mise en oeuvre de la planification strategique pour la conformité. Aussi, le la Commission Speciale transition juste du CNDS a beneficié d'un renforcement de capacité sur la conduite responsable des entreprises dans le cadre de la transition juste. en vue d'appuyer le plaidoyer de ses mandants, notamment des centrales syndicales, le projet a appuyé l'intersyndicale pour la ratification de la convention N° 190 dans l'elaboration d'une strategie pour la ratification de la convention N° 190 sur la violence et le harcement dans le monde du travail. le projet a aussi finalisé divers outils, notam,ment une fiche et un guide du controle du travail des jeunes travailleurs ainsi que des outkils de sensibilisation sur le travail des enfants. Ces outil serviront dans le cadre de la mise en oeuvre de la planification stratégique de l'inspection du travail. </t>
  </si>
  <si>
    <t>Digitalization and data mainstreamed, across stakeholders, into local minigrid market development.  Increased knowledge, awareness and network opportunities in the minigrid market and among stakeholders selected thorugh gender-sensitive criteria, including benefitting from linkages to international good practice</t>
  </si>
  <si>
    <t>Output 2.1.5</t>
  </si>
  <si>
    <t>2.5.4 Build capacity for health workers on SGBV</t>
  </si>
  <si>
    <t>Lesotho Ministry of Gender, Youth, Sports and Recreation; Lesotho Ministry of Health; Lesotho Mounted Police Service</t>
  </si>
  <si>
    <t>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</si>
  <si>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UNAIDS; UNAIDS Country Envelope</t>
  </si>
  <si>
    <t>Lesotho National AIDS Commission</t>
  </si>
  <si>
    <t>Wanjiru Mukoma</t>
  </si>
  <si>
    <t xml:space="preserve">1.3.3.1. Support piloting of the integrated national financing frameworks (INFF), inclusing undertaking the Development Finance Assessment </t>
  </si>
  <si>
    <t>17.1 Strengthen domestic resource mobilization, including through international support to developing countries, to improve domestic capacity for tax and other revenue collection.,17.2 Developed countries to implement fully their official development assistance commitments, including the commitment by many developed countries to achieve the target of 0.7 per cent ODA/GNI to developing countries and 0.15 to 0.20 per cent of ODA/GNI to least developed countries; ODA providers are encouraged to consider setting a target to provide at least 0.20 per cent of ODA/GNI to least developed countries.,17.3 Mobilize additional financial resources for developing countries from multiple sources.,17.4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</si>
  <si>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Output 2.1.3</t>
  </si>
  <si>
    <t xml:space="preserve"> 2.3.3Collect and Analyse data to identify additional demand for SRH commodities (FP, STI, HIV) for migrants young vulnerable people and sex workers</t>
  </si>
  <si>
    <t>IOM; UNAIDS; UNFPA; WHO</t>
  </si>
  <si>
    <t>International Organization for Migration; United Nations Joint Programme on HIV and AIDS Secretariat; United Nations Population Fund; World Health Organization</t>
  </si>
  <si>
    <t>Government of the Netherlands; Swedish International Development Agency; The Global Fund to Fight AIDS, Tuberculosis and Malaria; UNAIDS Country Envelope; United Nations Population Fund; World Health Organization</t>
  </si>
  <si>
    <t>Christian Health Association of Lesotho; Lesotho Baylor College of Medicine Children’s Foundation; Lesotho EGPAF; Lesotho ICAP at Columbia University; Lesotho Jhpiego; Lesotho Ministry of Gender, Youth, Sports and Recreation; Lesotho Ministry of Health; Lesotho National AIDS Commission; Lesotho Network of AIDS Services (NAC); Lesotho PSI; Lesotho Planned Parenthood Association; Lesotho Planned Parenthood Association (LPPA); Lesotho Sentebale; Lesotho Skillshare Lesotho; Lesotho SolidarMed; Lesotho Women's Groups</t>
  </si>
  <si>
    <t xml:space="preserve">2.3.4 Provide support to community YVP network and association/clubs to participate in cross border SRHR, HIV dialogues </t>
  </si>
  <si>
    <t>IOM; UNAIDS; UNFPA; UNICEF; WHO</t>
  </si>
  <si>
    <t>International Organization for Migration; United Nations Children's Fund; United Nations Joint Programme on HIV and AIDS Secretariat; United Nations Population Fund; World Health Organization</t>
  </si>
  <si>
    <t>Government of the Netherlands; International Organization for Migration; UNAIDS Country Envelope; United Nations Children's Fund; United Nations Population Fund; World Health Organization</t>
  </si>
  <si>
    <t>Lesotho Ministry of Health; Lesotho Planned Parenthood Association; Lesotho Sentebale; Lesotho Skillshare Lesotho; Lesotho Youth Groups</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</si>
  <si>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</si>
  <si>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 xml:space="preserve">Support the development of the NSDP III and its  M&amp;E framework </t>
  </si>
  <si>
    <t>17.13 Enhance global macroeconomic stability, including through policy coordination and policy coherence.,17.14 Enhance policy coherence for sustainable development.,17.15 Respect each country's policy space and leadership to establish and implement policies for poverty eradication and sustainable development.,17.16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</si>
  <si>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 xml:space="preserve">Output 1.2.3: Strengthened transparency, accountability and responsiveness of the institutions at national, state and local levels of government for quality service delivery to citizens </t>
  </si>
  <si>
    <t xml:space="preserve">1.2.3.5. Support municipality capacity and FMS level (Interior, Planning, and Public Works) </t>
  </si>
  <si>
    <t>European Union; Government of the Netherlands</t>
  </si>
  <si>
    <t>Somalia; Bossaso; Bulo Burto; Belet Weyne; Bari; Baidoa; Bay; Hiraan</t>
  </si>
  <si>
    <t xml:space="preserve">UN supported the Ministry of Interior in Baidoa and Bosaso for community-based planning, aiding in drafting district-level Community Action Plans through local authorities and state-level consultations. Additionally, they initiated a gender-sensitive monitoring and evaluation tool endorsed by the SWS Ministry of Planning and piloted a digital citizen engagement platform in Baidoa. Moreover, UN provided technical assistance in Public Works by training focal points in the SWS State Land Planning Committee, addressing land governance challenges, and supporting Baidoa Land Departments through the Social Tenure Domain Model for enhanced land information management. </t>
  </si>
  <si>
    <t>The Saameynta programme focused on continuous engagement and skill enhancement of Focal Persons at the Federal Member State level, targeting its government counterparts (Interior, Planning, and Public Works - 3 Focal Points supported in South-West State and 3 Focal Points in Puntland) to ensure they are well-integrated with municipal activities and the programme management, to not only ensure access to line ministries, but also to ensure active contribution to programming. For example, the focal point at the Puntland MOIFAD was engaged since the initial stage in the process of setting up the social cohesion formative assessment: this active engagement and feedback loop should serve the purpose of smoothing the validation process of the Strategy itself. Through the deployment of advisors to support municipalities in their daily duties (1 Senior Programme Assistant at the Bossaso Municipality), as well as with service delivery (2 Programme Assistant - 1 Engineer at SWS-MoPW, and 1 Engineer at the Bossaso municipality), Saameynta supported the municipalities of Bossaso and Baidoa in building their capacities for service delivery.</t>
  </si>
  <si>
    <t xml:space="preserve">2024 3.3.3.1 Develop labour migration policy and action plan  (Under the BRMM, ILO will work with MOLSA, FESTU, SCCI and other stakeholders to prepare a Labour Migration Policy and action plan).	</t>
  </si>
  <si>
    <t>Somalia has fully leveraged employment opportunities both domestically, and internationally, aligning with the Country’s broader development objectives. The country also has a strategic direction for the governance of labour migration, and an established system that enshrines the principles for the protection and empowerment of migrant workers to harness their optimal contribution to Somalia’s national development.</t>
  </si>
  <si>
    <t xml:space="preserve">Project 1.2.3.4.3 Strategic working sessions to support Libyan authorities with the coordination of SSR efforts to achieve a coherent support from the international community to advance reforms.	</t>
  </si>
  <si>
    <t>Policy Advice and Thought Leadership; Direct Support/ Service Delivery</t>
  </si>
  <si>
    <t xml:space="preserve">Project 3.1.3.8.1 Technical support to relevant national partners for development of strategic framework to address OVAW through sharing of  education materials, referrals for service provision and other resources </t>
  </si>
  <si>
    <t>Government of Finland; Swedish International Development Agency</t>
  </si>
  <si>
    <t>Dhouha Ayed; Pomi Moges</t>
  </si>
  <si>
    <t xml:space="preserve">First, a report titled “Using Big Data Analytics for Insights on Violence against Women” was finalized by UN Women.This report provides a first sampling of concrete data around online violence against women (OVAW) in Libya in order to better understand this form of violence. This type of data can inform policy and programming and also provide clear examples for social media authorities of where and how OVAW is proliferating so they can take urgent steps to end OVAW. Alternative data sources present a unique medium to gain insight on OVAW. The report was shared by UN Women with representatives from the High National Electoral Commission (HNEC), the Arab Network for Women in election, Libyan HoR members, Government representatives from Libya, Libyan Civil Society Organizations and activists, Arab EMBs and international community gained the knowledge on how web data can provide valuable insights on VAWG and opens up opportunities to build innovative alternative indicators to monitor incidents of OVAW during the “Regional Conference for Enhancing Women’s Participation in Elections” on 21 and 22 May 2023 in Tripoli, Libya. The results of the report were also shared with Meta’s human rights policy team to improve the reporting of incidents on the platform.Second, this year, international women’s day provided a great opportunity to shed light on the online violence that Libyan women are subjected to. Four Libyan women (1 activist, 1 political candidate, the head of women office and the head of women training centre in the ministry of interior) came together in a video to raise awareness about online violence, its different forms, its consequences, and how to end it.Sixteen Libyan women have had their capacities built and knowledge increased on digital security and reporting tools specific to Meta platforms. This was achieved through an online training session delivered by UN Women in collaboration with META on the 2nd of November 2023.The trainees were from diverse backgrounds and age categories, with 56.25% aged between 25 and 44 years old, 31.25% aged between 45 and 60 years old, 1 participant in the youth category aged 19 to 24 and 1 participant over 61 years of age.13 participants are volunteers affiliated with the High National Elections Commission, two are employees and 1 is the head of the women's office in Sebha.According to a pre-session survey, 48% of the registrants have expressed their desire to have a better understanding of the available tools on META to ensure the protection of women and public figures on the platform.  27% expressed interest in having increased knowledge on the reporting tools, while 24% were interested to know more about META’s community standards.68% registrants have expressed that they need to enhance their capacities on the safety tools on the META platforms, while 32% indicated having a moderate level of knowledge on the subject.According to the post training survey, 31% of the participants have indicated that they have gained sufficient new knowledge about the safety and security tools available on META, while 63% indicated that they still need more information. Only 1 person out of 16 have indicated that their knowledge level did not change following the session. Following the session, 63% of the participants indicated that they now feel more confident in their ability to protect themselves and others on META’s platforms using the new knowledge that they have received. 13% have reported no changed in their confidence level, while 25% indicated that they now feel more confused on how to us the new information they have obtained.The participants provided some comments and suggestions to increase the effectiveness of the training specifically on the need to hold the sessions in person due to internet cuts in multiple regions in Libya and to have a more practical training.UN Women contributed to this by gathering the participants, providing the training link alongside simultaneous interpretation and conducting the pre-and post session assessments. UN Women also ensured follow-up with the participants and META following the training. META contributed to this by providing two trainers from their regional office. </t>
  </si>
  <si>
    <t>Output 1.1.1: Institutional capacities of key public and private sectors improved through an inclusive green economy and investment policies as well as labour market interventions that deliver decent employment, productivity and resilient livelihoods to enhance the capabilities of marginalised gender cohorts including, children, women, youth, migrants and persons with disability.</t>
  </si>
  <si>
    <t>Provide training and capacity development for government and stakeholders on sustainable value chain and enterprise development, with a view to enhancing sustainable consumption and production patterns, innovation, and decent work.</t>
  </si>
  <si>
    <t>FAO; ITC; UN Women; UNEP</t>
  </si>
  <si>
    <t>Food and Agriculture Organization of the United Nations; International Trade Centre; UN Women; United Nations Environment Programme</t>
  </si>
  <si>
    <t>Productivity SA; South Africa, Department of Trade, Industry and Competition</t>
  </si>
  <si>
    <t>Blouberg Local Municipality; Musina Local Municipality; North Macedonia Ministry of Local Self-Government; Southern Africa Development Community</t>
  </si>
  <si>
    <t>Capricorn; Limpopo; South Africa</t>
  </si>
  <si>
    <t xml:space="preserve">Strengthened the institutional capacity of workers organisation </t>
  </si>
  <si>
    <t>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risks.,5.1 End all forms of discrimination against all women and girls everywhere.,8.5 By 2030, achieve full and productive employment and decent work for all women and men, including for young people and persons with disabilities, and equal pay for work of equal value.,8.7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employment.,10.4 Adopt policies, especially fiscal, wage and social protection policies, and progressively achieve greater equality.,16.7 Ensure responsive, inclusive, participatory and representative decision-making at all levels.</t>
  </si>
  <si>
    <t>3 Good Health and Well-being; 5 Gender Equality; 8 Decent Jobs and Economic Growth; 10 Reduced Inequalities; 16 Peace and Justice - Strong Institutions</t>
  </si>
  <si>
    <t>Supporting Somalia SMEs growth: Enterprise Development Units facilitating SMEs having access to skilled workforce</t>
  </si>
  <si>
    <t xml:space="preserve">within the framework of the Productive Sectors Development Programme for Somalia and the Agro-technology development for economic growth in South and central Somalia, support to the operations of 3 of the 6 EDUs across Somalia making sure that EDU supported SMEs can also be supported getting access to adequately skilled work force trained by local partners skill developed institutes on technical function that are identified missing in the market) </t>
  </si>
  <si>
    <t>9.1 Develop quality, reliable, sustainable and resilient infrastructure, including regional and transborder infrastructure, to support economic development and human well-being, with a focus on affordable and equitable access for all.,9.2 Promote inclusive and sustainable industrialization and, by 2030, significantly raise industry's share of employment and gross domestic product, in line with national circumstances, and double its share in least developed countries.,9.3 Increase the access of small-scale industrial and other enterprises, in particular in developing countries, to financial services, including affordable credit, and their integration into value chains and markets.</t>
  </si>
  <si>
    <t>Lower Shabelle; Bakool; Banadir; Somalia; Middle Juba; Gedo; Bay; Lower Juba</t>
  </si>
  <si>
    <t xml:space="preserve">EDU operations in Kismayo, Baidoa, Mogaidshu and Belewenyne supported, incldiued access to TVET training options for MSMEs workers.
</t>
  </si>
  <si>
    <t>UN Women- Effective implementation of the normative frameworks 3.1.16 A strengthened gender responsive policy, oversight and legislative environment is in place to enable the effective implementation of the normative frameworks that Zimbabwe has signed, ratified and domesticated.</t>
  </si>
  <si>
    <t>(2025) 2.2.1.4 Continue with the work on affordability of security delivery the PER, and establish equivalent for all FMS</t>
  </si>
  <si>
    <t>Develop a networked Wildlife Crime Intelligence system for Anti-Poaching Unit</t>
  </si>
  <si>
    <t>Support the development of a networked Wildlife Crime Intelligence system for Anti-Poaching Unit</t>
  </si>
  <si>
    <t>1.5 By 2030, build the resilience of the poor and those in vulnerable situations and reduce their exposure and vulnerability to climate-related extreme events and other economic, social and environmental shocks and disasters.,13.1 Strengthen resilience and adaptive capacity to climate-related hazards and natural disasters in all countries.,13.2 Integrate climate change measures into national policies, strategies and planning.,13.3 Improve education, awareness-raising and human and institutional capacity on climate change mitigation, adaptation, impact reduction and early warning.,13.b Promote mechanisms for raising capacity for effective climate change-related planning and management in least developed countries, including focusing on women, youth and local and marginalized communities.,15.7 Take urgent action to end poaching and trafficking of protected species of flora and fauna and address both demand and supply of illegal wildlife products.</t>
  </si>
  <si>
    <t>Data Collection and Analysis; Capacity Development/Technical Assistance; Support Functions; Direct Support/ Service Delivery; Convening/Partnerships/Knowledge Sharing</t>
  </si>
  <si>
    <t>1.3.3.4: Financial and technical support to the MOF to organize the mid-term review (MTR) of PF4C activities in social sectors/ clusters, including their alignment with SDGs - Workshop with 50 participants</t>
  </si>
  <si>
    <t>Lesotho Parliament</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</si>
  <si>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</si>
  <si>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 xml:space="preserve">EFASEC was contracted to implement the assignment. The work was partly finalised. Currently, the project is upgraded by AfDB. </t>
  </si>
  <si>
    <t>2.1.1.15 Increase access to information surrounding SRHR/HIV/GBV for migrants/young vulnerable people, sex workers through inclusive dialogues and community change agents.</t>
  </si>
  <si>
    <t>Lesotho Ministry of Education and Training; Lesotho Ministry of Health; Lesotho Ministry of Home Affairs</t>
  </si>
  <si>
    <t>Mokhotlong; Berea; Leribe; Butha-Buthe; Thaba-Tseka; Maseru; Mafeteng; Qacha's Nek; Mohale's Hoek; Quthing; Lesotho</t>
  </si>
  <si>
    <t>Develop and implement a Water Resources Modeling Framework, Flood and Drought Early Warning Systems, and an Integrated Early Warning Framework. Present the TDA Framework to Member States, engage stakeholders, build capacity, and finalize the Cuvelai IWRM Plan for 2025-2029</t>
  </si>
  <si>
    <t>Facilitate stakeholder consultations, organize groundwater data, and align the CUVKUN Project with Cuvelai studies. Establish a groundwater baseline, conduct field reconnaissance, and initiate targeted geophysical surveys. Develop and implement a Water Resources Modeling Framework, along with Flood and Drought Early Warning Systems. Present the TDA Framework and Roadmap to Member States, while developing an Integrated Early Warning System Framework. Engage stakeholders and build capacity, and finalize and validate the updated Cuvelai IWRM Plan for 2025-2029. Organize a roundtable with potential investors and partners.</t>
  </si>
  <si>
    <t>Global Water Partnership Southern Africa</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</si>
  <si>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quality.,5.1 End all forms of discrimination against all women and girls everywhere.,6.1 By 2030, achieve universal and equitable access to safe and affordable drinking water for all.,7.2 By 2030, increase substantially the share of renewable energy in the global energy mix.,8.5 By 2030, achieve full and productive employment and decent work for all women and men, including for young people and persons with disabilities, and equal pay for work of equal value.,13.1 Strengthen resilience and adaptive capacity to climate-related hazards and natural disasters in all countries.,13.2 Integrate climate change measures into national policies, strategies and planning.</t>
  </si>
  <si>
    <t>1 No Poverty; 2 Zero Hunger; 5 Gender Equality; 6 Clean Water and Sanitation; 7 Affordable and Clean Energy; 8 Decent Jobs and Economic Growth; 13 Climate Action</t>
  </si>
  <si>
    <t>Kunene; Namibia</t>
  </si>
  <si>
    <t>Support Functions; Capacity Development/Technical Assistance; Convening/Partnerships/Knowledge Sharing; Data Collection and Analysis</t>
  </si>
  <si>
    <t>3.2 Strengthened capacities of institutions and marginalized communities for climate change resilience and disaster risk reduction.</t>
  </si>
  <si>
    <t>Provide coordinated technical support to M&amp;E Frameworks of various national thematic strategies (e.g. NSDP II, Social Protection, NSDS II etc.)</t>
  </si>
  <si>
    <t>17.15 Respect each country's policy space and leadership to establish and implement policies for poverty eradication and sustainable development.,17.17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</si>
  <si>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(2025) 2.1.1.1 Organize training, workshops to enhance access to formal justice mechanisms for victims of SGBV and CRSV, particularly in newly recovered areas.</t>
  </si>
  <si>
    <t>Joint Programme on Human rights (JPHR)</t>
  </si>
  <si>
    <t>16.2 End abuse, exploitations, trafficking and all forms of violence against and torture of children.,16.4 By 2030, significantly reduce illicit financial and arms flows, strengthen the recovery and return of stolen assets and combat all forms of organized crime.,16.5 Substantially reduce corruption and bribery in all their forms.,16.6 Develop effective, accountable and transparent institutions at all levels.</t>
  </si>
  <si>
    <t>The Cartagena Protocol on Biosafety (2003) led to initiatives like the SINBF project to strengthen biosafety in the DRC, Madagascar, and Namibia by 2026. SINBF aims to build national capacity for implementing the Protocol, establishing effective biosafety frameworks. Key goals include integrating biosafety into national strategies, setting regulatory systems, handling LMOs efficiently, ensuring monitoring and enforcement, and raising public awareness.
The project has three components:
A: Regulatory frameworks,
B: Institutional systems,
C: Administration and evaluation.
The outcome is robust, operational biosafety frameworks in the participating countries.</t>
  </si>
  <si>
    <t>15.4 By 2030, ensure the conservation of mountain ecosystems, including their biodiversity, in order to enhance their capacity to provide benefits that are essential for sustainable development.</t>
  </si>
  <si>
    <t>Omusati; Zambezi; Otjozondjupa; Oshikoto; Omaheke; Oshana; Kavango West; Ohangwena; Kunene; Kavango East; Karas; Khomas; Hardap; Erongo; Namibia</t>
  </si>
  <si>
    <t>12 Output 3.1.1 - Relevant policies, regulatory frameworks and institutions enabled to ensure the conservation, sustainable use, access and benefit sharing of natural resources, biodiversity and ecosystems, in line with international conventions and national legislation</t>
  </si>
  <si>
    <t>Ntombizethu Mkhwanazi; Mwambanga Julius Mwamngemi</t>
  </si>
  <si>
    <t>1.3.3.7: Technical support to the BOS to conduct a beneficiary incidence analysis (BIA) of social protection - Validation workshop</t>
  </si>
  <si>
    <t>Lesotho Bureau of Statistics</t>
  </si>
  <si>
    <t>4.3.3:Working sessions with countries to generate forest change data for points at regional scale for 2015-2022/3</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</si>
  <si>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quality.,13.2 Integrate climate change measures into national policies, strategies and planning.,15.9 By 2020, integrate ecosystem and biodiversity values into national and local planning, development processes, poverty reduction strategies and accounts.</t>
  </si>
  <si>
    <t>2 Zero Hunger; 13 Climate Action; 15 Life on Land</t>
  </si>
  <si>
    <t>Develop digital solutions for communication, strengthen CUVECOM capacity, and support finalizing the Kunene Commission's legal and institutional framework.</t>
  </si>
  <si>
    <t>Develop digital solutions for communication, strengthen CUVECOM and PJTC capacity, create a governance framework, and support finalizing the Kunene Commission's legal and institutional framework.</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</si>
  <si>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everywhere.,6.5 By 2030, implement integrated water resources management at all levels, including through transboundary cooperation as appropriate.,7.2 By 2030, increase substantially the share of renewable energy in the global energy mix.,13.1 Strengthen resilience and adaptive capacity to climate-related hazards and natural disasters in all countries.,13.2 Integrate climate change measures into national policies, strategies and planning.</t>
  </si>
  <si>
    <t>1 No Poverty; 5 Gender Equality; 6 Clean Water and Sanitation; 7 Affordable and Clean Energy; 13 Climate Action</t>
  </si>
  <si>
    <t>The project aims to ensure that governments utilize high-quality, open environmental data and analysis in policymaking. To achieve this, it delivers several key outputs, including high-quality monitoring, reporting, and analysis of environmental SDG indicators at the international level; integrated, multidisciplinary analysis to inform policy; and tools and capacity-building training to support environmental measurement, monitoring, and reporting aligned with the SDGs. By leveraging expertise within UNEP, UNSD, regional commissions, and various UN agencies, as well as collaborating with scientific institutes, the project seeks to enhance synergies and maximize impact. As a core activity for UNEP's Programme of Work, the project strengthens UNEP’s strategic planning by building an evidence base that informs sustainable development policy. This support aids UNEP-wide efforts in implementation and reporting and aligns with the 2030 Agenda for Sustainable Development.</t>
  </si>
  <si>
    <t>6.1 By 2030, achieve universal and equitable access to safe and affordable drinking water for all.,6.4 By 2030, substantially increase water-use efficiency across all sectors and ensure sustainable withdrawals and supply of freshwater to address water scarcity and substantially reduce the number of people suffering from water scarcity.,7.b By 2030, expand infrastructure and upgrade technology for supplying modern and sustainable energy services for all in developing countries, in particular least developed countries and small island developing States.,12.2 By 2030, achieve the sustainable management and efficient use of natural resources.,12.3 By 2030, halve per capita global food waste at the retail and consumer levels and reduce food losses along production and supply chains, including post-harvest losses.,12.4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environment.,13.1 Strengthen resilience and adaptive capacity to climate-related hazards and natural disasters in all countries.,13.2 Integrate climate change measures into national policies, strategies and planning.,14.2 By 2020, sustainably manage and protect marine and coastal ecosystems to avoid significant adverse impacts, including by strengthening their resilience, and take action for their restoration in order to achieve healthy and productive oceans.,15.1 By 2020, ensure the conservation, restoration and sustainable use of terrestrial and inland freshwater ecosystems and their services, in particular forests, wetlands, mountains and drylands, in line with obligations under international agreements.</t>
  </si>
  <si>
    <t>6 Clean Water and Sanitation; 7 Affordable and Clean Energy; 12 Responsible Consumption and Production; 13 Climate Action; 14 Life Below Water; 15 Life on Land</t>
  </si>
  <si>
    <t>Lesotho Ministry of Employment and Labour; Lesotho Ministry of Foreign Affairs and International Relations; Lesotho Ministry of Home Affairs</t>
  </si>
  <si>
    <t>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</si>
  <si>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Mohale's Hoek; Quthing; Lesotho; Butha-Buthe; Leribe; Berea; Mokhotlong; Thaba-Tseka; Maseru; Mafeteng; Qacha's Nek</t>
  </si>
  <si>
    <t>(2025) 2.1.1.3 Establishment and maintenance of mobile protection desks to enhance monitoring of human rights violations and supporting specialized referrals particularly for women and children; Capacity building of local actors and service providers on legal framework, protection risk mitigation and response for vulnerable groups.</t>
  </si>
  <si>
    <t>Develop a scientific framework for environmental flows in the Cunene Basin, raise awareness on ecosystem-based water tower protection, GIS and hydrological monitoring, support Development of  GIS -Based Flood Mapping  Tools</t>
  </si>
  <si>
    <t>1.5 By 2030, build the resilience of the poor and those in vulnerable situations and reduce their exposure and vulnerability to climate-related extreme events and other economic, social and environmental shocks and disasters.,2.4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quality.,5.1 End all forms of discrimination against all women and girls everywhere.,13.1 Strengthen resilience and adaptive capacity to climate-related hazards and natural disasters in all countries.,13.2 Integrate climate change measures into national policies, strategies and planning.,13.b Promote mechanisms for raising capacity for effective climate change-related planning and management in least developed countries, including focusing on women, youth and local and marginalized communities.,15.1 By 2020, ensure the conservation, restoration and sustainable use of terrestrial and inland freshwater ecosystems and their services, in particular forests, wetlands, mountains and drylands, in line with obligations under international agreements.</t>
  </si>
  <si>
    <t>1 No Poverty; 2 Zero Hunger; 5 Gender Equality; 13 Climate Action; 15 Life on Land</t>
  </si>
  <si>
    <t>1.1 Strengthened National Statistical System (NSS) for improved production and use of disaggregated and quality statistics for inclusive evidence-based planning and evaluation, with focus on young people and marginalized communities.; 3.2 Strengthened capacities of institutions and marginalized communities for climate change resilience and disaster risk reduction.</t>
  </si>
  <si>
    <t>1.3.3.9: Financial and technical support to MoF, MoDP, and line ministries to provide skills and tools enabling public personnel to prepare Medium Term Expenditure Frameworks (MTEF) for 3 pilot sectors (education, agriculture, tourism)</t>
  </si>
  <si>
    <t>Lesotho Ministry of Agriculture and Food Security; Lesotho Ministry of Education and Training; Lesotho Ministry of Tourism, Environment and Culture (MoTEC).</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</si>
  <si>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employment.,12.b Develop and implement tools to monitor sustainable development impacts for sustainable tourism that creates jobs and promotes local culture and products.,17.3 Mobilize additional financial resources for developing countries from multiple sources.</t>
  </si>
  <si>
    <t>2 Zero Hunger; 12 Responsible Consumption and Production; 17 Partnerships for the Goals</t>
  </si>
  <si>
    <t xml:space="preserve"> (2025) 2.1.1.4 Advise FGS and FMS on drafting and reviewing the police legislative framework.</t>
  </si>
  <si>
    <t>16.3 Promote the rule of law at the national and international levels and ensure equal access to justice for all.,17.4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</si>
  <si>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4.3.5:Working sessions with countries to generate a forest change map at regional scale for first available data from 2023</t>
  </si>
  <si>
    <t>2.c Adopt measures to ensure the proper functioning of food commodity markets and their derivatives and facilitate timely access to market information, including on food reserves, in order to help limit extreme food price volatility.,13.2 Integrate climate change measures into national policies, strategies and planning.,15.a Mobilize and significantly increase financial resources from all sources to conserve and sustainable use biodiversity and ecosystems.</t>
  </si>
  <si>
    <t xml:space="preserve"> Policy instruments and strategies developed and adopted to guide institutional capacity-building, service delivery and emergency prepared-ness and response</t>
  </si>
  <si>
    <t>Build a national coordinated pool of emergency response experts and capacitate them using the WHO Emergency response framework (ERF).</t>
  </si>
  <si>
    <t>3.4 By 2030, reduce by one third premature mortality from noncommunicable diseases through prevention and treatment and promote mental health and well-being.,3.5 Strengthen the prevention and treatment of substance abuse, including narcotic drug abuse and harmful use of alcohol.</t>
  </si>
  <si>
    <t xml:space="preserve">Design a capacity-building framework with skills and training modules, develop flood early warning systems for selected sites, develop and implement community flood preparedness plans </t>
  </si>
  <si>
    <t xml:space="preserve">Enhance community participation in IWRM to build resilience, design a capacity-building framework with skills and training modules, develop flood early warning systems for selected sites, and implement community flood preparedness plans
</t>
  </si>
  <si>
    <t>1.5 By 2030, build the resilience of the poor and those in vulnerable situations and reduce their exposure and vulnerability to climate-related extreme events and other economic, social and environmental shocks and disasters.,5.1 End all forms of discrimination against all women and girls everywhere.,6.1 By 2030, achieve universal and equitable access to safe and affordable drinking water for all.,13.3 Improve education, awareness-raising and human and institutional capacity on climate change mitigation, adaptation, impact reduction and early warning.,15.1 By 2020, ensure the conservation, restoration and sustainable use of terrestrial and inland freshwater ecosystems and their services, in particular forests, wetlands, mountains and drylands, in line with obligations under international agreements.,15.3 By 2030, combat desertification, restore degraded land and soil, including land affected by desertification, drought and floods, and strive to achieve a land degradation-neutral world.</t>
  </si>
  <si>
    <t>1 No Poverty; 5 Gender Equality; 6 Clean Water and Sanitation; 13 Climate Action; 15 Life on Land</t>
  </si>
  <si>
    <t xml:space="preserve"> 1.1.3.3 Strengthen capacity of parliamentarians to promote migratiom management , labour migration and contribute towards improved regional migration frameworks</t>
  </si>
  <si>
    <t>IOM; OHCHR</t>
  </si>
  <si>
    <t>International Organization for Migration; United Nations High Commissioner for Human Rights</t>
  </si>
  <si>
    <t>10.7 Facilitate orderly, safe, regular and responsible migration and mobility of people, including through the implementation of planned and well-managed migration policies.,16.2 End abuse, exploitations, trafficking and all forms of violence against and torture of children.,16.3 Promote the rule of law at the national and international levels and ensure equal access to justice for all.</t>
  </si>
  <si>
    <t>Butha-Buthe; Leribe; Mokhotlong; Berea; Thaba-Tseka; Maseru; Mafeteng; Qacha's Nek; Quthing; Lesotho; Mohale's Hoek</t>
  </si>
  <si>
    <t>1.3.3.10: Conduct the first Lesotho Migration Profile including establishment of migration data working group (MDWG)</t>
  </si>
  <si>
    <t>National assessments of the financing required to achieve the Global Biodiversity Framework targets</t>
  </si>
  <si>
    <t>13.2 Integrate climate change measures into national policies, strategies and planning.,15.a Mobilize and significantly increase financial resources from all sources to conserve and sustainable use biodiversity and ecosystems.,17.16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</si>
  <si>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Data Collection and Analysis; Support Functions</t>
  </si>
  <si>
    <t>Support the popularization of policy frameworks such as National Civic Education Policy, ADR policy, Alternative Justice Strategy(AJS)</t>
  </si>
  <si>
    <t>Government of Denmark; Government of Luxembourg; Regular Budget Supplementary Account</t>
  </si>
  <si>
    <t>Uganda Judicial Service Commission; Uganda Ministry of Justice and Constitutional Affairs</t>
  </si>
  <si>
    <t>Northern; Eastern; Western; Central; Uganda</t>
  </si>
  <si>
    <t xml:space="preserve">UNDP in partnership with the judiciary supported the roll out of Alternative justice strategy across the country in West Nile, Eastern, and Rwenzori regions. This was through strengthening the capacity of 96(F-46, M-50) judicial officers, cultural and religious leaders on mediation skills and were accredited. This was also complemented by an extensive radio awareness campaign to inform the public about ADR’s benefits and accessibility. As a result, an increased rate of case disposal was registered from 60% to 75% in 2024 due to implementation of different ADR interventions.Additionally, a family justice Summit under the theme, "Alternative Dispute Resolution (ADR) as an enabler to promoting effective and harmonizing co-existence in families and communities” was conducted. A total of 280 (F-125 M-155) participants comprising of Judicial Officers, court accredited mediators, members of development partners and stakeholders from the Justice Law and Order Sector, academia, advocates and lawyers, religious and cultural leaders among others participated. ﻿Similarly, the Family Division under the High Court piloted the use of ADR through organizing a Case Settlement Fortnight led by 17 Court Accredited Mediators (F:11 M:6). A total of 247 cases were handled during the Case Settlement Fortnight. </t>
  </si>
  <si>
    <t>(2025) 2.1.1.6 Persons with disabilities are supported by changes in national policy frameworks and systems to address stigma and by effective institutional strategies to improve PWDs' access to services</t>
  </si>
  <si>
    <t>King Salman Humanitarian Aid and Relief Centre</t>
  </si>
  <si>
    <t xml:space="preserve">2.7.5 Strengthen UN common nutrition agenda and workplan aligned to national priorities fostered through multi-stakeholder engagement </t>
  </si>
  <si>
    <t>Irish Department of Foreign Affairs ; United Nations Children's Fund; United Nations World Food Programme; World Health Organization</t>
  </si>
  <si>
    <t>Lesotho CRS; Lesotho Food and Nutrition Coordination Office (FNCO); Lesotho Ministry of Agriculture and Food Security (MoAFS); Lesotho Ministry of Education and Training; Lesotho Ministry of Health; Lesotho Ministry of Social Development</t>
  </si>
  <si>
    <t>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</si>
  <si>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(2025) 2.1.1.7 Collaborative Safety and security frameworks established</t>
  </si>
  <si>
    <t>Peace Building Funds; United Kingdom Foreign, Commonwealth &amp; Development Office</t>
  </si>
  <si>
    <t>Somalia Ministry of Interior, Federal Affairs and Reconciliation; Somalia Ministry of Internal Security; Somalia State Ministries of Interior; Somalia State Ministries of Security</t>
  </si>
  <si>
    <t xml:space="preserve"> LMIS implementation process is conducted based on the Decent Work Framework</t>
  </si>
  <si>
    <t>Botswana Statistics Botswana</t>
  </si>
  <si>
    <t>Hukuntsi; Serowe; Dukwi; Charleshill; Boteti; Bobirwa; Letlhakeng; Tutume; North West; Gaborone; Tonota; North East; Tsabong; Palapye; Okavango; Botswana; Mahalapye; Selebe Phikwe; Kgatleng; Mabutsane; Francistown; Ghanzi</t>
  </si>
  <si>
    <t>In August 2024, Botswana launched the implementation of the Labour Market Information System (LMIS). The launching of this platform highlights the importance of the development of labour market statistics in the country, and one aspect which needs to be highlighted, is the importance of data harmonization, in LMIS implementation. Without data harmonization, it is challenging (if not impossible) to exchange data and thus use data for policymaking. It will be challenging to use data if the concepts, definitions and standards are not harmonized at the national level.</t>
  </si>
  <si>
    <t>D.2.1.3.3.1</t>
  </si>
  <si>
    <t xml:space="preserve">Gouvernance des zones frontalières pour consolider la cohésion et prévenir les conflits. </t>
  </si>
  <si>
    <t>Ministère de l'éducation nationale, de l'alphabétisation et de la promotion des langues nationales du Burkina Faso</t>
  </si>
  <si>
    <t>Centre-Nord; Sud-Ouest; Plateau-Central; Hauts-Bassins; Boucle du Mouhoun; Centre-Ouest; Est; Sahel; Centre; Nord; Burkina Faso; Cascades; Centre-Sud; Centre-Est</t>
  </si>
  <si>
    <t>Prospérité : RÉSILIENCE AUX EFFETS DES CHANGEMENTS CLIMATIQUES, AUX CATASTROPHES NATURELLES ET AUX URGENCES HUMANITAIRES</t>
  </si>
  <si>
    <t>EFFET 4.5 : D’ici 2025, les populations les plus fragiles économiquement et socialement, à mobilité ou non, en particulier les jeunes, les femmes, les personnes en situation de handicap et les personnes âgées sont couvertes par des mécanismes de protection sociale</t>
  </si>
  <si>
    <t>Produit 4.5.3</t>
  </si>
  <si>
    <t>Le registre social unifié des personnes vulnérables est développé, fonctionnel et utilisé</t>
  </si>
  <si>
    <t>D.4.5.3.6.3</t>
  </si>
  <si>
    <t>Réaliser des activités de cash for work (nettoyage des sites d’hébergement des personnes déplacées internes, alimentation en eau des sites d’hébergement, nettoyage des canaux d’irrigation, réhabilitation des routes, réalisation des travaux de DRS, etc) au profit de  femmes et jeunes filles les plus vulnérables issues des communautés déplacées internes y compris celles des populations d'accueil.</t>
  </si>
  <si>
    <t>Organisation catholique pour le développement et la solidarité du Burkina Faso</t>
  </si>
  <si>
    <t>1.1 By 2030, eradicate extreme poverty for all people everywhere, currently measured as people living on less than $1.25 a day.,2.1 By 2030, end hunger and ensure access by all people, in particular the poor and people in vulnerable situations, including infants, to safe, nutritious and sufficient food all year round.,8.1 Sustain per capita economic growth in accordance with national circumstances and, in particular, at least 7 per cent gross domestic product growth per annum in the least developed countries.,10.1 By 2030, progressively achieve and sustain income growth of the bottom 40 per cent of the population at a rate higher than the national average.,12.1 Implement the 10-year framework of programmes on sustainable consumption and production, all countries taking action, with developed countries taking the lead, taking into account the development and capabilities of developing countries.</t>
  </si>
  <si>
    <t>1 No Poverty; 2 Zero Hunger; 8 Decent Jobs and Economic Growth; 10 Reduced Inequalities; 12 Responsible Consumption and Production</t>
  </si>
  <si>
    <t>Burkina Faso; Centre-Est; Nord; Centre-Nord</t>
  </si>
  <si>
    <t>Thierry ZANGO</t>
  </si>
  <si>
    <t xml:space="preserve">STRATEGIC PRIORITY AREA  4: PEACEBUILDING, HUMAN RIGHTS AND INCLUSIVE GOVERNANCE							</t>
  </si>
  <si>
    <t>Outcome 4: By 2026, more people, especially the most vulnerable and marginalized, are protected, enjoy their rights, and benefit from a secure, peaceful environment, enabled by inclusive governance systems, and independent and accountable institutions abiding by the rule of law.</t>
  </si>
  <si>
    <t>Output 4.1: More people, especially the most vulnerable and marginalized and those affected by conflict, are empowered to actively participate in and lead conflict prevention, community-led stabilization, social cohesion, peacebuilding, and recovery initiatives</t>
  </si>
  <si>
    <t>Implementation of Social Services Work package for Component 1 Activities of the Mozambique Northern Crisis Recovery Project (NCRP- 23064-001)</t>
  </si>
  <si>
    <t>Objective: To improve access to basic social services and build social cohesion for internally displaced persons and host communities in targeted areas of Northern Mozambique Component 1: Building social cohesion and resilience to conflict Subcomponent 1.1:  Strengthening the capacity of community-based institutions such as CBO’s. Subcomponent 1.2: Provision of social services to vulnerable households and individuals and CCCM</t>
  </si>
  <si>
    <t>100%LIFE - Kharkiv; United Nations Office for Project Services</t>
  </si>
  <si>
    <t>Sa'id Ndanusa</t>
  </si>
  <si>
    <t>During the reporting period, the IOM Protection-MHPSS Teams engaged 9,462 individuals (3,842 girls, 3,320 women, 3,327 boys, and 478 men) across Montepuez, Chiure, Balama, and Namuno. The detailed breakdown of activities is as follows:·       A total of 2,215 individuals (466 girls and 1,749 women) participated in awareness-raising and information dissemination sessions on topics like gender-based violence, gender equality, PSEA, child protection, and forced marriages. Additionally, to ensure comprehensive community outreach, 1,572 men and 383 boys were involved in awareness campaigns on GBV. ·        Focused MHPSS services such as individual and family counseling and support groups were provided to 1,741 community members (244 girls, 1,063 women, 148 boys, 286 men). ·        Socio-relational activities like sports, play, and cultural events were attended by 2,176 individuals (837 girls, 461 women, 762 boys, 116 men). ·       A total of 443 vulnerable individuals (127 girls, 148 boys, 92 women, and 76 men) were identified and referred to appropriate service providers. Notably, there was a high demand for health and civil documentation services in Balama and Namuno, leading to numerous referrals, predominantly involving children. In addition, IOM trained 56 health workers from the project districts on mental health and protection. This initiative is expected to enhance the capacity and response effectiveness of health services in these areas. The period also saw IOM co-chairing three MHPSS Technical Working Group Meetings in collaboration with UNICEF, which is likely to lead to improved coordination and implementation of MHPSS strategies, ultimately benefiting the targeted communities.Activities are ongoing in Montepuez, Namuno, Balama, and Chiure in Cabo Delgado Province. As per the project description, this includes the organization of community-based MHPSS activities, including socio-relational, cultural, and recreational activities, awareness-raising activities on child protection and GBV, and support to vulnerable individuals through individual protection assistance and individual/ family counseling. Activities are ongoing in all locations with the overall aim of promoting social cohesion among community members and improving access to basic social services. IOM Teams are also implementing activities with community groups composed of both host and IDP communities. IOM has already over-achieved the target beneficiary number as of this reporting period.</t>
  </si>
  <si>
    <t>Output 1.3: Capacities of national systems including  domestic financial capacity and institutions to deliver human rights-based, people centered, comprehensive essential social services and protection systems for all are enhanced. "</t>
  </si>
  <si>
    <t>TACKLING OCCUPATIONAL HEALTH CHALLENGES: OPTIMIZING APPROACHES TO DETECTING AND ADDRESSING OCCUPATIONAL HEALTH ILLNESSES IN MOZAMBICAN MIGRANT WORKERS (Addendum: Integrating two Gaza Occupational Health Centres into the programme)</t>
  </si>
  <si>
    <t xml:space="preserve">Through this project, IOM has been working in close collaboration with MISAU and MITSS to provide a comprehensive Occupational Health screening and counselling package at Ressano Garcia Occupational Health Centre (OHC), coupled with patient follow up in South Africa and Mozambique, as well as active case finding and household contact tracing in migrant workers’ communities of origin in the southern provinces of Gaza and Inhambane. In addition, IOM has established an occupational health capacity building programme, led by an internationally recognized occupational health expert, with the participation of MISAU and local lung diseases professionals, in view of strengthening diagnosis competencies in Mozambique for a range of occupational health diseases, with a particular attention to pulmonary diseases.  </t>
  </si>
  <si>
    <t>Mozambique Ministry of Health</t>
  </si>
  <si>
    <t>Government of Mozambique; Mozambique Ministry of Health - National Directorate of Public Health</t>
  </si>
  <si>
    <t>3.3 By 2030, end the epidemics of AIDS, tuberculosis, malaria and neglected tropical diseases and combat hepatitis, water-borne diseases and other communicable diseases.,3.8 Achieve universal health coverage, including financial risk protection, access to quality essential health-care services and access to safe, effective, quality and affordable essential medicines and vaccines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conferences.,10.7 Facilitate orderly, safe, regular and responsible migration and mobility of people, including through the implementation of planned and well-managed migration policies.</t>
  </si>
  <si>
    <t>Nadiah Zuur; Christian Claassen; Gerson Fanequiço; Ilodia Zacarias</t>
  </si>
  <si>
    <t>IOM successfully provided occupational health screening services for patients (active mineworkers, ex-mineworkers, and farm workers) at the three OHCs. Key achievements include: ·      The activities promoted and conducted by IOM and partners at the community level resulted in increased utilization of the OHCs by migrant workers, including former mineworkers.·      Facilitated the identification of former mineworkers eligible for occupational health screening in Inhambane province and provided their transportation to Xai-xai and Majacaze OHCs. A total of 249 patients aged over 50 years old were screened, and 14 per cent were diagnosed with an occupational disease. Patients originated from the districts of Maxixe, Morrumbene, Massinga, Homoine, Inharrime, Chibuto, Macia, Fulhaloro, Zavala, Malehice and Massingir.·      IOM facilitated referrals of 413 patients diagnosed with lung disease to the Medical Bureau of Occupational Diseases (MBOD) in South Africa for review and potential compensation.IOM supported 64 patients with the submission of compensation packs to the Compensation Commissioner Office for Occupational Diseases (CCOD) in South Africa for processing.</t>
  </si>
  <si>
    <t>Output 1.2: Vulnerable and marginalized people are empowered to access and utilize essential social services and protection systems they need, across the life course</t>
  </si>
  <si>
    <t>A Health System Strengthing Approach to Tackling Occupational Health Challenges by Migrant Workers-Integrating Occupational An Migrant Health into National Health System (no.3)</t>
  </si>
  <si>
    <t>OM has been supporting the Ministry of Health (MISAU), in collaboration with the Ministry of Labour (MITSS), to address the specific diagnostic and care needs of migrant workers in relation to TB and HIV with a focus on miners migrating to South Africa for labor. The approach has included follow-up of miners’ household contacts in Mozambique and linkage to care and treatment of the Mozambican miners in South Africa through cross-border referrals and the establishment of a systematic screening center in Ressano Garcia on the border with South Africa since September of 2018.</t>
  </si>
  <si>
    <t>100%LIFE - Chernigiv; Mozambique Ministry of Health</t>
  </si>
  <si>
    <t>Sa'id Ndanusa; Cheong Eun Kang</t>
  </si>
  <si>
    <t>Through this project IOM Mozambique is enhancing the prevention, detection, and documentation of occupational diseases in Mozambique, concurrently facilitating the transition of Occupational Health interventions from IOM to the National Health System. During the first six months of the project, IOM has been able to achieve key results: 1. Screening and support for migrant workers, with 3,198 individuals screened, with an abnormal chest x-ray (CXR) suggestive of an occupational lung condition, 10 confirmed TB cases, 19 HIV cases, and 1,739 cases screened with high blood pressure.  2. Community Outreach activities, resulting in 327 migrant workers with TB enrolled for treatment adherence, and active case finding leading to the identification of 354 TB-positive cases.3. Ongoing community mobilization efforts, with 249 patients screened for occupational health diseases.4. Maintenance and equipment upgrades at Occupational Health Centers (OHCs), including the installation of a solar panel at Marien Ngouabi OHC for improved power reliability.5. Integration of government staff at OHCs, online training for MoH staff on the Compensation Claim Management System (CCMS), and ongoing preparations for mobile clinic operations.6. Support for compensation claims, with 88 beneficiaries assisted and 26 receiving compensation payments from the Compensation Commissioner for Occupational Diseases (COOD) in South Africa.</t>
  </si>
  <si>
    <t>A Health System Strengthing Approach to Tackling Occupational Health Challenges by Migrant Workers - Integrating Occupational and Migrant Health into National Health System (no 4)</t>
  </si>
  <si>
    <t xml:space="preserve">Over the past seven years, IOM has developed a tailored approach to address the unique characteristics and needs of migrant mineworkers and farmer workers in Mozambique and South Africa.
IOM has partnered with the Ministry of Health (MISAU) and the Ministry of Labour (MITSS) to address the specific diagnostic and care needs of migrant mineworkers, particularly in relation to TB and HIV. This collaborative effort has involved activities such as follow-up of miners' household contacts in Mozambique and facilitating care and treatment for Mozambican miners in South Africa through cross-border referrals. Additionally, systematic screening centers have been established in Ressano Garcia on the border with South Africa since September 2018.
Since May 2020, IOM, in partnership with MISAU and collaboration with MITSS, has been implementing the project 'Tackling Occupational Health challenges faced by Mozambican miners and migrant workers'. This initiative includes comprehensive Occupational Health screening and counselling services at the Ressano Garcia Occupational Health Centre (OHC). In June 2021, two additional pre-existing OHCs in Gaza province (Xai-Xai and Mandlakazi) were integrated into the project. Through these efforts, IOM has supported the Government of Mozambique (MISAU and MITSS) and Mozambican miners in documenting occupational health conditions and accessing compensation mechanisms by providing regular and quality data on occupational diseases diagnosed in screened migrant workers.
To ensure the sustainability of advancements made in preventing and detecting occupational illnesses among migrant worker populations across southern provinces of Mozambique (Maputo, Gaza, and Inhambane) and cross-border partnerships established under the 'Tackling Occupational Health Challenges' project, IOM provided technical assistance to the Government of Mozambique in 2023 to implement a phased transition. This transition aimed to integrate the project into the national health system by ensuring continuity of service provision at OHCs, strengthening national capacity in occupational health diagnosis, streamlining data collection and reporting mechanisms, and supporting coordination of cross-border partnerships and referral mechanisms. National health system staff have been integrated in the operation of the Occupational Health Centers, and further integration is required or MISAU to take on the operation of the OHCs.
Furthermore, mobile clinics have been deployed to reach remote areas and provide essential healthcare services to migrant workers. Additionally, IOM has collaborated with the Thsiamiso Trust to ensure that migrant workers receive compensation for occupational lung diseases as part of their efforts to support access to justice and fair treatment for migrant workers.
Despite efforts including allocation and training of government human resources, the complete transition did not materialize by December 2023 as initially planned. Critical positions remain unfilled, hindering progress. Additionally, planned sourcing of essential materials and infrastructure maintenance by MISAU in Q3 2024 has not commenced.
Moving forward, IOM aims to support MISAU in developing a long-term sustainable model for providing quality occupational health services for miners and other migrant workers. This endeavor aligns with national strategies for building and strengthening Occupational Health in Mozambique.
Financial compensation from schemes like the MBOD and Tshiamiso Trust fund not only supports affected individuals but also their families, providing stability and healthcare access. With only 9 years left for the Tshiamiso Trust fund, urgent efforts are needed to locate and screen eligible beneficiaries, ensuring ill ex-miners receive rightful compensation. Additionally, families of deceased miners require attention. Through tailored health services and strengthened healthcare systems, IOM aligns with Mozambique's commitment to inclusive healthcare, as outlined in the Government's Five-Year Program (PQG) 2020-2024 and the SDG agenda.    </t>
  </si>
  <si>
    <t>Output 4.3: Communities, Civil society organizations including those led by women and youth, the private sector, and oversight bodies have enhanced capacities to participate in and monitor inclusive governance processes, particularly in areas affected by conflict and disasters;</t>
  </si>
  <si>
    <t>To Build The Capacity of Mozambican CSOs to Prevent Violent Extremism and build a network</t>
  </si>
  <si>
    <t>This project aims to address a critical gap in the landscape of addressing the rise of violent extremism by building the capacity of civil society organizations (CSOs) to partner with local communities and advocate for effective prevention of violent extremism (PVE) strategies, interventions and initiatives. The overall goal of the project is to build the capacity of Mozambican CSOs to prevent violent extremism by building a network of CSOs with enhanced capacity that will partner with communities and serve to educate and advocate for effective PVE strategies, interventions, and initiatives. The project will result in a strong CSO network capacitated to work with communities to lessen vulnerabilities to violent extremist influences.</t>
  </si>
  <si>
    <t>10.7 Facilitate orderly, safe, regular and responsible migration and mobility of people, including through the implementation of planned and well-managed migration policies.,16.3 Promote the rule of law at the national and international levels and ensure equal access to justice for all.,16.a Strengthen relevant national institutions, including through international cooperation, for building capacity at all levels, in particular in developing countries, to prevent violence and combat terrorism and crime.</t>
  </si>
  <si>
    <t>Cabo Delgado; Mozambique</t>
  </si>
  <si>
    <t>Gerson Fanequiço; Christian Claassen; Nadiah Zuur; Ilodia Zacarias</t>
  </si>
  <si>
    <t>20 community dialogue sessions were facilitated by CSO project participants in 13 communities from Metuge (Manono and Bandar), Chiure (Namiuta, Muajaja and Meriha),  Montepuez (Merige, Nepara, and Nacate), Macomia (Nanga ‘’A’’ and Nanga ‘’B”) and Pemba City (Paquitequete, Eduardo Mondlane and Natite) on the topics: The role of schools and teachers for the promotion of peace and social cohesion in Cabo Delgado, inclusive forums and approaches that promote social cohesion, and the importance of community safety and safety structures for promotion of social cohesion in Cabo Delgado. - A core skill training was held f in Pemba and provided basic skills in Project Design and Resources Mobilization to eight CSOs based in Chiure, Montepuez, Pemba and Metuge Districts. A total of 16 participants (1 Female and15 Males) attended the skills training.- Eight CSOs from Montepuez, Chiure, Metuge and Pemba received office equipment including, desktop computers, stationary and printers.- The CSO network developed a common plan to support advocacy for, and implementation of, stronger PVE strategies, policies, and programmes.- IOM expanded and tested new monitoring and evaluation tools and held focus group discussions and interviews in Montepuez, Metuge and Chiure. So far, monitoring has revealed that all CSOs are more willing to work with authorities and feel that they have a stronger basis for implementing PVE programming as a result of core skill training and advocacy and workshops with government representatives. - The CSO network as well as individual CSOs have successfully started to draft and submit project proposals on PVE for implementation in Cabo Delgado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</si>
</sst>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2E4ED-F286-D042-B6AF-D2F6F9E22219}">
  <dimension ref="A1:CO1365"/>
  <sheetViews>
    <sheetView tabSelected="1" workbookViewId="0"/>
  </sheetViews>
  <sheetFormatPr baseColWidth="10" defaultRowHeight="16" x14ac:dyDescent="0.2"/>
  <sheetData>
    <row r="1" spans="1:9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row>
    <row r="2" spans="1:93" ht="409.6" x14ac:dyDescent="0.2">
      <c r="A2" t="s">
        <v>93</v>
      </c>
      <c r="B2" t="s">
        <v>94</v>
      </c>
      <c r="C2">
        <v>1</v>
      </c>
      <c r="D2" t="s">
        <v>95</v>
      </c>
      <c r="E2">
        <v>2</v>
      </c>
      <c r="F2" t="s">
        <v>96</v>
      </c>
      <c r="G2">
        <v>3</v>
      </c>
      <c r="H2" t="s">
        <v>97</v>
      </c>
      <c r="I2" t="s">
        <v>98</v>
      </c>
      <c r="J2">
        <v>1</v>
      </c>
      <c r="K2" t="s">
        <v>99</v>
      </c>
      <c r="L2">
        <v>64754</v>
      </c>
      <c r="M2" t="s">
        <v>100</v>
      </c>
      <c r="N2" s="1">
        <v>44197</v>
      </c>
      <c r="O2" s="1">
        <v>45138</v>
      </c>
      <c r="P2" t="s">
        <v>101</v>
      </c>
      <c r="Q2" t="s">
        <v>102</v>
      </c>
      <c r="R2" t="s">
        <v>102</v>
      </c>
      <c r="S2" t="s">
        <v>103</v>
      </c>
      <c r="T2" t="s">
        <v>104</v>
      </c>
      <c r="U2" t="s">
        <v>105</v>
      </c>
      <c r="V2" t="s">
        <v>106</v>
      </c>
      <c r="W2" t="s">
        <v>107</v>
      </c>
      <c r="X2" t="s">
        <v>108</v>
      </c>
      <c r="Y2" t="s">
        <v>93</v>
      </c>
      <c r="Z2" t="s">
        <v>109</v>
      </c>
      <c r="AA2" t="s">
        <v>102</v>
      </c>
      <c r="AB2" t="s">
        <v>102</v>
      </c>
      <c r="AC2" t="s">
        <v>110</v>
      </c>
      <c r="AE2" t="s">
        <v>111</v>
      </c>
      <c r="AF2" t="s">
        <v>102</v>
      </c>
      <c r="AH2" t="s">
        <v>102</v>
      </c>
      <c r="AI2" t="s">
        <v>102</v>
      </c>
      <c r="AJ2" t="s">
        <v>102</v>
      </c>
      <c r="AK2" t="s">
        <v>102</v>
      </c>
      <c r="AM2">
        <v>18907851</v>
      </c>
      <c r="AN2">
        <v>18907851</v>
      </c>
      <c r="AO2">
        <v>12733354</v>
      </c>
      <c r="AS2" t="s">
        <v>102</v>
      </c>
      <c r="AW2" t="s">
        <v>102</v>
      </c>
      <c r="BA2" t="s">
        <v>102</v>
      </c>
      <c r="BE2" t="s">
        <v>102</v>
      </c>
      <c r="BI2" t="s">
        <v>102</v>
      </c>
      <c r="BJ2">
        <v>14001692</v>
      </c>
      <c r="BK2">
        <v>14001692</v>
      </c>
      <c r="BL2">
        <v>7827195</v>
      </c>
      <c r="BM2" s="2" t="s">
        <v>112</v>
      </c>
      <c r="BN2">
        <v>450000</v>
      </c>
      <c r="BO2">
        <v>450000</v>
      </c>
      <c r="BP2">
        <v>450000</v>
      </c>
      <c r="BQ2" t="s">
        <v>113</v>
      </c>
      <c r="BR2">
        <v>4456159</v>
      </c>
      <c r="BS2">
        <v>4456159</v>
      </c>
      <c r="BT2">
        <v>4456159</v>
      </c>
      <c r="BU2" t="s">
        <v>114</v>
      </c>
      <c r="BY2" t="s">
        <v>102</v>
      </c>
      <c r="CC2" t="s">
        <v>102</v>
      </c>
      <c r="CG2" t="s">
        <v>102</v>
      </c>
      <c r="CK2" t="s">
        <v>102</v>
      </c>
      <c r="CO2" t="s">
        <v>102</v>
      </c>
    </row>
    <row r="3" spans="1:93" x14ac:dyDescent="0.2">
      <c r="A3" t="s">
        <v>115</v>
      </c>
      <c r="B3" t="s">
        <v>116</v>
      </c>
      <c r="C3">
        <v>1</v>
      </c>
      <c r="D3" t="s">
        <v>117</v>
      </c>
      <c r="E3">
        <v>1.2</v>
      </c>
      <c r="F3" t="s">
        <v>118</v>
      </c>
      <c r="G3" t="s">
        <v>119</v>
      </c>
      <c r="H3" t="s">
        <v>120</v>
      </c>
      <c r="I3" t="s">
        <v>98</v>
      </c>
      <c r="J3">
        <v>1</v>
      </c>
      <c r="K3" t="s">
        <v>121</v>
      </c>
      <c r="L3">
        <v>176641</v>
      </c>
      <c r="M3" t="s">
        <v>102</v>
      </c>
      <c r="N3" s="1">
        <v>45292</v>
      </c>
      <c r="O3" s="1">
        <v>46022</v>
      </c>
      <c r="P3" t="s">
        <v>122</v>
      </c>
      <c r="Q3" t="s">
        <v>102</v>
      </c>
      <c r="R3" t="s">
        <v>102</v>
      </c>
      <c r="S3" t="s">
        <v>123</v>
      </c>
      <c r="T3" t="s">
        <v>124</v>
      </c>
      <c r="U3" t="s">
        <v>124</v>
      </c>
      <c r="V3" t="s">
        <v>124</v>
      </c>
      <c r="W3" t="s">
        <v>125</v>
      </c>
      <c r="X3" t="s">
        <v>126</v>
      </c>
      <c r="Y3" t="s">
        <v>127</v>
      </c>
      <c r="Z3" t="s">
        <v>128</v>
      </c>
      <c r="AA3" t="s">
        <v>102</v>
      </c>
      <c r="AB3" t="s">
        <v>102</v>
      </c>
      <c r="AC3" t="s">
        <v>129</v>
      </c>
      <c r="AD3" t="s">
        <v>102</v>
      </c>
      <c r="AE3" t="s">
        <v>130</v>
      </c>
      <c r="AF3" t="s">
        <v>102</v>
      </c>
      <c r="AG3" t="s">
        <v>102</v>
      </c>
      <c r="AH3" t="s">
        <v>102</v>
      </c>
      <c r="AI3" t="s">
        <v>102</v>
      </c>
      <c r="AJ3" t="s">
        <v>102</v>
      </c>
      <c r="AK3" t="s">
        <v>102</v>
      </c>
      <c r="AM3">
        <v>100000</v>
      </c>
      <c r="AN3">
        <v>40000</v>
      </c>
      <c r="AO3">
        <v>0</v>
      </c>
      <c r="AS3" t="s">
        <v>102</v>
      </c>
      <c r="AW3" t="s">
        <v>102</v>
      </c>
      <c r="BA3" t="s">
        <v>102</v>
      </c>
      <c r="BE3" t="s">
        <v>102</v>
      </c>
      <c r="BI3" t="s">
        <v>102</v>
      </c>
      <c r="BM3" t="s">
        <v>102</v>
      </c>
      <c r="BQ3" t="s">
        <v>102</v>
      </c>
      <c r="BU3" t="s">
        <v>102</v>
      </c>
      <c r="BV3">
        <v>50000</v>
      </c>
      <c r="BW3">
        <v>20000</v>
      </c>
      <c r="BY3" t="s">
        <v>102</v>
      </c>
      <c r="BZ3">
        <v>50000</v>
      </c>
      <c r="CA3">
        <v>20000</v>
      </c>
      <c r="CC3" t="s">
        <v>102</v>
      </c>
      <c r="CG3" t="s">
        <v>102</v>
      </c>
      <c r="CK3" t="s">
        <v>102</v>
      </c>
      <c r="CO3" t="s">
        <v>102</v>
      </c>
    </row>
    <row r="4" spans="1:93" x14ac:dyDescent="0.2">
      <c r="A4" t="s">
        <v>93</v>
      </c>
      <c r="B4" t="s">
        <v>94</v>
      </c>
      <c r="C4">
        <v>1</v>
      </c>
      <c r="D4" t="s">
        <v>95</v>
      </c>
      <c r="E4">
        <v>3</v>
      </c>
      <c r="F4" t="s">
        <v>131</v>
      </c>
      <c r="G4">
        <v>6</v>
      </c>
      <c r="H4" t="s">
        <v>132</v>
      </c>
      <c r="I4" t="s">
        <v>98</v>
      </c>
      <c r="J4">
        <v>1</v>
      </c>
      <c r="K4" t="s">
        <v>133</v>
      </c>
      <c r="L4">
        <v>64810</v>
      </c>
      <c r="M4" t="s">
        <v>102</v>
      </c>
      <c r="N4" s="1">
        <v>44197</v>
      </c>
      <c r="O4" s="1">
        <v>44561</v>
      </c>
      <c r="P4" t="s">
        <v>101</v>
      </c>
      <c r="Q4" t="s">
        <v>102</v>
      </c>
      <c r="R4" t="s">
        <v>102</v>
      </c>
      <c r="S4" t="s">
        <v>103</v>
      </c>
      <c r="T4" t="s">
        <v>104</v>
      </c>
      <c r="U4" t="s">
        <v>134</v>
      </c>
      <c r="V4" t="s">
        <v>135</v>
      </c>
      <c r="W4" t="s">
        <v>107</v>
      </c>
      <c r="X4" t="s">
        <v>108</v>
      </c>
      <c r="Y4" t="s">
        <v>93</v>
      </c>
      <c r="Z4" t="s">
        <v>109</v>
      </c>
      <c r="AA4" t="s">
        <v>102</v>
      </c>
      <c r="AB4" t="s">
        <v>102</v>
      </c>
      <c r="AC4" t="s">
        <v>136</v>
      </c>
      <c r="AE4" t="s">
        <v>137</v>
      </c>
      <c r="AF4" t="s">
        <v>102</v>
      </c>
      <c r="AH4" t="s">
        <v>102</v>
      </c>
      <c r="AI4" t="s">
        <v>102</v>
      </c>
      <c r="AJ4" t="s">
        <v>102</v>
      </c>
      <c r="AK4" t="s">
        <v>102</v>
      </c>
      <c r="AM4">
        <v>242072</v>
      </c>
      <c r="AN4">
        <v>242072</v>
      </c>
      <c r="AO4">
        <v>230000</v>
      </c>
      <c r="AS4" t="s">
        <v>102</v>
      </c>
      <c r="AW4" t="s">
        <v>102</v>
      </c>
      <c r="BA4" t="s">
        <v>102</v>
      </c>
      <c r="BE4" t="s">
        <v>102</v>
      </c>
      <c r="BI4" t="s">
        <v>102</v>
      </c>
      <c r="BJ4">
        <v>242072</v>
      </c>
      <c r="BK4">
        <v>242072</v>
      </c>
      <c r="BL4">
        <v>230000</v>
      </c>
      <c r="BM4" t="s">
        <v>138</v>
      </c>
      <c r="BQ4" t="s">
        <v>102</v>
      </c>
      <c r="BU4" t="s">
        <v>102</v>
      </c>
      <c r="BY4" t="s">
        <v>102</v>
      </c>
      <c r="CC4" t="s">
        <v>102</v>
      </c>
      <c r="CG4" t="s">
        <v>102</v>
      </c>
      <c r="CK4" t="s">
        <v>102</v>
      </c>
      <c r="CO4" t="s">
        <v>102</v>
      </c>
    </row>
    <row r="5" spans="1:93" x14ac:dyDescent="0.2">
      <c r="A5" t="s">
        <v>93</v>
      </c>
      <c r="B5" t="s">
        <v>94</v>
      </c>
      <c r="C5">
        <v>2</v>
      </c>
      <c r="D5" t="s">
        <v>139</v>
      </c>
      <c r="E5">
        <v>2</v>
      </c>
      <c r="F5" t="s">
        <v>140</v>
      </c>
      <c r="G5">
        <v>12</v>
      </c>
      <c r="H5" t="s">
        <v>141</v>
      </c>
      <c r="I5" t="s">
        <v>98</v>
      </c>
      <c r="J5">
        <v>1</v>
      </c>
      <c r="K5" t="s">
        <v>141</v>
      </c>
      <c r="L5">
        <v>64145</v>
      </c>
      <c r="M5" t="s">
        <v>102</v>
      </c>
      <c r="N5" s="1">
        <v>44197</v>
      </c>
      <c r="O5" s="1">
        <v>44561</v>
      </c>
      <c r="P5" t="s">
        <v>101</v>
      </c>
      <c r="Q5" t="s">
        <v>102</v>
      </c>
      <c r="R5" t="s">
        <v>102</v>
      </c>
      <c r="S5" t="s">
        <v>142</v>
      </c>
      <c r="T5" t="s">
        <v>143</v>
      </c>
      <c r="U5" t="s">
        <v>144</v>
      </c>
      <c r="V5" t="s">
        <v>145</v>
      </c>
      <c r="W5" t="s">
        <v>146</v>
      </c>
      <c r="X5" t="s">
        <v>147</v>
      </c>
      <c r="Y5" t="s">
        <v>93</v>
      </c>
      <c r="Z5" t="s">
        <v>148</v>
      </c>
      <c r="AA5" t="s">
        <v>102</v>
      </c>
      <c r="AB5" t="s">
        <v>102</v>
      </c>
      <c r="AC5" t="s">
        <v>136</v>
      </c>
      <c r="AE5" t="s">
        <v>137</v>
      </c>
      <c r="AF5" t="s">
        <v>102</v>
      </c>
      <c r="AH5" t="s">
        <v>102</v>
      </c>
      <c r="AI5" t="s">
        <v>102</v>
      </c>
      <c r="AJ5" t="s">
        <v>102</v>
      </c>
      <c r="AK5" t="s">
        <v>102</v>
      </c>
      <c r="AM5">
        <v>1300000</v>
      </c>
      <c r="AN5">
        <v>1300000</v>
      </c>
      <c r="AO5">
        <v>600000</v>
      </c>
      <c r="AS5" t="s">
        <v>102</v>
      </c>
      <c r="AW5" t="s">
        <v>102</v>
      </c>
      <c r="BA5" t="s">
        <v>102</v>
      </c>
      <c r="BE5" t="s">
        <v>102</v>
      </c>
      <c r="BI5" t="s">
        <v>102</v>
      </c>
      <c r="BJ5">
        <v>1300000</v>
      </c>
      <c r="BK5">
        <v>1300000</v>
      </c>
      <c r="BL5">
        <v>600000</v>
      </c>
      <c r="BM5" t="s">
        <v>102</v>
      </c>
      <c r="BQ5" t="s">
        <v>102</v>
      </c>
      <c r="BU5" t="s">
        <v>102</v>
      </c>
      <c r="BY5" t="s">
        <v>102</v>
      </c>
      <c r="CC5" t="s">
        <v>102</v>
      </c>
      <c r="CG5" t="s">
        <v>102</v>
      </c>
      <c r="CK5" t="s">
        <v>102</v>
      </c>
      <c r="CO5" t="s">
        <v>102</v>
      </c>
    </row>
    <row r="6" spans="1:93" ht="409.6" x14ac:dyDescent="0.2">
      <c r="A6" t="s">
        <v>149</v>
      </c>
      <c r="B6" t="s">
        <v>150</v>
      </c>
      <c r="C6">
        <v>4</v>
      </c>
      <c r="D6" t="s">
        <v>151</v>
      </c>
      <c r="E6">
        <v>8</v>
      </c>
      <c r="F6" t="s">
        <v>152</v>
      </c>
      <c r="G6">
        <v>27</v>
      </c>
      <c r="H6" t="s">
        <v>153</v>
      </c>
      <c r="I6" t="s">
        <v>98</v>
      </c>
      <c r="J6">
        <v>1</v>
      </c>
      <c r="K6" t="s">
        <v>154</v>
      </c>
      <c r="L6">
        <v>8558</v>
      </c>
      <c r="M6" s="2" t="s">
        <v>155</v>
      </c>
      <c r="N6" s="1">
        <v>44197</v>
      </c>
      <c r="O6" s="1">
        <v>44926</v>
      </c>
      <c r="P6" t="s">
        <v>101</v>
      </c>
      <c r="Q6" t="s">
        <v>102</v>
      </c>
      <c r="R6" t="s">
        <v>102</v>
      </c>
      <c r="S6" t="s">
        <v>156</v>
      </c>
      <c r="T6" t="s">
        <v>157</v>
      </c>
      <c r="U6" t="s">
        <v>158</v>
      </c>
      <c r="V6" t="s">
        <v>159</v>
      </c>
      <c r="W6" t="s">
        <v>160</v>
      </c>
      <c r="X6" t="s">
        <v>161</v>
      </c>
      <c r="Y6" t="s">
        <v>162</v>
      </c>
      <c r="Z6" t="s">
        <v>109</v>
      </c>
      <c r="AA6" t="s">
        <v>102</v>
      </c>
      <c r="AB6" t="s">
        <v>102</v>
      </c>
      <c r="AC6" t="s">
        <v>136</v>
      </c>
      <c r="AE6" t="s">
        <v>137</v>
      </c>
      <c r="AF6" t="s">
        <v>102</v>
      </c>
      <c r="AH6" t="s">
        <v>102</v>
      </c>
      <c r="AI6" t="s">
        <v>102</v>
      </c>
      <c r="AJ6" t="s">
        <v>102</v>
      </c>
      <c r="AK6" t="s">
        <v>163</v>
      </c>
      <c r="AM6">
        <v>0</v>
      </c>
      <c r="AN6">
        <v>0</v>
      </c>
      <c r="AO6">
        <v>0</v>
      </c>
      <c r="AS6" t="s">
        <v>102</v>
      </c>
      <c r="AW6" t="s">
        <v>102</v>
      </c>
      <c r="BA6" t="s">
        <v>102</v>
      </c>
      <c r="BE6" t="s">
        <v>102</v>
      </c>
      <c r="BI6" t="s">
        <v>102</v>
      </c>
      <c r="BM6" t="s">
        <v>102</v>
      </c>
      <c r="BQ6" t="s">
        <v>102</v>
      </c>
      <c r="BU6" t="s">
        <v>102</v>
      </c>
      <c r="BY6" t="s">
        <v>102</v>
      </c>
      <c r="CC6" t="s">
        <v>102</v>
      </c>
      <c r="CG6" t="s">
        <v>102</v>
      </c>
      <c r="CK6" t="s">
        <v>102</v>
      </c>
      <c r="CO6" t="s">
        <v>102</v>
      </c>
    </row>
    <row r="7" spans="1:93" x14ac:dyDescent="0.2">
      <c r="A7" t="s">
        <v>93</v>
      </c>
      <c r="B7" t="s">
        <v>94</v>
      </c>
      <c r="C7">
        <v>4</v>
      </c>
      <c r="D7" t="s">
        <v>164</v>
      </c>
      <c r="E7">
        <v>1</v>
      </c>
      <c r="F7" t="s">
        <v>165</v>
      </c>
      <c r="G7">
        <v>27</v>
      </c>
      <c r="H7" t="s">
        <v>166</v>
      </c>
      <c r="I7" t="s">
        <v>98</v>
      </c>
      <c r="J7">
        <v>1</v>
      </c>
      <c r="K7" t="s">
        <v>167</v>
      </c>
      <c r="L7">
        <v>64266</v>
      </c>
      <c r="M7" t="s">
        <v>167</v>
      </c>
      <c r="N7" s="1">
        <v>44287</v>
      </c>
      <c r="O7" s="1">
        <v>44926</v>
      </c>
      <c r="P7" t="s">
        <v>101</v>
      </c>
      <c r="Q7" t="s">
        <v>102</v>
      </c>
      <c r="R7" t="s">
        <v>102</v>
      </c>
      <c r="S7" t="s">
        <v>168</v>
      </c>
      <c r="T7" t="s">
        <v>169</v>
      </c>
      <c r="U7" t="s">
        <v>169</v>
      </c>
      <c r="V7" t="s">
        <v>170</v>
      </c>
      <c r="W7" t="s">
        <v>171</v>
      </c>
      <c r="X7" t="s">
        <v>172</v>
      </c>
      <c r="Y7" t="s">
        <v>93</v>
      </c>
      <c r="Z7" t="s">
        <v>109</v>
      </c>
      <c r="AA7" t="s">
        <v>173</v>
      </c>
      <c r="AC7" t="s">
        <v>110</v>
      </c>
      <c r="AE7" t="s">
        <v>130</v>
      </c>
      <c r="AF7" t="s">
        <v>102</v>
      </c>
      <c r="AH7" t="s">
        <v>174</v>
      </c>
      <c r="AJ7" t="s">
        <v>102</v>
      </c>
      <c r="AK7" t="s">
        <v>175</v>
      </c>
      <c r="AM7">
        <v>6872700</v>
      </c>
      <c r="AN7">
        <v>5869865</v>
      </c>
      <c r="AO7">
        <v>6485052</v>
      </c>
      <c r="AS7" t="s">
        <v>102</v>
      </c>
      <c r="AW7" t="s">
        <v>102</v>
      </c>
      <c r="BA7" t="s">
        <v>102</v>
      </c>
      <c r="BE7" t="s">
        <v>102</v>
      </c>
      <c r="BI7" t="s">
        <v>102</v>
      </c>
      <c r="BJ7">
        <v>1637700</v>
      </c>
      <c r="BK7">
        <v>1637700</v>
      </c>
      <c r="BL7">
        <v>2252887</v>
      </c>
      <c r="BM7" t="s">
        <v>176</v>
      </c>
      <c r="BN7">
        <v>5235000</v>
      </c>
      <c r="BO7">
        <v>4232165</v>
      </c>
      <c r="BP7">
        <v>4232165</v>
      </c>
      <c r="BQ7" t="s">
        <v>177</v>
      </c>
      <c r="BU7" t="s">
        <v>102</v>
      </c>
      <c r="BY7" t="s">
        <v>102</v>
      </c>
      <c r="CC7" t="s">
        <v>102</v>
      </c>
      <c r="CG7" t="s">
        <v>102</v>
      </c>
      <c r="CK7" t="s">
        <v>102</v>
      </c>
      <c r="CO7" t="s">
        <v>102</v>
      </c>
    </row>
    <row r="8" spans="1:93" x14ac:dyDescent="0.2">
      <c r="A8" t="s">
        <v>178</v>
      </c>
      <c r="B8" t="s">
        <v>179</v>
      </c>
      <c r="C8">
        <v>2</v>
      </c>
      <c r="D8" t="s">
        <v>180</v>
      </c>
      <c r="E8">
        <v>2</v>
      </c>
      <c r="F8" t="s">
        <v>181</v>
      </c>
      <c r="G8">
        <v>2.2999999999999998</v>
      </c>
      <c r="H8" t="s">
        <v>182</v>
      </c>
      <c r="I8" t="s">
        <v>98</v>
      </c>
      <c r="J8">
        <v>1</v>
      </c>
      <c r="K8" t="s">
        <v>183</v>
      </c>
      <c r="L8">
        <v>94417</v>
      </c>
      <c r="M8" t="s">
        <v>184</v>
      </c>
      <c r="N8" s="1">
        <v>44743</v>
      </c>
      <c r="O8" s="1">
        <v>44926</v>
      </c>
      <c r="P8" t="s">
        <v>185</v>
      </c>
      <c r="Q8" t="s">
        <v>102</v>
      </c>
      <c r="R8" t="s">
        <v>102</v>
      </c>
      <c r="S8" t="s">
        <v>186</v>
      </c>
      <c r="T8" t="s">
        <v>187</v>
      </c>
      <c r="U8" t="s">
        <v>188</v>
      </c>
      <c r="V8" t="s">
        <v>189</v>
      </c>
      <c r="W8" t="s">
        <v>190</v>
      </c>
      <c r="X8" t="s">
        <v>191</v>
      </c>
      <c r="Y8" t="s">
        <v>178</v>
      </c>
      <c r="Z8" t="s">
        <v>192</v>
      </c>
      <c r="AA8" t="s">
        <v>102</v>
      </c>
      <c r="AB8" t="s">
        <v>102</v>
      </c>
      <c r="AC8" t="s">
        <v>136</v>
      </c>
      <c r="AE8" t="s">
        <v>137</v>
      </c>
      <c r="AF8" t="s">
        <v>102</v>
      </c>
      <c r="AH8" t="s">
        <v>193</v>
      </c>
      <c r="AJ8" t="s">
        <v>102</v>
      </c>
      <c r="AK8" t="s">
        <v>102</v>
      </c>
      <c r="AM8">
        <v>85000</v>
      </c>
      <c r="AN8">
        <v>85000</v>
      </c>
      <c r="AO8">
        <v>85000</v>
      </c>
      <c r="AS8" t="s">
        <v>102</v>
      </c>
      <c r="AW8" t="s">
        <v>102</v>
      </c>
      <c r="BA8" t="s">
        <v>102</v>
      </c>
      <c r="BE8" t="s">
        <v>102</v>
      </c>
      <c r="BI8" t="s">
        <v>102</v>
      </c>
      <c r="BM8" t="s">
        <v>102</v>
      </c>
      <c r="BN8">
        <v>85000</v>
      </c>
      <c r="BO8">
        <v>85000</v>
      </c>
      <c r="BP8">
        <v>85000</v>
      </c>
      <c r="BQ8" t="s">
        <v>102</v>
      </c>
      <c r="BU8" t="s">
        <v>102</v>
      </c>
      <c r="BY8" t="s">
        <v>102</v>
      </c>
      <c r="CC8" t="s">
        <v>102</v>
      </c>
      <c r="CG8" t="s">
        <v>102</v>
      </c>
      <c r="CK8" t="s">
        <v>102</v>
      </c>
      <c r="CO8" t="s">
        <v>102</v>
      </c>
    </row>
    <row r="9" spans="1:93" x14ac:dyDescent="0.2">
      <c r="A9" t="s">
        <v>149</v>
      </c>
      <c r="B9" t="s">
        <v>150</v>
      </c>
      <c r="C9">
        <v>1</v>
      </c>
      <c r="D9" t="s">
        <v>194</v>
      </c>
      <c r="E9">
        <v>1</v>
      </c>
      <c r="F9" t="s">
        <v>195</v>
      </c>
      <c r="G9">
        <v>2</v>
      </c>
      <c r="H9" t="s">
        <v>196</v>
      </c>
      <c r="I9" t="s">
        <v>98</v>
      </c>
      <c r="J9">
        <v>1</v>
      </c>
      <c r="K9" t="s">
        <v>197</v>
      </c>
      <c r="L9">
        <v>8610</v>
      </c>
      <c r="M9" t="s">
        <v>197</v>
      </c>
      <c r="N9" s="1">
        <v>44287</v>
      </c>
      <c r="O9" s="1">
        <v>44910</v>
      </c>
      <c r="P9" t="s">
        <v>122</v>
      </c>
      <c r="Q9" t="s">
        <v>102</v>
      </c>
      <c r="R9" t="s">
        <v>102</v>
      </c>
      <c r="S9" t="s">
        <v>198</v>
      </c>
      <c r="T9" t="s">
        <v>199</v>
      </c>
      <c r="U9" t="s">
        <v>102</v>
      </c>
      <c r="V9" t="s">
        <v>200</v>
      </c>
      <c r="W9" t="s">
        <v>201</v>
      </c>
      <c r="X9" t="s">
        <v>202</v>
      </c>
      <c r="Y9" t="s">
        <v>149</v>
      </c>
      <c r="Z9" t="s">
        <v>109</v>
      </c>
      <c r="AA9" t="s">
        <v>203</v>
      </c>
      <c r="AC9" t="s">
        <v>110</v>
      </c>
      <c r="AE9" t="s">
        <v>137</v>
      </c>
      <c r="AF9" t="s">
        <v>102</v>
      </c>
      <c r="AH9" t="s">
        <v>204</v>
      </c>
      <c r="AJ9" t="s">
        <v>102</v>
      </c>
      <c r="AK9" t="s">
        <v>102</v>
      </c>
      <c r="AM9">
        <v>0</v>
      </c>
      <c r="AN9">
        <v>0</v>
      </c>
      <c r="AO9">
        <v>0</v>
      </c>
      <c r="AS9" t="s">
        <v>102</v>
      </c>
      <c r="AW9" t="s">
        <v>102</v>
      </c>
      <c r="BA9" t="s">
        <v>102</v>
      </c>
      <c r="BE9" t="s">
        <v>102</v>
      </c>
      <c r="BI9" t="s">
        <v>102</v>
      </c>
      <c r="BM9" t="s">
        <v>102</v>
      </c>
      <c r="BQ9" t="s">
        <v>102</v>
      </c>
      <c r="BU9" t="s">
        <v>102</v>
      </c>
      <c r="BY9" t="s">
        <v>102</v>
      </c>
      <c r="CC9" t="s">
        <v>102</v>
      </c>
      <c r="CG9" t="s">
        <v>102</v>
      </c>
      <c r="CK9" t="s">
        <v>102</v>
      </c>
      <c r="CO9" t="s">
        <v>102</v>
      </c>
    </row>
    <row r="10" spans="1:93" ht="409.6" x14ac:dyDescent="0.2">
      <c r="A10" t="s">
        <v>205</v>
      </c>
      <c r="B10" t="s">
        <v>206</v>
      </c>
      <c r="C10">
        <v>2</v>
      </c>
      <c r="D10" t="s">
        <v>207</v>
      </c>
      <c r="E10">
        <v>3</v>
      </c>
      <c r="F10" t="s">
        <v>208</v>
      </c>
      <c r="G10">
        <v>3.4</v>
      </c>
      <c r="H10" t="s">
        <v>209</v>
      </c>
      <c r="I10" t="s">
        <v>98</v>
      </c>
      <c r="J10">
        <v>1</v>
      </c>
      <c r="K10" t="s">
        <v>210</v>
      </c>
      <c r="L10">
        <v>90445</v>
      </c>
      <c r="M10" s="2" t="s">
        <v>211</v>
      </c>
      <c r="N10" s="1">
        <v>44378</v>
      </c>
      <c r="O10" s="1">
        <v>45656</v>
      </c>
      <c r="P10" t="s">
        <v>122</v>
      </c>
      <c r="Q10" t="s">
        <v>102</v>
      </c>
      <c r="R10" t="s">
        <v>102</v>
      </c>
      <c r="S10" t="s">
        <v>212</v>
      </c>
      <c r="T10" t="s">
        <v>213</v>
      </c>
      <c r="U10" t="s">
        <v>214</v>
      </c>
      <c r="V10" t="s">
        <v>215</v>
      </c>
      <c r="W10" t="s">
        <v>216</v>
      </c>
      <c r="X10" t="s">
        <v>202</v>
      </c>
      <c r="Y10" t="s">
        <v>205</v>
      </c>
      <c r="Z10" t="s">
        <v>109</v>
      </c>
      <c r="AA10" t="s">
        <v>173</v>
      </c>
      <c r="AC10" t="s">
        <v>136</v>
      </c>
      <c r="AE10" t="s">
        <v>137</v>
      </c>
      <c r="AF10" t="s">
        <v>102</v>
      </c>
      <c r="AH10" t="s">
        <v>217</v>
      </c>
      <c r="AJ10" t="s">
        <v>102</v>
      </c>
      <c r="AK10" t="s">
        <v>102</v>
      </c>
      <c r="AM10">
        <v>3479954</v>
      </c>
      <c r="AN10">
        <v>1377127</v>
      </c>
      <c r="AO10">
        <v>1107404</v>
      </c>
      <c r="AS10" t="s">
        <v>102</v>
      </c>
      <c r="AW10" t="s">
        <v>102</v>
      </c>
      <c r="BA10" t="s">
        <v>102</v>
      </c>
      <c r="BE10" t="s">
        <v>102</v>
      </c>
      <c r="BI10" t="s">
        <v>102</v>
      </c>
      <c r="BJ10">
        <v>500000</v>
      </c>
      <c r="BK10">
        <v>8288</v>
      </c>
      <c r="BL10">
        <v>8288</v>
      </c>
      <c r="BM10" t="s">
        <v>102</v>
      </c>
      <c r="BN10">
        <v>1491820</v>
      </c>
      <c r="BO10">
        <v>760705</v>
      </c>
      <c r="BP10">
        <v>491259</v>
      </c>
      <c r="BQ10" t="s">
        <v>102</v>
      </c>
      <c r="BR10">
        <v>1488134</v>
      </c>
      <c r="BS10">
        <v>608134</v>
      </c>
      <c r="BT10">
        <v>607857</v>
      </c>
      <c r="BU10" t="s">
        <v>102</v>
      </c>
      <c r="BY10" t="s">
        <v>102</v>
      </c>
      <c r="CC10" t="s">
        <v>102</v>
      </c>
      <c r="CG10" t="s">
        <v>102</v>
      </c>
      <c r="CK10" t="s">
        <v>102</v>
      </c>
      <c r="CO10" t="s">
        <v>102</v>
      </c>
    </row>
    <row r="11" spans="1:93" x14ac:dyDescent="0.2">
      <c r="A11" t="s">
        <v>218</v>
      </c>
      <c r="B11" t="s">
        <v>219</v>
      </c>
      <c r="C11">
        <v>1</v>
      </c>
      <c r="D11" t="s">
        <v>220</v>
      </c>
      <c r="E11">
        <v>1</v>
      </c>
      <c r="F11" t="s">
        <v>221</v>
      </c>
      <c r="G11">
        <v>1.4</v>
      </c>
      <c r="H11" t="s">
        <v>222</v>
      </c>
      <c r="I11" t="s">
        <v>98</v>
      </c>
      <c r="J11">
        <v>1</v>
      </c>
      <c r="K11" t="s">
        <v>223</v>
      </c>
      <c r="L11">
        <v>94419</v>
      </c>
      <c r="M11" t="s">
        <v>224</v>
      </c>
      <c r="N11" s="1">
        <v>44317</v>
      </c>
      <c r="O11" s="1">
        <v>44742</v>
      </c>
      <c r="P11" t="s">
        <v>122</v>
      </c>
      <c r="Q11" t="s">
        <v>102</v>
      </c>
      <c r="R11" t="s">
        <v>102</v>
      </c>
      <c r="S11" t="s">
        <v>225</v>
      </c>
      <c r="T11" t="s">
        <v>226</v>
      </c>
      <c r="U11" t="s">
        <v>227</v>
      </c>
      <c r="V11" t="s">
        <v>226</v>
      </c>
      <c r="W11" t="s">
        <v>228</v>
      </c>
      <c r="X11" t="s">
        <v>229</v>
      </c>
      <c r="Y11" t="s">
        <v>218</v>
      </c>
      <c r="Z11" t="s">
        <v>230</v>
      </c>
      <c r="AA11" t="s">
        <v>102</v>
      </c>
      <c r="AB11" t="s">
        <v>102</v>
      </c>
      <c r="AC11" t="s">
        <v>110</v>
      </c>
      <c r="AD11" t="s">
        <v>102</v>
      </c>
      <c r="AE11" t="s">
        <v>111</v>
      </c>
      <c r="AF11" t="s">
        <v>102</v>
      </c>
      <c r="AG11" t="s">
        <v>102</v>
      </c>
      <c r="AH11" t="s">
        <v>102</v>
      </c>
      <c r="AI11" t="s">
        <v>102</v>
      </c>
      <c r="AJ11" t="s">
        <v>102</v>
      </c>
      <c r="AK11" t="s">
        <v>102</v>
      </c>
      <c r="AM11">
        <v>120498</v>
      </c>
      <c r="AN11">
        <v>120498</v>
      </c>
      <c r="AO11">
        <v>120498</v>
      </c>
      <c r="AS11" t="s">
        <v>102</v>
      </c>
      <c r="AW11" t="s">
        <v>102</v>
      </c>
      <c r="BA11" t="s">
        <v>102</v>
      </c>
      <c r="BE11" t="s">
        <v>102</v>
      </c>
      <c r="BI11" t="s">
        <v>102</v>
      </c>
      <c r="BJ11">
        <v>120498</v>
      </c>
      <c r="BK11">
        <v>120498</v>
      </c>
      <c r="BL11">
        <v>120498</v>
      </c>
      <c r="BM11" t="s">
        <v>231</v>
      </c>
      <c r="BQ11" t="s">
        <v>232</v>
      </c>
      <c r="BU11" t="s">
        <v>102</v>
      </c>
      <c r="BY11" t="s">
        <v>102</v>
      </c>
      <c r="CC11" t="s">
        <v>102</v>
      </c>
      <c r="CG11" t="s">
        <v>102</v>
      </c>
      <c r="CK11" t="s">
        <v>102</v>
      </c>
      <c r="CO11" t="s">
        <v>102</v>
      </c>
    </row>
    <row r="12" spans="1:93" x14ac:dyDescent="0.2">
      <c r="A12" t="s">
        <v>178</v>
      </c>
      <c r="B12" t="s">
        <v>179</v>
      </c>
      <c r="C12">
        <v>4</v>
      </c>
      <c r="D12" t="s">
        <v>233</v>
      </c>
      <c r="E12">
        <v>4</v>
      </c>
      <c r="F12" t="s">
        <v>234</v>
      </c>
      <c r="G12">
        <v>4.3</v>
      </c>
      <c r="H12" t="s">
        <v>235</v>
      </c>
      <c r="I12" t="s">
        <v>98</v>
      </c>
      <c r="J12">
        <v>1</v>
      </c>
      <c r="K12" t="s">
        <v>236</v>
      </c>
      <c r="L12">
        <v>92764</v>
      </c>
      <c r="M12" t="s">
        <v>237</v>
      </c>
      <c r="N12" s="1">
        <v>44562</v>
      </c>
      <c r="O12" s="1">
        <v>44926</v>
      </c>
      <c r="P12" t="s">
        <v>101</v>
      </c>
      <c r="Q12" t="s">
        <v>102</v>
      </c>
      <c r="R12" t="s">
        <v>102</v>
      </c>
      <c r="S12" t="s">
        <v>238</v>
      </c>
      <c r="T12" t="s">
        <v>239</v>
      </c>
      <c r="U12" t="s">
        <v>240</v>
      </c>
      <c r="V12" t="s">
        <v>241</v>
      </c>
      <c r="W12" t="s">
        <v>242</v>
      </c>
      <c r="X12" t="s">
        <v>243</v>
      </c>
      <c r="Y12" t="s">
        <v>178</v>
      </c>
      <c r="Z12" t="s">
        <v>244</v>
      </c>
      <c r="AA12" t="s">
        <v>102</v>
      </c>
      <c r="AB12" t="s">
        <v>102</v>
      </c>
      <c r="AC12" t="s">
        <v>129</v>
      </c>
      <c r="AD12" t="s">
        <v>245</v>
      </c>
      <c r="AE12" t="s">
        <v>130</v>
      </c>
      <c r="AF12" t="s">
        <v>102</v>
      </c>
      <c r="AG12" t="s">
        <v>246</v>
      </c>
      <c r="AH12" t="s">
        <v>217</v>
      </c>
      <c r="AI12" t="s">
        <v>247</v>
      </c>
      <c r="AJ12" t="s">
        <v>102</v>
      </c>
      <c r="AK12" t="s">
        <v>248</v>
      </c>
      <c r="AM12">
        <v>350000</v>
      </c>
      <c r="AN12">
        <v>254172</v>
      </c>
      <c r="AO12">
        <v>182926</v>
      </c>
      <c r="AS12" t="s">
        <v>102</v>
      </c>
      <c r="AW12" t="s">
        <v>102</v>
      </c>
      <c r="BA12" t="s">
        <v>102</v>
      </c>
      <c r="BE12" t="s">
        <v>102</v>
      </c>
      <c r="BI12" t="s">
        <v>102</v>
      </c>
      <c r="BM12" t="s">
        <v>102</v>
      </c>
      <c r="BN12">
        <v>350000</v>
      </c>
      <c r="BO12">
        <v>254172</v>
      </c>
      <c r="BP12">
        <v>182926</v>
      </c>
      <c r="BQ12" t="s">
        <v>102</v>
      </c>
      <c r="BU12" t="s">
        <v>102</v>
      </c>
      <c r="BY12" t="s">
        <v>102</v>
      </c>
      <c r="CC12" t="s">
        <v>102</v>
      </c>
      <c r="CG12" t="s">
        <v>102</v>
      </c>
      <c r="CK12" t="s">
        <v>102</v>
      </c>
      <c r="CO12" t="s">
        <v>102</v>
      </c>
    </row>
    <row r="13" spans="1:93" x14ac:dyDescent="0.2">
      <c r="A13" t="s">
        <v>249</v>
      </c>
      <c r="B13" t="s">
        <v>94</v>
      </c>
      <c r="C13">
        <v>2</v>
      </c>
      <c r="D13" t="s">
        <v>250</v>
      </c>
      <c r="E13">
        <v>2</v>
      </c>
      <c r="F13" t="s">
        <v>251</v>
      </c>
      <c r="G13">
        <v>2.2000000000000002</v>
      </c>
      <c r="H13" t="s">
        <v>252</v>
      </c>
      <c r="I13" t="s">
        <v>98</v>
      </c>
      <c r="J13">
        <v>1</v>
      </c>
      <c r="K13" t="s">
        <v>253</v>
      </c>
      <c r="L13">
        <v>165769</v>
      </c>
      <c r="M13" t="s">
        <v>102</v>
      </c>
      <c r="N13" s="1">
        <v>45292</v>
      </c>
      <c r="O13" s="1">
        <v>46022</v>
      </c>
      <c r="P13" t="s">
        <v>122</v>
      </c>
      <c r="Q13" t="s">
        <v>102</v>
      </c>
      <c r="R13" t="s">
        <v>102</v>
      </c>
      <c r="S13" t="s">
        <v>238</v>
      </c>
      <c r="T13" t="s">
        <v>239</v>
      </c>
      <c r="U13" t="s">
        <v>254</v>
      </c>
      <c r="V13" t="s">
        <v>255</v>
      </c>
      <c r="W13" t="s">
        <v>256</v>
      </c>
      <c r="X13" t="s">
        <v>257</v>
      </c>
      <c r="Y13" t="s">
        <v>249</v>
      </c>
      <c r="Z13" t="s">
        <v>258</v>
      </c>
      <c r="AA13" t="s">
        <v>173</v>
      </c>
      <c r="AC13" t="s">
        <v>110</v>
      </c>
      <c r="AE13" t="s">
        <v>111</v>
      </c>
      <c r="AF13" t="s">
        <v>102</v>
      </c>
      <c r="AH13" t="s">
        <v>217</v>
      </c>
      <c r="AJ13" t="s">
        <v>102</v>
      </c>
      <c r="AK13" t="s">
        <v>259</v>
      </c>
      <c r="AM13">
        <v>131000</v>
      </c>
      <c r="AN13">
        <v>70000</v>
      </c>
      <c r="AO13">
        <v>60000</v>
      </c>
      <c r="AS13" t="s">
        <v>102</v>
      </c>
      <c r="AW13" t="s">
        <v>102</v>
      </c>
      <c r="BA13" t="s">
        <v>102</v>
      </c>
      <c r="BE13" t="s">
        <v>102</v>
      </c>
      <c r="BI13" t="s">
        <v>102</v>
      </c>
      <c r="BM13" t="s">
        <v>102</v>
      </c>
      <c r="BQ13" t="s">
        <v>102</v>
      </c>
      <c r="BU13" t="s">
        <v>102</v>
      </c>
      <c r="BV13">
        <v>121000</v>
      </c>
      <c r="BW13">
        <v>60000</v>
      </c>
      <c r="BX13">
        <v>60000</v>
      </c>
      <c r="BY13" t="s">
        <v>102</v>
      </c>
      <c r="BZ13">
        <v>10000</v>
      </c>
      <c r="CA13">
        <v>10000</v>
      </c>
      <c r="CC13" t="s">
        <v>102</v>
      </c>
      <c r="CG13" t="s">
        <v>102</v>
      </c>
      <c r="CK13" t="s">
        <v>102</v>
      </c>
      <c r="CO13" t="s">
        <v>102</v>
      </c>
    </row>
    <row r="14" spans="1:93" x14ac:dyDescent="0.2">
      <c r="A14" t="s">
        <v>260</v>
      </c>
      <c r="B14" t="s">
        <v>94</v>
      </c>
      <c r="C14">
        <v>2</v>
      </c>
      <c r="D14" t="s">
        <v>261</v>
      </c>
      <c r="E14">
        <v>2.1</v>
      </c>
      <c r="F14" t="s">
        <v>262</v>
      </c>
      <c r="G14" t="s">
        <v>263</v>
      </c>
      <c r="H14" t="s">
        <v>264</v>
      </c>
      <c r="I14" t="s">
        <v>98</v>
      </c>
      <c r="J14">
        <v>1</v>
      </c>
      <c r="K14" t="s">
        <v>265</v>
      </c>
      <c r="L14">
        <v>184260</v>
      </c>
      <c r="M14" t="s">
        <v>265</v>
      </c>
      <c r="N14" s="1">
        <v>45658</v>
      </c>
      <c r="O14" s="1">
        <v>46387</v>
      </c>
      <c r="P14" t="s">
        <v>122</v>
      </c>
      <c r="Q14" t="s">
        <v>102</v>
      </c>
      <c r="R14" t="s">
        <v>102</v>
      </c>
      <c r="S14" t="s">
        <v>266</v>
      </c>
      <c r="T14" t="s">
        <v>267</v>
      </c>
      <c r="U14" t="s">
        <v>268</v>
      </c>
      <c r="V14" t="s">
        <v>269</v>
      </c>
      <c r="W14" t="s">
        <v>270</v>
      </c>
      <c r="X14" t="s">
        <v>271</v>
      </c>
      <c r="Y14" t="s">
        <v>272</v>
      </c>
      <c r="Z14" t="s">
        <v>109</v>
      </c>
      <c r="AA14" t="s">
        <v>102</v>
      </c>
      <c r="AB14" t="s">
        <v>102</v>
      </c>
      <c r="AC14" t="s">
        <v>129</v>
      </c>
      <c r="AD14" t="s">
        <v>102</v>
      </c>
      <c r="AE14" t="s">
        <v>137</v>
      </c>
      <c r="AF14" t="s">
        <v>102</v>
      </c>
      <c r="AG14" t="s">
        <v>102</v>
      </c>
      <c r="AH14" t="s">
        <v>102</v>
      </c>
      <c r="AI14" t="s">
        <v>102</v>
      </c>
      <c r="AJ14" t="s">
        <v>273</v>
      </c>
      <c r="AK14" t="s">
        <v>102</v>
      </c>
      <c r="AM14">
        <v>39000</v>
      </c>
      <c r="AN14">
        <v>39000</v>
      </c>
      <c r="AO14">
        <v>0</v>
      </c>
      <c r="AS14" t="s">
        <v>102</v>
      </c>
      <c r="AW14" t="s">
        <v>102</v>
      </c>
      <c r="BA14" t="s">
        <v>102</v>
      </c>
      <c r="BE14" t="s">
        <v>102</v>
      </c>
      <c r="BI14" t="s">
        <v>102</v>
      </c>
      <c r="BM14" t="s">
        <v>102</v>
      </c>
      <c r="BQ14" t="s">
        <v>102</v>
      </c>
      <c r="BU14" t="s">
        <v>102</v>
      </c>
      <c r="BY14" t="s">
        <v>102</v>
      </c>
      <c r="BZ14">
        <v>39000</v>
      </c>
      <c r="CA14">
        <v>39000</v>
      </c>
      <c r="CC14" t="s">
        <v>102</v>
      </c>
      <c r="CG14" t="s">
        <v>102</v>
      </c>
      <c r="CK14" t="s">
        <v>102</v>
      </c>
      <c r="CO14" t="s">
        <v>102</v>
      </c>
    </row>
    <row r="15" spans="1:93" ht="409.6" x14ac:dyDescent="0.2">
      <c r="A15" t="s">
        <v>218</v>
      </c>
      <c r="B15" t="s">
        <v>219</v>
      </c>
      <c r="C15">
        <v>1</v>
      </c>
      <c r="D15" t="s">
        <v>220</v>
      </c>
      <c r="E15">
        <v>3</v>
      </c>
      <c r="F15" t="s">
        <v>274</v>
      </c>
      <c r="G15">
        <v>70</v>
      </c>
      <c r="H15" t="s">
        <v>275</v>
      </c>
      <c r="I15" t="s">
        <v>98</v>
      </c>
      <c r="J15">
        <v>1</v>
      </c>
      <c r="K15" t="s">
        <v>276</v>
      </c>
      <c r="L15">
        <v>80713</v>
      </c>
      <c r="M15" t="s">
        <v>276</v>
      </c>
      <c r="N15" s="1">
        <v>44013</v>
      </c>
      <c r="O15" s="1">
        <v>44742</v>
      </c>
      <c r="P15" t="s">
        <v>122</v>
      </c>
      <c r="Q15" t="s">
        <v>102</v>
      </c>
      <c r="R15" t="s">
        <v>102</v>
      </c>
      <c r="S15" t="s">
        <v>277</v>
      </c>
      <c r="T15" t="s">
        <v>277</v>
      </c>
      <c r="U15" t="s">
        <v>278</v>
      </c>
      <c r="V15" t="s">
        <v>279</v>
      </c>
      <c r="W15" t="s">
        <v>280</v>
      </c>
      <c r="X15" t="s">
        <v>281</v>
      </c>
      <c r="Y15" t="s">
        <v>218</v>
      </c>
      <c r="Z15" t="s">
        <v>102</v>
      </c>
      <c r="AA15" t="s">
        <v>102</v>
      </c>
      <c r="AB15" t="s">
        <v>102</v>
      </c>
      <c r="AC15" t="s">
        <v>102</v>
      </c>
      <c r="AD15" t="s">
        <v>102</v>
      </c>
      <c r="AE15" t="s">
        <v>102</v>
      </c>
      <c r="AF15" t="s">
        <v>102</v>
      </c>
      <c r="AG15" t="s">
        <v>102</v>
      </c>
      <c r="AH15" t="s">
        <v>102</v>
      </c>
      <c r="AI15" t="s">
        <v>102</v>
      </c>
      <c r="AJ15" t="s">
        <v>102</v>
      </c>
      <c r="AK15" t="s">
        <v>282</v>
      </c>
      <c r="AM15">
        <v>450000</v>
      </c>
      <c r="AN15">
        <v>417000</v>
      </c>
      <c r="AO15">
        <v>396466</v>
      </c>
      <c r="AS15" t="s">
        <v>102</v>
      </c>
      <c r="AW15" t="s">
        <v>102</v>
      </c>
      <c r="BA15" t="s">
        <v>102</v>
      </c>
      <c r="BE15" t="s">
        <v>102</v>
      </c>
      <c r="BI15" t="s">
        <v>102</v>
      </c>
      <c r="BJ15">
        <v>450000</v>
      </c>
      <c r="BK15">
        <v>417000</v>
      </c>
      <c r="BL15">
        <v>396466</v>
      </c>
      <c r="BM15" s="2" t="s">
        <v>283</v>
      </c>
      <c r="BQ15" t="s">
        <v>102</v>
      </c>
      <c r="BU15" t="s">
        <v>102</v>
      </c>
      <c r="BY15" t="s">
        <v>102</v>
      </c>
      <c r="CC15" t="s">
        <v>102</v>
      </c>
      <c r="CG15" t="s">
        <v>102</v>
      </c>
      <c r="CK15" t="s">
        <v>102</v>
      </c>
      <c r="CO15" t="s">
        <v>102</v>
      </c>
    </row>
    <row r="16" spans="1:93" x14ac:dyDescent="0.2">
      <c r="A16" t="s">
        <v>178</v>
      </c>
      <c r="B16" t="s">
        <v>179</v>
      </c>
      <c r="C16">
        <v>3</v>
      </c>
      <c r="D16" t="s">
        <v>284</v>
      </c>
      <c r="E16">
        <v>3</v>
      </c>
      <c r="F16" t="s">
        <v>285</v>
      </c>
      <c r="G16">
        <v>3.1</v>
      </c>
      <c r="H16" t="s">
        <v>286</v>
      </c>
      <c r="I16" t="s">
        <v>98</v>
      </c>
      <c r="J16">
        <v>1</v>
      </c>
      <c r="K16" t="s">
        <v>287</v>
      </c>
      <c r="L16">
        <v>92756</v>
      </c>
      <c r="M16" t="s">
        <v>288</v>
      </c>
      <c r="N16" s="1">
        <v>44562</v>
      </c>
      <c r="O16" s="1">
        <v>44926</v>
      </c>
      <c r="P16" t="s">
        <v>101</v>
      </c>
      <c r="Q16" t="s">
        <v>102</v>
      </c>
      <c r="R16" t="s">
        <v>102</v>
      </c>
      <c r="S16" t="s">
        <v>238</v>
      </c>
      <c r="T16" t="s">
        <v>239</v>
      </c>
      <c r="U16" t="s">
        <v>289</v>
      </c>
      <c r="V16" t="s">
        <v>239</v>
      </c>
      <c r="W16" t="s">
        <v>290</v>
      </c>
      <c r="X16" t="s">
        <v>291</v>
      </c>
      <c r="Y16" t="s">
        <v>178</v>
      </c>
      <c r="Z16" t="s">
        <v>292</v>
      </c>
      <c r="AA16" t="s">
        <v>102</v>
      </c>
      <c r="AB16" t="s">
        <v>102</v>
      </c>
      <c r="AC16" t="s">
        <v>129</v>
      </c>
      <c r="AD16" t="s">
        <v>245</v>
      </c>
      <c r="AE16" t="s">
        <v>130</v>
      </c>
      <c r="AF16" t="s">
        <v>102</v>
      </c>
      <c r="AG16" t="s">
        <v>246</v>
      </c>
      <c r="AH16" t="s">
        <v>193</v>
      </c>
      <c r="AI16" t="s">
        <v>293</v>
      </c>
      <c r="AJ16" t="s">
        <v>102</v>
      </c>
      <c r="AK16" t="s">
        <v>248</v>
      </c>
      <c r="AM16">
        <v>230500</v>
      </c>
      <c r="AN16">
        <v>231971</v>
      </c>
      <c r="AO16">
        <v>181400</v>
      </c>
      <c r="AS16" t="s">
        <v>102</v>
      </c>
      <c r="AW16" t="s">
        <v>102</v>
      </c>
      <c r="BA16" t="s">
        <v>102</v>
      </c>
      <c r="BE16" t="s">
        <v>102</v>
      </c>
      <c r="BI16" t="s">
        <v>102</v>
      </c>
      <c r="BM16" t="s">
        <v>102</v>
      </c>
      <c r="BN16">
        <v>230500</v>
      </c>
      <c r="BO16">
        <v>231971</v>
      </c>
      <c r="BP16">
        <v>181400</v>
      </c>
      <c r="BQ16" t="s">
        <v>102</v>
      </c>
      <c r="BU16" t="s">
        <v>102</v>
      </c>
      <c r="BY16" t="s">
        <v>102</v>
      </c>
      <c r="CC16" t="s">
        <v>102</v>
      </c>
      <c r="CG16" t="s">
        <v>102</v>
      </c>
      <c r="CK16" t="s">
        <v>102</v>
      </c>
      <c r="CO16" t="s">
        <v>102</v>
      </c>
    </row>
    <row r="17" spans="1:93" x14ac:dyDescent="0.2">
      <c r="A17" t="s">
        <v>294</v>
      </c>
      <c r="B17" t="s">
        <v>94</v>
      </c>
      <c r="C17">
        <v>3</v>
      </c>
      <c r="D17" t="s">
        <v>295</v>
      </c>
      <c r="E17">
        <v>3.5</v>
      </c>
      <c r="F17" t="s">
        <v>296</v>
      </c>
      <c r="G17" t="s">
        <v>297</v>
      </c>
      <c r="H17" t="s">
        <v>298</v>
      </c>
      <c r="I17" t="s">
        <v>98</v>
      </c>
      <c r="J17">
        <v>1</v>
      </c>
      <c r="K17" t="s">
        <v>299</v>
      </c>
      <c r="L17">
        <v>181792</v>
      </c>
      <c r="M17" t="s">
        <v>300</v>
      </c>
      <c r="N17" s="1">
        <v>45139</v>
      </c>
      <c r="O17" s="1">
        <v>46752</v>
      </c>
      <c r="P17" t="s">
        <v>122</v>
      </c>
      <c r="Q17" t="s">
        <v>102</v>
      </c>
      <c r="R17" t="s">
        <v>102</v>
      </c>
      <c r="S17" t="s">
        <v>301</v>
      </c>
      <c r="T17" t="s">
        <v>158</v>
      </c>
      <c r="U17" t="s">
        <v>302</v>
      </c>
      <c r="V17" t="s">
        <v>303</v>
      </c>
      <c r="W17" t="s">
        <v>304</v>
      </c>
      <c r="X17" t="s">
        <v>305</v>
      </c>
      <c r="Y17" t="s">
        <v>294</v>
      </c>
      <c r="Z17" t="s">
        <v>148</v>
      </c>
      <c r="AA17" t="s">
        <v>173</v>
      </c>
      <c r="AB17" t="s">
        <v>102</v>
      </c>
      <c r="AC17" t="s">
        <v>110</v>
      </c>
      <c r="AD17" t="s">
        <v>102</v>
      </c>
      <c r="AE17" t="s">
        <v>111</v>
      </c>
      <c r="AF17" t="s">
        <v>102</v>
      </c>
      <c r="AG17" t="s">
        <v>102</v>
      </c>
      <c r="AH17" t="s">
        <v>217</v>
      </c>
      <c r="AI17" t="s">
        <v>102</v>
      </c>
      <c r="AJ17" t="s">
        <v>102</v>
      </c>
      <c r="AK17" t="s">
        <v>306</v>
      </c>
      <c r="AM17">
        <v>68686</v>
      </c>
      <c r="AN17">
        <v>68686</v>
      </c>
      <c r="AO17">
        <v>37516</v>
      </c>
      <c r="AS17" t="s">
        <v>102</v>
      </c>
      <c r="AW17" t="s">
        <v>102</v>
      </c>
      <c r="BA17" t="s">
        <v>102</v>
      </c>
      <c r="BE17" t="s">
        <v>102</v>
      </c>
      <c r="BI17" t="s">
        <v>102</v>
      </c>
      <c r="BM17" t="s">
        <v>102</v>
      </c>
      <c r="BQ17" t="s">
        <v>102</v>
      </c>
      <c r="BU17" t="s">
        <v>102</v>
      </c>
      <c r="BV17">
        <v>68686</v>
      </c>
      <c r="BW17">
        <v>68686</v>
      </c>
      <c r="BX17">
        <v>37516</v>
      </c>
      <c r="BY17" t="s">
        <v>102</v>
      </c>
      <c r="CC17" t="s">
        <v>102</v>
      </c>
      <c r="CG17" t="s">
        <v>102</v>
      </c>
      <c r="CK17" t="s">
        <v>102</v>
      </c>
      <c r="CO17" t="s">
        <v>102</v>
      </c>
    </row>
    <row r="18" spans="1:93" x14ac:dyDescent="0.2">
      <c r="A18" t="s">
        <v>178</v>
      </c>
      <c r="B18" t="s">
        <v>179</v>
      </c>
      <c r="C18">
        <v>3</v>
      </c>
      <c r="D18" t="s">
        <v>284</v>
      </c>
      <c r="E18">
        <v>3</v>
      </c>
      <c r="F18" t="s">
        <v>285</v>
      </c>
      <c r="G18">
        <v>3.2</v>
      </c>
      <c r="H18" t="s">
        <v>307</v>
      </c>
      <c r="I18" t="s">
        <v>98</v>
      </c>
      <c r="J18">
        <v>1</v>
      </c>
      <c r="K18" t="s">
        <v>308</v>
      </c>
      <c r="L18">
        <v>92760</v>
      </c>
      <c r="M18" t="s">
        <v>309</v>
      </c>
      <c r="N18" s="1">
        <v>44562</v>
      </c>
      <c r="O18" s="1">
        <v>44926</v>
      </c>
      <c r="P18" t="s">
        <v>101</v>
      </c>
      <c r="Q18" t="s">
        <v>102</v>
      </c>
      <c r="R18" t="s">
        <v>102</v>
      </c>
      <c r="S18" t="s">
        <v>238</v>
      </c>
      <c r="T18" t="s">
        <v>239</v>
      </c>
      <c r="U18" t="s">
        <v>310</v>
      </c>
      <c r="V18" t="s">
        <v>239</v>
      </c>
      <c r="W18" t="s">
        <v>311</v>
      </c>
      <c r="X18" t="s">
        <v>312</v>
      </c>
      <c r="Y18" t="s">
        <v>178</v>
      </c>
      <c r="Z18" t="s">
        <v>313</v>
      </c>
      <c r="AA18" t="s">
        <v>102</v>
      </c>
      <c r="AB18" t="s">
        <v>102</v>
      </c>
      <c r="AC18" t="s">
        <v>129</v>
      </c>
      <c r="AD18" t="s">
        <v>245</v>
      </c>
      <c r="AE18" t="s">
        <v>130</v>
      </c>
      <c r="AF18" t="s">
        <v>102</v>
      </c>
      <c r="AG18" t="s">
        <v>246</v>
      </c>
      <c r="AH18" t="s">
        <v>193</v>
      </c>
      <c r="AI18" t="s">
        <v>293</v>
      </c>
      <c r="AJ18" t="s">
        <v>102</v>
      </c>
      <c r="AK18" t="s">
        <v>248</v>
      </c>
      <c r="AM18">
        <v>1980000</v>
      </c>
      <c r="AN18">
        <v>1855492</v>
      </c>
      <c r="AO18">
        <v>1183913</v>
      </c>
      <c r="AS18" t="s">
        <v>102</v>
      </c>
      <c r="AW18" t="s">
        <v>102</v>
      </c>
      <c r="BA18" t="s">
        <v>102</v>
      </c>
      <c r="BE18" t="s">
        <v>102</v>
      </c>
      <c r="BI18" t="s">
        <v>102</v>
      </c>
      <c r="BM18" t="s">
        <v>102</v>
      </c>
      <c r="BN18">
        <v>1980000</v>
      </c>
      <c r="BO18">
        <v>1855492</v>
      </c>
      <c r="BP18">
        <v>1183913</v>
      </c>
      <c r="BQ18" t="s">
        <v>102</v>
      </c>
      <c r="BU18" t="s">
        <v>102</v>
      </c>
      <c r="BY18" t="s">
        <v>102</v>
      </c>
      <c r="CC18" t="s">
        <v>102</v>
      </c>
      <c r="CG18" t="s">
        <v>102</v>
      </c>
      <c r="CK18" t="s">
        <v>102</v>
      </c>
      <c r="CO18" t="s">
        <v>102</v>
      </c>
    </row>
    <row r="19" spans="1:93" x14ac:dyDescent="0.2">
      <c r="A19" t="s">
        <v>314</v>
      </c>
      <c r="B19" t="s">
        <v>94</v>
      </c>
      <c r="C19">
        <v>1</v>
      </c>
      <c r="D19" t="s">
        <v>315</v>
      </c>
      <c r="E19">
        <v>1.1000000000000001</v>
      </c>
      <c r="F19" t="s">
        <v>316</v>
      </c>
      <c r="G19" t="s">
        <v>317</v>
      </c>
      <c r="H19" t="s">
        <v>318</v>
      </c>
      <c r="I19" t="s">
        <v>98</v>
      </c>
      <c r="J19">
        <v>1</v>
      </c>
      <c r="K19" t="s">
        <v>319</v>
      </c>
      <c r="L19">
        <v>107006</v>
      </c>
      <c r="M19" t="s">
        <v>102</v>
      </c>
      <c r="N19" s="1">
        <v>44927</v>
      </c>
      <c r="O19" s="1">
        <v>46022</v>
      </c>
      <c r="P19" t="s">
        <v>122</v>
      </c>
      <c r="Q19" t="s">
        <v>102</v>
      </c>
      <c r="R19" t="s">
        <v>102</v>
      </c>
      <c r="S19" t="s">
        <v>277</v>
      </c>
      <c r="T19" t="s">
        <v>277</v>
      </c>
      <c r="U19" t="s">
        <v>320</v>
      </c>
      <c r="V19" t="s">
        <v>321</v>
      </c>
      <c r="W19" t="s">
        <v>322</v>
      </c>
      <c r="X19" t="s">
        <v>281</v>
      </c>
      <c r="Y19" t="s">
        <v>314</v>
      </c>
      <c r="Z19" t="s">
        <v>323</v>
      </c>
      <c r="AA19" t="s">
        <v>102</v>
      </c>
      <c r="AB19" t="s">
        <v>102</v>
      </c>
      <c r="AC19" t="s">
        <v>129</v>
      </c>
      <c r="AE19" t="s">
        <v>130</v>
      </c>
      <c r="AF19" t="s">
        <v>102</v>
      </c>
      <c r="AH19" t="s">
        <v>102</v>
      </c>
      <c r="AI19" t="s">
        <v>102</v>
      </c>
      <c r="AJ19" t="s">
        <v>273</v>
      </c>
      <c r="AK19" t="s">
        <v>324</v>
      </c>
      <c r="AM19">
        <v>268296</v>
      </c>
      <c r="AN19">
        <v>189151</v>
      </c>
      <c r="AO19">
        <v>90000</v>
      </c>
      <c r="AS19" t="s">
        <v>102</v>
      </c>
      <c r="AW19" t="s">
        <v>102</v>
      </c>
      <c r="BA19" t="s">
        <v>102</v>
      </c>
      <c r="BE19" t="s">
        <v>102</v>
      </c>
      <c r="BI19" t="s">
        <v>102</v>
      </c>
      <c r="BM19" t="s">
        <v>102</v>
      </c>
      <c r="BQ19" t="s">
        <v>102</v>
      </c>
      <c r="BR19">
        <v>68296</v>
      </c>
      <c r="BS19">
        <v>68296</v>
      </c>
      <c r="BT19">
        <v>40000</v>
      </c>
      <c r="BU19" t="s">
        <v>325</v>
      </c>
      <c r="BV19">
        <v>100000</v>
      </c>
      <c r="BW19">
        <v>90855</v>
      </c>
      <c r="BX19">
        <v>50000</v>
      </c>
      <c r="BY19" t="s">
        <v>102</v>
      </c>
      <c r="BZ19">
        <v>100000</v>
      </c>
      <c r="CA19">
        <v>30000</v>
      </c>
      <c r="CC19" t="s">
        <v>102</v>
      </c>
      <c r="CG19" t="s">
        <v>102</v>
      </c>
      <c r="CK19" t="s">
        <v>102</v>
      </c>
      <c r="CO19" t="s">
        <v>102</v>
      </c>
    </row>
    <row r="20" spans="1:93" x14ac:dyDescent="0.2">
      <c r="A20" t="s">
        <v>314</v>
      </c>
      <c r="B20" t="s">
        <v>94</v>
      </c>
      <c r="C20">
        <v>1</v>
      </c>
      <c r="D20" t="s">
        <v>315</v>
      </c>
      <c r="E20">
        <v>1.2</v>
      </c>
      <c r="F20" t="s">
        <v>326</v>
      </c>
      <c r="G20" t="s">
        <v>327</v>
      </c>
      <c r="H20" t="s">
        <v>328</v>
      </c>
      <c r="I20" t="s">
        <v>98</v>
      </c>
      <c r="J20">
        <v>1</v>
      </c>
      <c r="K20" t="s">
        <v>329</v>
      </c>
      <c r="L20">
        <v>107287</v>
      </c>
      <c r="M20" t="s">
        <v>102</v>
      </c>
      <c r="N20" s="1">
        <v>44927</v>
      </c>
      <c r="O20" s="1">
        <v>45657</v>
      </c>
      <c r="P20" t="s">
        <v>122</v>
      </c>
      <c r="Q20" t="s">
        <v>102</v>
      </c>
      <c r="R20" t="s">
        <v>102</v>
      </c>
      <c r="S20" t="s">
        <v>330</v>
      </c>
      <c r="T20" t="s">
        <v>331</v>
      </c>
      <c r="U20" t="s">
        <v>332</v>
      </c>
      <c r="V20" t="s">
        <v>333</v>
      </c>
      <c r="W20" t="s">
        <v>334</v>
      </c>
      <c r="X20" t="s">
        <v>335</v>
      </c>
      <c r="Y20" t="s">
        <v>314</v>
      </c>
      <c r="Z20" t="s">
        <v>148</v>
      </c>
      <c r="AA20" t="s">
        <v>102</v>
      </c>
      <c r="AB20" t="s">
        <v>102</v>
      </c>
      <c r="AC20" t="s">
        <v>110</v>
      </c>
      <c r="AE20" t="s">
        <v>137</v>
      </c>
      <c r="AF20" t="s">
        <v>102</v>
      </c>
      <c r="AH20" t="s">
        <v>102</v>
      </c>
      <c r="AI20" t="s">
        <v>102</v>
      </c>
      <c r="AJ20" t="s">
        <v>102</v>
      </c>
      <c r="AK20" t="s">
        <v>102</v>
      </c>
      <c r="AM20">
        <v>200000</v>
      </c>
      <c r="AN20">
        <v>200000</v>
      </c>
      <c r="AO20">
        <v>0</v>
      </c>
      <c r="AS20" t="s">
        <v>102</v>
      </c>
      <c r="AW20" t="s">
        <v>102</v>
      </c>
      <c r="BA20" t="s">
        <v>102</v>
      </c>
      <c r="BE20" t="s">
        <v>102</v>
      </c>
      <c r="BI20" t="s">
        <v>102</v>
      </c>
      <c r="BM20" t="s">
        <v>102</v>
      </c>
      <c r="BQ20" t="s">
        <v>102</v>
      </c>
      <c r="BR20">
        <v>200000</v>
      </c>
      <c r="BS20">
        <v>200000</v>
      </c>
      <c r="BU20" t="s">
        <v>336</v>
      </c>
      <c r="BY20" t="s">
        <v>102</v>
      </c>
      <c r="CC20" t="s">
        <v>102</v>
      </c>
      <c r="CG20" t="s">
        <v>102</v>
      </c>
      <c r="CK20" t="s">
        <v>102</v>
      </c>
      <c r="CO20" t="s">
        <v>102</v>
      </c>
    </row>
    <row r="21" spans="1:93" x14ac:dyDescent="0.2">
      <c r="A21" t="s">
        <v>314</v>
      </c>
      <c r="B21" t="s">
        <v>94</v>
      </c>
      <c r="C21">
        <v>2</v>
      </c>
      <c r="D21" t="s">
        <v>337</v>
      </c>
      <c r="E21">
        <v>2.1</v>
      </c>
      <c r="F21" t="s">
        <v>338</v>
      </c>
      <c r="G21" t="s">
        <v>339</v>
      </c>
      <c r="H21" t="s">
        <v>340</v>
      </c>
      <c r="I21" t="s">
        <v>98</v>
      </c>
      <c r="J21">
        <v>1</v>
      </c>
      <c r="K21" t="s">
        <v>341</v>
      </c>
      <c r="L21">
        <v>106303</v>
      </c>
      <c r="M21" t="s">
        <v>342</v>
      </c>
      <c r="N21" s="1">
        <v>44927</v>
      </c>
      <c r="O21" s="1">
        <v>46022</v>
      </c>
      <c r="P21" t="s">
        <v>122</v>
      </c>
      <c r="Q21" t="s">
        <v>102</v>
      </c>
      <c r="R21" t="s">
        <v>102</v>
      </c>
      <c r="S21" t="s">
        <v>343</v>
      </c>
      <c r="T21" t="s">
        <v>332</v>
      </c>
      <c r="U21" t="s">
        <v>344</v>
      </c>
      <c r="V21" t="s">
        <v>345</v>
      </c>
      <c r="W21" t="s">
        <v>346</v>
      </c>
      <c r="X21" t="s">
        <v>335</v>
      </c>
      <c r="Y21" t="s">
        <v>314</v>
      </c>
      <c r="Z21" t="s">
        <v>323</v>
      </c>
      <c r="AA21" t="s">
        <v>102</v>
      </c>
      <c r="AB21" t="s">
        <v>102</v>
      </c>
      <c r="AC21" t="s">
        <v>347</v>
      </c>
      <c r="AE21" t="s">
        <v>111</v>
      </c>
      <c r="AF21" t="s">
        <v>102</v>
      </c>
      <c r="AH21" t="s">
        <v>102</v>
      </c>
      <c r="AI21" t="s">
        <v>102</v>
      </c>
      <c r="AJ21" t="s">
        <v>102</v>
      </c>
      <c r="AK21" t="s">
        <v>102</v>
      </c>
      <c r="AM21">
        <v>60000</v>
      </c>
      <c r="AN21">
        <v>0</v>
      </c>
      <c r="AO21">
        <v>0</v>
      </c>
      <c r="AS21" t="s">
        <v>102</v>
      </c>
      <c r="AW21" t="s">
        <v>102</v>
      </c>
      <c r="BA21" t="s">
        <v>102</v>
      </c>
      <c r="BE21" t="s">
        <v>102</v>
      </c>
      <c r="BI21" t="s">
        <v>102</v>
      </c>
      <c r="BM21" t="s">
        <v>102</v>
      </c>
      <c r="BQ21" t="s">
        <v>102</v>
      </c>
      <c r="BU21" t="s">
        <v>102</v>
      </c>
      <c r="BY21" t="s">
        <v>102</v>
      </c>
      <c r="BZ21">
        <v>60000</v>
      </c>
      <c r="CA21">
        <v>0</v>
      </c>
      <c r="CC21" t="s">
        <v>102</v>
      </c>
      <c r="CG21" t="s">
        <v>102</v>
      </c>
      <c r="CK21" t="s">
        <v>102</v>
      </c>
      <c r="CO21" t="s">
        <v>102</v>
      </c>
    </row>
    <row r="22" spans="1:93" x14ac:dyDescent="0.2">
      <c r="A22" t="s">
        <v>314</v>
      </c>
      <c r="B22" t="s">
        <v>94</v>
      </c>
      <c r="C22">
        <v>6</v>
      </c>
      <c r="D22" t="s">
        <v>348</v>
      </c>
      <c r="E22" t="s">
        <v>349</v>
      </c>
      <c r="F22" t="s">
        <v>350</v>
      </c>
      <c r="G22" t="s">
        <v>351</v>
      </c>
      <c r="H22" t="s">
        <v>352</v>
      </c>
      <c r="I22" t="s">
        <v>98</v>
      </c>
      <c r="J22">
        <v>1</v>
      </c>
      <c r="K22" t="s">
        <v>353</v>
      </c>
      <c r="L22">
        <v>107483</v>
      </c>
      <c r="M22" t="s">
        <v>102</v>
      </c>
      <c r="N22" s="1">
        <v>44927</v>
      </c>
      <c r="O22" s="1">
        <v>45291</v>
      </c>
      <c r="P22" t="s">
        <v>101</v>
      </c>
      <c r="Q22" t="s">
        <v>102</v>
      </c>
      <c r="R22" t="s">
        <v>102</v>
      </c>
      <c r="S22" t="s">
        <v>186</v>
      </c>
      <c r="T22" t="s">
        <v>187</v>
      </c>
      <c r="U22" t="s">
        <v>354</v>
      </c>
      <c r="V22" t="s">
        <v>102</v>
      </c>
      <c r="W22" t="s">
        <v>355</v>
      </c>
      <c r="X22" t="s">
        <v>356</v>
      </c>
      <c r="Y22" t="s">
        <v>314</v>
      </c>
      <c r="Z22" t="s">
        <v>102</v>
      </c>
      <c r="AA22" t="s">
        <v>102</v>
      </c>
      <c r="AB22" t="s">
        <v>102</v>
      </c>
      <c r="AC22" t="s">
        <v>102</v>
      </c>
      <c r="AD22" t="s">
        <v>102</v>
      </c>
      <c r="AE22" t="s">
        <v>102</v>
      </c>
      <c r="AF22" t="s">
        <v>102</v>
      </c>
      <c r="AG22" t="s">
        <v>102</v>
      </c>
      <c r="AH22" t="s">
        <v>102</v>
      </c>
      <c r="AI22" t="s">
        <v>102</v>
      </c>
      <c r="AJ22" t="s">
        <v>102</v>
      </c>
      <c r="AK22" t="s">
        <v>102</v>
      </c>
      <c r="AM22">
        <v>150000</v>
      </c>
      <c r="AN22">
        <v>50000</v>
      </c>
      <c r="AO22">
        <v>50000</v>
      </c>
      <c r="AS22" t="s">
        <v>102</v>
      </c>
      <c r="AW22" t="s">
        <v>102</v>
      </c>
      <c r="BA22" t="s">
        <v>102</v>
      </c>
      <c r="BE22" t="s">
        <v>102</v>
      </c>
      <c r="BI22" t="s">
        <v>102</v>
      </c>
      <c r="BM22" t="s">
        <v>102</v>
      </c>
      <c r="BQ22" t="s">
        <v>102</v>
      </c>
      <c r="BR22">
        <v>150000</v>
      </c>
      <c r="BS22">
        <v>50000</v>
      </c>
      <c r="BT22">
        <v>50000</v>
      </c>
      <c r="BU22" t="s">
        <v>357</v>
      </c>
      <c r="BY22" t="s">
        <v>102</v>
      </c>
      <c r="CC22" t="s">
        <v>102</v>
      </c>
      <c r="CG22" t="s">
        <v>102</v>
      </c>
      <c r="CK22" t="s">
        <v>102</v>
      </c>
      <c r="CO22" t="s">
        <v>102</v>
      </c>
    </row>
    <row r="23" spans="1:93" x14ac:dyDescent="0.2">
      <c r="A23" t="s">
        <v>149</v>
      </c>
      <c r="B23" t="s">
        <v>150</v>
      </c>
      <c r="C23">
        <v>3</v>
      </c>
      <c r="D23" t="s">
        <v>358</v>
      </c>
      <c r="E23">
        <v>6</v>
      </c>
      <c r="F23" t="s">
        <v>359</v>
      </c>
      <c r="G23">
        <v>22</v>
      </c>
      <c r="H23" t="s">
        <v>360</v>
      </c>
      <c r="I23" t="s">
        <v>98</v>
      </c>
      <c r="J23">
        <v>1</v>
      </c>
      <c r="K23" t="s">
        <v>361</v>
      </c>
      <c r="L23">
        <v>8684</v>
      </c>
      <c r="M23" t="s">
        <v>102</v>
      </c>
      <c r="N23" s="1">
        <v>44286</v>
      </c>
      <c r="O23" s="1">
        <v>44926</v>
      </c>
      <c r="P23" t="s">
        <v>122</v>
      </c>
      <c r="Q23" t="s">
        <v>102</v>
      </c>
      <c r="R23" t="s">
        <v>102</v>
      </c>
      <c r="S23" t="s">
        <v>362</v>
      </c>
      <c r="T23" t="s">
        <v>363</v>
      </c>
      <c r="U23" t="s">
        <v>364</v>
      </c>
      <c r="V23" t="s">
        <v>365</v>
      </c>
      <c r="W23" t="s">
        <v>102</v>
      </c>
      <c r="X23" t="s">
        <v>102</v>
      </c>
      <c r="Y23" t="s">
        <v>149</v>
      </c>
      <c r="Z23" t="s">
        <v>102</v>
      </c>
      <c r="AA23" t="s">
        <v>102</v>
      </c>
      <c r="AB23" t="s">
        <v>102</v>
      </c>
      <c r="AC23" t="s">
        <v>102</v>
      </c>
      <c r="AD23" t="s">
        <v>102</v>
      </c>
      <c r="AE23" t="s">
        <v>102</v>
      </c>
      <c r="AF23" t="s">
        <v>102</v>
      </c>
      <c r="AG23" t="s">
        <v>102</v>
      </c>
      <c r="AH23" t="s">
        <v>102</v>
      </c>
      <c r="AI23" t="s">
        <v>102</v>
      </c>
      <c r="AJ23" t="s">
        <v>102</v>
      </c>
      <c r="AK23" t="s">
        <v>102</v>
      </c>
      <c r="AM23">
        <v>0</v>
      </c>
      <c r="AN23">
        <v>0</v>
      </c>
      <c r="AO23">
        <v>0</v>
      </c>
      <c r="AS23" t="s">
        <v>102</v>
      </c>
      <c r="AW23" t="s">
        <v>102</v>
      </c>
      <c r="BA23" t="s">
        <v>102</v>
      </c>
      <c r="BE23" t="s">
        <v>102</v>
      </c>
      <c r="BI23" t="s">
        <v>102</v>
      </c>
      <c r="BM23" t="s">
        <v>102</v>
      </c>
      <c r="BQ23" t="s">
        <v>102</v>
      </c>
      <c r="BU23" t="s">
        <v>102</v>
      </c>
      <c r="BY23" t="s">
        <v>102</v>
      </c>
      <c r="CC23" t="s">
        <v>102</v>
      </c>
      <c r="CG23" t="s">
        <v>102</v>
      </c>
      <c r="CK23" t="s">
        <v>102</v>
      </c>
      <c r="CO23" t="s">
        <v>102</v>
      </c>
    </row>
    <row r="24" spans="1:93" x14ac:dyDescent="0.2">
      <c r="A24" t="s">
        <v>115</v>
      </c>
      <c r="B24" t="s">
        <v>366</v>
      </c>
      <c r="C24">
        <v>3</v>
      </c>
      <c r="D24" t="s">
        <v>367</v>
      </c>
      <c r="E24">
        <v>3</v>
      </c>
      <c r="F24" t="s">
        <v>368</v>
      </c>
      <c r="G24">
        <v>3.3</v>
      </c>
      <c r="H24" t="s">
        <v>369</v>
      </c>
      <c r="I24" t="s">
        <v>98</v>
      </c>
      <c r="J24">
        <v>1</v>
      </c>
      <c r="K24" t="s">
        <v>370</v>
      </c>
      <c r="L24">
        <v>23247</v>
      </c>
      <c r="M24" t="s">
        <v>102</v>
      </c>
      <c r="N24" s="1">
        <v>43101</v>
      </c>
      <c r="O24" s="1">
        <v>44561</v>
      </c>
      <c r="P24" t="s">
        <v>122</v>
      </c>
      <c r="Q24" t="s">
        <v>102</v>
      </c>
      <c r="R24" t="s">
        <v>102</v>
      </c>
      <c r="S24" t="s">
        <v>371</v>
      </c>
      <c r="T24" t="s">
        <v>372</v>
      </c>
      <c r="U24" t="s">
        <v>102</v>
      </c>
      <c r="V24" t="s">
        <v>102</v>
      </c>
      <c r="W24" t="s">
        <v>373</v>
      </c>
      <c r="X24" t="s">
        <v>172</v>
      </c>
      <c r="Y24" t="s">
        <v>115</v>
      </c>
      <c r="Z24" t="s">
        <v>102</v>
      </c>
      <c r="AA24" t="s">
        <v>102</v>
      </c>
      <c r="AB24" t="s">
        <v>102</v>
      </c>
      <c r="AC24" t="s">
        <v>102</v>
      </c>
      <c r="AD24" t="s">
        <v>102</v>
      </c>
      <c r="AE24" t="s">
        <v>102</v>
      </c>
      <c r="AF24" t="s">
        <v>102</v>
      </c>
      <c r="AG24" t="s">
        <v>102</v>
      </c>
      <c r="AH24" t="s">
        <v>102</v>
      </c>
      <c r="AI24" t="s">
        <v>102</v>
      </c>
      <c r="AJ24" t="s">
        <v>102</v>
      </c>
      <c r="AK24" t="s">
        <v>102</v>
      </c>
      <c r="AM24">
        <v>0</v>
      </c>
      <c r="AN24">
        <v>0</v>
      </c>
      <c r="AO24">
        <v>0</v>
      </c>
      <c r="AS24" t="s">
        <v>102</v>
      </c>
      <c r="AW24" t="s">
        <v>102</v>
      </c>
      <c r="AZ24">
        <v>0</v>
      </c>
      <c r="BA24" t="s">
        <v>102</v>
      </c>
      <c r="BD24">
        <v>0</v>
      </c>
      <c r="BE24" t="s">
        <v>102</v>
      </c>
      <c r="BH24">
        <v>0</v>
      </c>
      <c r="BI24" t="s">
        <v>102</v>
      </c>
      <c r="BM24" t="s">
        <v>102</v>
      </c>
      <c r="BQ24" t="s">
        <v>102</v>
      </c>
      <c r="BU24" t="s">
        <v>102</v>
      </c>
      <c r="BY24" t="s">
        <v>102</v>
      </c>
      <c r="CC24" t="s">
        <v>102</v>
      </c>
      <c r="CG24" t="s">
        <v>102</v>
      </c>
      <c r="CK24" t="s">
        <v>102</v>
      </c>
      <c r="CO24" t="s">
        <v>102</v>
      </c>
    </row>
    <row r="25" spans="1:93" ht="409.6" x14ac:dyDescent="0.2">
      <c r="A25" t="s">
        <v>218</v>
      </c>
      <c r="B25" t="s">
        <v>219</v>
      </c>
      <c r="C25">
        <v>2</v>
      </c>
      <c r="D25" t="s">
        <v>374</v>
      </c>
      <c r="E25">
        <v>6</v>
      </c>
      <c r="F25" t="s">
        <v>375</v>
      </c>
      <c r="G25">
        <v>43</v>
      </c>
      <c r="H25" t="s">
        <v>376</v>
      </c>
      <c r="I25" t="s">
        <v>98</v>
      </c>
      <c r="J25">
        <v>1</v>
      </c>
      <c r="K25" t="s">
        <v>377</v>
      </c>
      <c r="L25">
        <v>65173</v>
      </c>
      <c r="M25" t="s">
        <v>102</v>
      </c>
      <c r="N25" s="1">
        <v>44197</v>
      </c>
      <c r="O25" s="1">
        <v>44742</v>
      </c>
      <c r="P25" t="s">
        <v>122</v>
      </c>
      <c r="Q25" t="s">
        <v>102</v>
      </c>
      <c r="R25" t="s">
        <v>102</v>
      </c>
      <c r="S25" t="s">
        <v>378</v>
      </c>
      <c r="T25" t="s">
        <v>379</v>
      </c>
      <c r="U25" t="s">
        <v>379</v>
      </c>
      <c r="V25" t="s">
        <v>124</v>
      </c>
      <c r="W25" t="s">
        <v>380</v>
      </c>
      <c r="X25" t="s">
        <v>381</v>
      </c>
      <c r="Y25" t="s">
        <v>382</v>
      </c>
      <c r="Z25" t="s">
        <v>230</v>
      </c>
      <c r="AA25" t="s">
        <v>102</v>
      </c>
      <c r="AB25" t="s">
        <v>102</v>
      </c>
      <c r="AC25" t="s">
        <v>129</v>
      </c>
      <c r="AE25" t="s">
        <v>130</v>
      </c>
      <c r="AF25" t="s">
        <v>102</v>
      </c>
      <c r="AH25" t="s">
        <v>102</v>
      </c>
      <c r="AI25" t="s">
        <v>102</v>
      </c>
      <c r="AJ25" t="s">
        <v>102</v>
      </c>
      <c r="AK25" t="s">
        <v>102</v>
      </c>
      <c r="AM25">
        <v>1039967</v>
      </c>
      <c r="AN25">
        <v>1206123</v>
      </c>
      <c r="AO25">
        <v>569738</v>
      </c>
      <c r="AS25" t="s">
        <v>102</v>
      </c>
      <c r="AW25" t="s">
        <v>102</v>
      </c>
      <c r="BA25" t="s">
        <v>102</v>
      </c>
      <c r="BE25" t="s">
        <v>102</v>
      </c>
      <c r="BI25" t="s">
        <v>102</v>
      </c>
      <c r="BJ25">
        <v>1039967</v>
      </c>
      <c r="BK25">
        <v>1206123</v>
      </c>
      <c r="BL25">
        <v>569738</v>
      </c>
      <c r="BM25" s="2" t="s">
        <v>383</v>
      </c>
      <c r="BQ25" t="s">
        <v>102</v>
      </c>
      <c r="BU25" t="s">
        <v>102</v>
      </c>
      <c r="BY25" t="s">
        <v>102</v>
      </c>
      <c r="CC25" t="s">
        <v>102</v>
      </c>
      <c r="CG25" t="s">
        <v>102</v>
      </c>
      <c r="CK25" t="s">
        <v>102</v>
      </c>
      <c r="CO25" t="s">
        <v>102</v>
      </c>
    </row>
    <row r="26" spans="1:93" x14ac:dyDescent="0.2">
      <c r="A26" t="s">
        <v>149</v>
      </c>
      <c r="B26" t="s">
        <v>150</v>
      </c>
      <c r="C26">
        <v>1</v>
      </c>
      <c r="D26" t="s">
        <v>194</v>
      </c>
      <c r="E26">
        <v>1</v>
      </c>
      <c r="F26" t="s">
        <v>195</v>
      </c>
      <c r="G26">
        <v>3</v>
      </c>
      <c r="H26" t="s">
        <v>384</v>
      </c>
      <c r="I26" t="s">
        <v>98</v>
      </c>
      <c r="J26">
        <v>1</v>
      </c>
      <c r="K26" t="s">
        <v>385</v>
      </c>
      <c r="L26">
        <v>8719</v>
      </c>
      <c r="M26" t="s">
        <v>385</v>
      </c>
      <c r="N26" s="1">
        <v>44227</v>
      </c>
      <c r="O26" s="1">
        <v>44895</v>
      </c>
      <c r="P26" t="s">
        <v>122</v>
      </c>
      <c r="Q26" t="s">
        <v>102</v>
      </c>
      <c r="R26" t="s">
        <v>102</v>
      </c>
      <c r="S26" t="s">
        <v>386</v>
      </c>
      <c r="T26" t="s">
        <v>387</v>
      </c>
      <c r="U26" t="s">
        <v>102</v>
      </c>
      <c r="V26" t="s">
        <v>388</v>
      </c>
      <c r="W26" t="s">
        <v>389</v>
      </c>
      <c r="X26" t="s">
        <v>257</v>
      </c>
      <c r="Y26" t="s">
        <v>390</v>
      </c>
      <c r="Z26" t="s">
        <v>102</v>
      </c>
      <c r="AA26" t="s">
        <v>102</v>
      </c>
      <c r="AB26" t="s">
        <v>102</v>
      </c>
      <c r="AC26" t="s">
        <v>102</v>
      </c>
      <c r="AD26" t="s">
        <v>102</v>
      </c>
      <c r="AE26" t="s">
        <v>102</v>
      </c>
      <c r="AF26" t="s">
        <v>102</v>
      </c>
      <c r="AG26" t="s">
        <v>102</v>
      </c>
      <c r="AH26" t="s">
        <v>102</v>
      </c>
      <c r="AI26" t="s">
        <v>102</v>
      </c>
      <c r="AJ26" t="s">
        <v>102</v>
      </c>
      <c r="AK26" t="s">
        <v>102</v>
      </c>
      <c r="AM26">
        <v>0</v>
      </c>
      <c r="AN26">
        <v>0</v>
      </c>
      <c r="AO26">
        <v>0</v>
      </c>
      <c r="AS26" t="s">
        <v>102</v>
      </c>
      <c r="AW26" t="s">
        <v>102</v>
      </c>
      <c r="BA26" t="s">
        <v>102</v>
      </c>
      <c r="BE26" t="s">
        <v>102</v>
      </c>
      <c r="BI26" t="s">
        <v>102</v>
      </c>
      <c r="BM26" t="s">
        <v>102</v>
      </c>
      <c r="BQ26" t="s">
        <v>102</v>
      </c>
      <c r="BU26" t="s">
        <v>102</v>
      </c>
      <c r="BY26" t="s">
        <v>102</v>
      </c>
      <c r="CC26" t="s">
        <v>102</v>
      </c>
      <c r="CG26" t="s">
        <v>102</v>
      </c>
      <c r="CK26" t="s">
        <v>102</v>
      </c>
      <c r="CO26" t="s">
        <v>102</v>
      </c>
    </row>
    <row r="27" spans="1:93" x14ac:dyDescent="0.2">
      <c r="A27" t="s">
        <v>391</v>
      </c>
      <c r="B27" t="s">
        <v>392</v>
      </c>
      <c r="C27">
        <v>1</v>
      </c>
      <c r="D27" t="s">
        <v>393</v>
      </c>
      <c r="E27">
        <v>1</v>
      </c>
      <c r="F27" t="s">
        <v>394</v>
      </c>
      <c r="G27">
        <v>1.2</v>
      </c>
      <c r="H27" t="s">
        <v>395</v>
      </c>
      <c r="I27" t="s">
        <v>98</v>
      </c>
      <c r="J27">
        <v>1</v>
      </c>
      <c r="K27" t="s">
        <v>396</v>
      </c>
      <c r="L27">
        <v>180607</v>
      </c>
      <c r="M27" t="s">
        <v>397</v>
      </c>
      <c r="N27" s="1">
        <v>45658</v>
      </c>
      <c r="O27" s="1">
        <v>46022</v>
      </c>
      <c r="P27" t="s">
        <v>122</v>
      </c>
      <c r="Q27" t="s">
        <v>102</v>
      </c>
      <c r="R27" t="s">
        <v>102</v>
      </c>
      <c r="S27" t="s">
        <v>123</v>
      </c>
      <c r="T27" t="s">
        <v>124</v>
      </c>
      <c r="U27" t="s">
        <v>398</v>
      </c>
      <c r="V27" t="s">
        <v>399</v>
      </c>
      <c r="W27" t="s">
        <v>400</v>
      </c>
      <c r="X27" t="s">
        <v>401</v>
      </c>
      <c r="Y27" t="s">
        <v>391</v>
      </c>
      <c r="Z27" t="s">
        <v>402</v>
      </c>
      <c r="AA27" t="s">
        <v>173</v>
      </c>
      <c r="AC27" t="s">
        <v>136</v>
      </c>
      <c r="AE27" t="s">
        <v>137</v>
      </c>
      <c r="AF27" t="s">
        <v>403</v>
      </c>
      <c r="AH27" t="s">
        <v>193</v>
      </c>
      <c r="AJ27" t="s">
        <v>102</v>
      </c>
      <c r="AK27" t="s">
        <v>404</v>
      </c>
      <c r="AM27">
        <v>7200</v>
      </c>
      <c r="AN27">
        <v>7200</v>
      </c>
      <c r="AO27">
        <v>0</v>
      </c>
      <c r="AS27" t="s">
        <v>102</v>
      </c>
      <c r="AW27" t="s">
        <v>102</v>
      </c>
      <c r="BA27" t="s">
        <v>102</v>
      </c>
      <c r="BE27" t="s">
        <v>102</v>
      </c>
      <c r="BI27" t="s">
        <v>102</v>
      </c>
      <c r="BM27" t="s">
        <v>102</v>
      </c>
      <c r="BQ27" t="s">
        <v>102</v>
      </c>
      <c r="BU27" t="s">
        <v>102</v>
      </c>
      <c r="BY27" t="s">
        <v>102</v>
      </c>
      <c r="BZ27">
        <v>7200</v>
      </c>
      <c r="CA27">
        <v>7200</v>
      </c>
      <c r="CC27" t="s">
        <v>102</v>
      </c>
      <c r="CG27" t="s">
        <v>102</v>
      </c>
      <c r="CK27" t="s">
        <v>102</v>
      </c>
      <c r="CO27" t="s">
        <v>102</v>
      </c>
    </row>
    <row r="28" spans="1:93" x14ac:dyDescent="0.2">
      <c r="A28" t="s">
        <v>405</v>
      </c>
      <c r="B28" t="s">
        <v>406</v>
      </c>
      <c r="C28">
        <v>1</v>
      </c>
      <c r="D28" t="s">
        <v>407</v>
      </c>
      <c r="E28">
        <v>1</v>
      </c>
      <c r="F28" t="s">
        <v>408</v>
      </c>
      <c r="G28">
        <v>3</v>
      </c>
      <c r="H28" t="s">
        <v>409</v>
      </c>
      <c r="I28" t="s">
        <v>98</v>
      </c>
      <c r="J28">
        <v>1</v>
      </c>
      <c r="K28" t="s">
        <v>410</v>
      </c>
      <c r="L28">
        <v>167009</v>
      </c>
      <c r="M28" t="s">
        <v>102</v>
      </c>
      <c r="N28" s="1">
        <v>45352</v>
      </c>
      <c r="O28" s="1">
        <v>45747</v>
      </c>
      <c r="P28" t="s">
        <v>185</v>
      </c>
      <c r="Q28" t="s">
        <v>102</v>
      </c>
      <c r="R28" t="s">
        <v>102</v>
      </c>
      <c r="S28" t="s">
        <v>266</v>
      </c>
      <c r="T28" t="s">
        <v>267</v>
      </c>
      <c r="U28" t="s">
        <v>411</v>
      </c>
      <c r="V28" t="s">
        <v>412</v>
      </c>
      <c r="W28" t="s">
        <v>413</v>
      </c>
      <c r="X28" t="s">
        <v>414</v>
      </c>
      <c r="Y28" t="s">
        <v>415</v>
      </c>
      <c r="Z28" t="s">
        <v>109</v>
      </c>
      <c r="AA28" t="s">
        <v>102</v>
      </c>
      <c r="AB28" t="s">
        <v>102</v>
      </c>
      <c r="AC28" t="s">
        <v>136</v>
      </c>
      <c r="AE28" t="s">
        <v>111</v>
      </c>
      <c r="AF28" t="s">
        <v>102</v>
      </c>
      <c r="AH28" t="s">
        <v>102</v>
      </c>
      <c r="AI28" t="s">
        <v>102</v>
      </c>
      <c r="AJ28" t="s">
        <v>416</v>
      </c>
      <c r="AK28" t="s">
        <v>417</v>
      </c>
      <c r="AM28">
        <v>15000</v>
      </c>
      <c r="AN28">
        <v>15000</v>
      </c>
      <c r="AO28">
        <v>15000</v>
      </c>
      <c r="AS28" t="s">
        <v>102</v>
      </c>
      <c r="AW28" t="s">
        <v>102</v>
      </c>
      <c r="BA28" t="s">
        <v>102</v>
      </c>
      <c r="BE28" t="s">
        <v>102</v>
      </c>
      <c r="BI28" t="s">
        <v>102</v>
      </c>
      <c r="BM28" t="s">
        <v>102</v>
      </c>
      <c r="BQ28" t="s">
        <v>102</v>
      </c>
      <c r="BU28" t="s">
        <v>102</v>
      </c>
      <c r="BV28">
        <v>15000</v>
      </c>
      <c r="BW28">
        <v>15000</v>
      </c>
      <c r="BX28">
        <v>15000</v>
      </c>
      <c r="BY28" t="s">
        <v>102</v>
      </c>
      <c r="CC28" t="s">
        <v>102</v>
      </c>
      <c r="CG28" t="s">
        <v>102</v>
      </c>
      <c r="CK28" t="s">
        <v>102</v>
      </c>
      <c r="CO28" t="s">
        <v>102</v>
      </c>
    </row>
    <row r="29" spans="1:93" x14ac:dyDescent="0.2">
      <c r="A29" t="s">
        <v>149</v>
      </c>
      <c r="B29" t="s">
        <v>150</v>
      </c>
      <c r="C29">
        <v>2</v>
      </c>
      <c r="D29" t="s">
        <v>418</v>
      </c>
      <c r="E29">
        <v>5</v>
      </c>
      <c r="F29" t="s">
        <v>419</v>
      </c>
      <c r="G29">
        <v>21</v>
      </c>
      <c r="H29" t="s">
        <v>420</v>
      </c>
      <c r="I29" t="s">
        <v>98</v>
      </c>
      <c r="J29">
        <v>1</v>
      </c>
      <c r="K29" t="s">
        <v>421</v>
      </c>
      <c r="L29">
        <v>8889</v>
      </c>
      <c r="M29" t="s">
        <v>102</v>
      </c>
      <c r="N29" s="1">
        <v>44197</v>
      </c>
      <c r="O29" s="1">
        <v>44926</v>
      </c>
      <c r="P29" t="s">
        <v>122</v>
      </c>
      <c r="Q29" t="s">
        <v>102</v>
      </c>
      <c r="R29" t="s">
        <v>102</v>
      </c>
      <c r="S29" t="s">
        <v>422</v>
      </c>
      <c r="T29" t="s">
        <v>423</v>
      </c>
      <c r="U29" t="s">
        <v>102</v>
      </c>
      <c r="V29" t="s">
        <v>102</v>
      </c>
      <c r="W29" t="s">
        <v>424</v>
      </c>
      <c r="X29" t="s">
        <v>172</v>
      </c>
      <c r="Y29" t="s">
        <v>149</v>
      </c>
      <c r="Z29" t="s">
        <v>102</v>
      </c>
      <c r="AA29" t="s">
        <v>102</v>
      </c>
      <c r="AB29" t="s">
        <v>102</v>
      </c>
      <c r="AC29" t="s">
        <v>102</v>
      </c>
      <c r="AD29" t="s">
        <v>102</v>
      </c>
      <c r="AE29" t="s">
        <v>137</v>
      </c>
      <c r="AF29" t="s">
        <v>102</v>
      </c>
      <c r="AH29" t="s">
        <v>102</v>
      </c>
      <c r="AI29" t="s">
        <v>102</v>
      </c>
      <c r="AJ29" t="s">
        <v>102</v>
      </c>
      <c r="AK29" t="s">
        <v>102</v>
      </c>
      <c r="AM29">
        <v>0</v>
      </c>
      <c r="AN29">
        <v>0</v>
      </c>
      <c r="AO29">
        <v>0</v>
      </c>
      <c r="AS29" t="s">
        <v>102</v>
      </c>
      <c r="AW29" t="s">
        <v>102</v>
      </c>
      <c r="BA29" t="s">
        <v>102</v>
      </c>
      <c r="BE29" t="s">
        <v>102</v>
      </c>
      <c r="BI29" t="s">
        <v>102</v>
      </c>
      <c r="BM29" t="s">
        <v>102</v>
      </c>
      <c r="BQ29" t="s">
        <v>102</v>
      </c>
      <c r="BU29" t="s">
        <v>102</v>
      </c>
      <c r="BY29" t="s">
        <v>102</v>
      </c>
      <c r="CC29" t="s">
        <v>102</v>
      </c>
      <c r="CG29" t="s">
        <v>102</v>
      </c>
      <c r="CK29" t="s">
        <v>102</v>
      </c>
      <c r="CO29" t="s">
        <v>102</v>
      </c>
    </row>
    <row r="30" spans="1:93" x14ac:dyDescent="0.2">
      <c r="A30" t="s">
        <v>93</v>
      </c>
      <c r="B30" t="s">
        <v>94</v>
      </c>
      <c r="C30">
        <v>3</v>
      </c>
      <c r="D30" t="s">
        <v>425</v>
      </c>
      <c r="E30">
        <v>1</v>
      </c>
      <c r="F30" t="s">
        <v>426</v>
      </c>
      <c r="G30">
        <v>41</v>
      </c>
      <c r="H30" t="s">
        <v>427</v>
      </c>
      <c r="I30" t="s">
        <v>98</v>
      </c>
      <c r="J30">
        <v>1</v>
      </c>
      <c r="K30" t="s">
        <v>428</v>
      </c>
      <c r="L30">
        <v>66887</v>
      </c>
      <c r="M30" t="s">
        <v>429</v>
      </c>
      <c r="N30" s="1">
        <v>44197</v>
      </c>
      <c r="O30" s="1">
        <v>45291</v>
      </c>
      <c r="P30" t="s">
        <v>101</v>
      </c>
      <c r="Q30" t="s">
        <v>102</v>
      </c>
      <c r="R30" t="s">
        <v>102</v>
      </c>
      <c r="S30" t="s">
        <v>430</v>
      </c>
      <c r="T30" t="s">
        <v>431</v>
      </c>
      <c r="U30" t="s">
        <v>432</v>
      </c>
      <c r="V30" t="s">
        <v>433</v>
      </c>
      <c r="W30" t="s">
        <v>434</v>
      </c>
      <c r="X30" t="s">
        <v>435</v>
      </c>
      <c r="Y30" t="s">
        <v>436</v>
      </c>
      <c r="Z30" t="s">
        <v>109</v>
      </c>
      <c r="AA30" t="s">
        <v>102</v>
      </c>
      <c r="AB30" t="s">
        <v>102</v>
      </c>
      <c r="AC30" t="s">
        <v>136</v>
      </c>
      <c r="AE30" t="s">
        <v>130</v>
      </c>
      <c r="AF30" t="s">
        <v>102</v>
      </c>
      <c r="AH30" t="s">
        <v>102</v>
      </c>
      <c r="AI30" t="s">
        <v>102</v>
      </c>
      <c r="AJ30" t="s">
        <v>102</v>
      </c>
      <c r="AK30" t="s">
        <v>437</v>
      </c>
      <c r="AM30">
        <v>700000</v>
      </c>
      <c r="AN30">
        <v>400000</v>
      </c>
      <c r="AO30">
        <v>300000</v>
      </c>
      <c r="AS30" t="s">
        <v>102</v>
      </c>
      <c r="AW30" t="s">
        <v>102</v>
      </c>
      <c r="BA30" t="s">
        <v>102</v>
      </c>
      <c r="BE30" t="s">
        <v>102</v>
      </c>
      <c r="BI30" t="s">
        <v>102</v>
      </c>
      <c r="BJ30">
        <v>500000</v>
      </c>
      <c r="BK30">
        <v>200000</v>
      </c>
      <c r="BL30">
        <v>200000</v>
      </c>
      <c r="BM30" t="s">
        <v>438</v>
      </c>
      <c r="BN30">
        <v>200000</v>
      </c>
      <c r="BO30">
        <v>200000</v>
      </c>
      <c r="BP30">
        <v>100000</v>
      </c>
      <c r="BQ30" t="s">
        <v>102</v>
      </c>
      <c r="BU30" t="s">
        <v>102</v>
      </c>
      <c r="BY30" t="s">
        <v>102</v>
      </c>
      <c r="CC30" t="s">
        <v>102</v>
      </c>
      <c r="CG30" t="s">
        <v>102</v>
      </c>
      <c r="CK30" t="s">
        <v>102</v>
      </c>
      <c r="CO30" t="s">
        <v>102</v>
      </c>
    </row>
    <row r="31" spans="1:93" x14ac:dyDescent="0.2">
      <c r="A31" t="s">
        <v>439</v>
      </c>
      <c r="B31" t="s">
        <v>406</v>
      </c>
      <c r="C31">
        <v>2</v>
      </c>
      <c r="D31" t="s">
        <v>440</v>
      </c>
      <c r="E31">
        <v>2</v>
      </c>
      <c r="F31" t="s">
        <v>441</v>
      </c>
      <c r="G31">
        <v>10.4</v>
      </c>
      <c r="H31" t="s">
        <v>442</v>
      </c>
      <c r="I31" t="s">
        <v>98</v>
      </c>
      <c r="J31">
        <v>1</v>
      </c>
      <c r="K31" t="s">
        <v>443</v>
      </c>
      <c r="L31">
        <v>178857</v>
      </c>
      <c r="M31" t="s">
        <v>102</v>
      </c>
      <c r="N31" s="1">
        <v>45292</v>
      </c>
      <c r="O31" s="1">
        <v>45657</v>
      </c>
      <c r="P31" t="s">
        <v>122</v>
      </c>
      <c r="Q31" t="s">
        <v>102</v>
      </c>
      <c r="R31" t="s">
        <v>102</v>
      </c>
      <c r="S31" t="s">
        <v>444</v>
      </c>
      <c r="T31" t="s">
        <v>445</v>
      </c>
      <c r="U31" t="s">
        <v>124</v>
      </c>
      <c r="V31" t="s">
        <v>446</v>
      </c>
      <c r="W31" t="s">
        <v>447</v>
      </c>
      <c r="X31" t="s">
        <v>448</v>
      </c>
      <c r="Y31" t="s">
        <v>439</v>
      </c>
      <c r="Z31" t="s">
        <v>109</v>
      </c>
      <c r="AA31" t="s">
        <v>102</v>
      </c>
      <c r="AB31" t="s">
        <v>102</v>
      </c>
      <c r="AC31" t="s">
        <v>136</v>
      </c>
      <c r="AE31" t="s">
        <v>130</v>
      </c>
      <c r="AF31" t="s">
        <v>102</v>
      </c>
      <c r="AH31" t="s">
        <v>102</v>
      </c>
      <c r="AI31" t="s">
        <v>102</v>
      </c>
      <c r="AJ31" t="s">
        <v>102</v>
      </c>
      <c r="AK31" t="s">
        <v>102</v>
      </c>
      <c r="AM31">
        <v>510000</v>
      </c>
      <c r="AN31">
        <v>483800</v>
      </c>
      <c r="AO31">
        <v>44107</v>
      </c>
      <c r="AS31" t="s">
        <v>102</v>
      </c>
      <c r="AW31" t="s">
        <v>102</v>
      </c>
      <c r="BA31" t="s">
        <v>102</v>
      </c>
      <c r="BE31" t="s">
        <v>102</v>
      </c>
      <c r="BI31" t="s">
        <v>102</v>
      </c>
      <c r="BM31" t="s">
        <v>102</v>
      </c>
      <c r="BQ31" t="s">
        <v>102</v>
      </c>
      <c r="BU31" t="s">
        <v>102</v>
      </c>
      <c r="BV31">
        <v>510000</v>
      </c>
      <c r="BW31">
        <v>483800</v>
      </c>
      <c r="BX31">
        <v>44107</v>
      </c>
      <c r="BY31" t="s">
        <v>102</v>
      </c>
      <c r="CC31" t="s">
        <v>102</v>
      </c>
      <c r="CG31" t="s">
        <v>102</v>
      </c>
      <c r="CK31" t="s">
        <v>102</v>
      </c>
      <c r="CO31" t="s">
        <v>102</v>
      </c>
    </row>
    <row r="32" spans="1:93" ht="409.6" x14ac:dyDescent="0.2">
      <c r="A32" t="s">
        <v>205</v>
      </c>
      <c r="B32" t="s">
        <v>206</v>
      </c>
      <c r="C32">
        <v>2</v>
      </c>
      <c r="D32" t="s">
        <v>207</v>
      </c>
      <c r="E32">
        <v>4</v>
      </c>
      <c r="F32" t="s">
        <v>449</v>
      </c>
      <c r="G32">
        <v>4.0999999999999996</v>
      </c>
      <c r="H32" t="s">
        <v>450</v>
      </c>
      <c r="I32" t="s">
        <v>98</v>
      </c>
      <c r="J32">
        <v>1</v>
      </c>
      <c r="K32" t="s">
        <v>451</v>
      </c>
      <c r="L32">
        <v>91450</v>
      </c>
      <c r="M32" s="2" t="s">
        <v>452</v>
      </c>
      <c r="N32" s="1">
        <v>43282</v>
      </c>
      <c r="O32" s="1">
        <v>45657</v>
      </c>
      <c r="P32" t="s">
        <v>122</v>
      </c>
      <c r="Q32" t="s">
        <v>102</v>
      </c>
      <c r="R32" t="s">
        <v>102</v>
      </c>
      <c r="S32" t="s">
        <v>453</v>
      </c>
      <c r="T32" t="s">
        <v>454</v>
      </c>
      <c r="U32" t="s">
        <v>455</v>
      </c>
      <c r="V32" t="s">
        <v>456</v>
      </c>
      <c r="W32" t="s">
        <v>457</v>
      </c>
      <c r="X32" t="s">
        <v>458</v>
      </c>
      <c r="Y32" t="s">
        <v>205</v>
      </c>
      <c r="Z32" t="s">
        <v>459</v>
      </c>
      <c r="AA32" t="s">
        <v>173</v>
      </c>
      <c r="AC32" t="s">
        <v>136</v>
      </c>
      <c r="AE32" t="s">
        <v>130</v>
      </c>
      <c r="AF32" t="s">
        <v>102</v>
      </c>
      <c r="AH32" t="s">
        <v>193</v>
      </c>
      <c r="AJ32" t="s">
        <v>102</v>
      </c>
      <c r="AK32" t="s">
        <v>460</v>
      </c>
      <c r="AM32">
        <v>766601</v>
      </c>
      <c r="AN32">
        <v>30500</v>
      </c>
      <c r="AO32">
        <v>30500</v>
      </c>
      <c r="AS32" t="s">
        <v>102</v>
      </c>
      <c r="AW32" t="s">
        <v>102</v>
      </c>
      <c r="BA32" t="s">
        <v>102</v>
      </c>
      <c r="BE32" t="s">
        <v>102</v>
      </c>
      <c r="BI32" t="s">
        <v>102</v>
      </c>
      <c r="BK32">
        <v>0</v>
      </c>
      <c r="BM32" t="s">
        <v>102</v>
      </c>
      <c r="BN32">
        <v>286601</v>
      </c>
      <c r="BO32">
        <v>10500</v>
      </c>
      <c r="BP32">
        <v>10500</v>
      </c>
      <c r="BQ32" t="s">
        <v>102</v>
      </c>
      <c r="BR32">
        <v>480000</v>
      </c>
      <c r="BS32">
        <v>20000</v>
      </c>
      <c r="BT32">
        <v>20000</v>
      </c>
      <c r="BU32" t="s">
        <v>102</v>
      </c>
      <c r="BY32" t="s">
        <v>102</v>
      </c>
      <c r="CC32" t="s">
        <v>102</v>
      </c>
      <c r="CG32" t="s">
        <v>102</v>
      </c>
      <c r="CK32" t="s">
        <v>102</v>
      </c>
      <c r="CO32" t="s">
        <v>102</v>
      </c>
    </row>
    <row r="33" spans="1:93" x14ac:dyDescent="0.2">
      <c r="A33" t="s">
        <v>439</v>
      </c>
      <c r="B33" t="s">
        <v>406</v>
      </c>
      <c r="C33">
        <v>1</v>
      </c>
      <c r="D33" t="s">
        <v>461</v>
      </c>
      <c r="E33">
        <v>1</v>
      </c>
      <c r="F33" t="s">
        <v>462</v>
      </c>
      <c r="G33">
        <v>1.2</v>
      </c>
      <c r="H33" t="s">
        <v>463</v>
      </c>
      <c r="I33" t="s">
        <v>98</v>
      </c>
      <c r="J33">
        <v>1</v>
      </c>
      <c r="K33" t="s">
        <v>464</v>
      </c>
      <c r="L33">
        <v>177928</v>
      </c>
      <c r="M33" t="s">
        <v>102</v>
      </c>
      <c r="N33" s="1">
        <v>45292</v>
      </c>
      <c r="O33" s="1">
        <v>45657</v>
      </c>
      <c r="P33" t="s">
        <v>122</v>
      </c>
      <c r="Q33" t="s">
        <v>102</v>
      </c>
      <c r="R33" t="s">
        <v>102</v>
      </c>
      <c r="S33" t="s">
        <v>465</v>
      </c>
      <c r="T33" t="s">
        <v>466</v>
      </c>
      <c r="U33" t="s">
        <v>467</v>
      </c>
      <c r="V33" t="s">
        <v>468</v>
      </c>
      <c r="W33" t="s">
        <v>469</v>
      </c>
      <c r="X33" t="s">
        <v>414</v>
      </c>
      <c r="Y33" t="s">
        <v>439</v>
      </c>
      <c r="Z33" t="s">
        <v>148</v>
      </c>
      <c r="AA33" t="s">
        <v>102</v>
      </c>
      <c r="AB33" t="s">
        <v>102</v>
      </c>
      <c r="AC33" t="s">
        <v>136</v>
      </c>
      <c r="AD33" t="s">
        <v>102</v>
      </c>
      <c r="AE33" t="s">
        <v>137</v>
      </c>
      <c r="AF33" t="s">
        <v>102</v>
      </c>
      <c r="AG33" t="s">
        <v>102</v>
      </c>
      <c r="AH33" t="s">
        <v>102</v>
      </c>
      <c r="AI33" t="s">
        <v>102</v>
      </c>
      <c r="AJ33" t="s">
        <v>102</v>
      </c>
      <c r="AK33" t="s">
        <v>102</v>
      </c>
      <c r="AM33">
        <v>5594473</v>
      </c>
      <c r="AN33">
        <v>4924473</v>
      </c>
      <c r="AO33">
        <v>4685156</v>
      </c>
      <c r="AS33" t="s">
        <v>102</v>
      </c>
      <c r="AW33" t="s">
        <v>102</v>
      </c>
      <c r="BA33" t="s">
        <v>102</v>
      </c>
      <c r="BE33" t="s">
        <v>102</v>
      </c>
      <c r="BI33" t="s">
        <v>102</v>
      </c>
      <c r="BM33" t="s">
        <v>102</v>
      </c>
      <c r="BQ33" t="s">
        <v>102</v>
      </c>
      <c r="BU33" t="s">
        <v>102</v>
      </c>
      <c r="BV33">
        <v>5594473</v>
      </c>
      <c r="BW33">
        <v>4924473</v>
      </c>
      <c r="BX33">
        <v>4685156</v>
      </c>
      <c r="BY33" t="s">
        <v>470</v>
      </c>
      <c r="CC33" t="s">
        <v>102</v>
      </c>
      <c r="CG33" t="s">
        <v>102</v>
      </c>
      <c r="CK33" t="s">
        <v>102</v>
      </c>
      <c r="CO33" t="s">
        <v>102</v>
      </c>
    </row>
    <row r="34" spans="1:93" x14ac:dyDescent="0.2">
      <c r="A34" t="s">
        <v>205</v>
      </c>
      <c r="B34" t="s">
        <v>206</v>
      </c>
      <c r="C34">
        <v>2</v>
      </c>
      <c r="D34" t="s">
        <v>207</v>
      </c>
      <c r="E34">
        <v>4</v>
      </c>
      <c r="F34" t="s">
        <v>449</v>
      </c>
      <c r="G34">
        <v>4.3</v>
      </c>
      <c r="H34" t="s">
        <v>471</v>
      </c>
      <c r="I34" t="s">
        <v>98</v>
      </c>
      <c r="J34">
        <v>1</v>
      </c>
      <c r="K34" t="s">
        <v>472</v>
      </c>
      <c r="L34">
        <v>91455</v>
      </c>
      <c r="M34" t="s">
        <v>473</v>
      </c>
      <c r="N34" s="1">
        <v>44378</v>
      </c>
      <c r="O34" s="1">
        <v>45657</v>
      </c>
      <c r="P34" t="s">
        <v>122</v>
      </c>
      <c r="Q34" t="s">
        <v>102</v>
      </c>
      <c r="R34" t="s">
        <v>102</v>
      </c>
      <c r="S34" t="s">
        <v>474</v>
      </c>
      <c r="T34" t="s">
        <v>475</v>
      </c>
      <c r="U34" t="s">
        <v>476</v>
      </c>
      <c r="V34" t="s">
        <v>477</v>
      </c>
      <c r="W34" t="s">
        <v>478</v>
      </c>
      <c r="X34" t="s">
        <v>479</v>
      </c>
      <c r="Y34" t="s">
        <v>205</v>
      </c>
      <c r="Z34" t="s">
        <v>109</v>
      </c>
      <c r="AA34" t="s">
        <v>173</v>
      </c>
      <c r="AC34" t="s">
        <v>136</v>
      </c>
      <c r="AE34" t="s">
        <v>111</v>
      </c>
      <c r="AF34" t="s">
        <v>102</v>
      </c>
      <c r="AH34" t="s">
        <v>217</v>
      </c>
      <c r="AJ34" t="s">
        <v>102</v>
      </c>
      <c r="AK34" t="s">
        <v>480</v>
      </c>
      <c r="AM34">
        <v>822788</v>
      </c>
      <c r="AN34">
        <v>319085</v>
      </c>
      <c r="AO34">
        <v>319085</v>
      </c>
      <c r="AS34" t="s">
        <v>102</v>
      </c>
      <c r="AW34" t="s">
        <v>102</v>
      </c>
      <c r="BA34" t="s">
        <v>102</v>
      </c>
      <c r="BE34" t="s">
        <v>102</v>
      </c>
      <c r="BI34" t="s">
        <v>102</v>
      </c>
      <c r="BK34">
        <v>0</v>
      </c>
      <c r="BM34" t="s">
        <v>102</v>
      </c>
      <c r="BN34">
        <v>322788</v>
      </c>
      <c r="BO34">
        <v>130085</v>
      </c>
      <c r="BP34">
        <v>130085</v>
      </c>
      <c r="BQ34" t="s">
        <v>102</v>
      </c>
      <c r="BR34">
        <v>500000</v>
      </c>
      <c r="BS34">
        <v>189000</v>
      </c>
      <c r="BT34">
        <v>189000</v>
      </c>
      <c r="BU34" t="s">
        <v>102</v>
      </c>
      <c r="BY34" t="s">
        <v>102</v>
      </c>
      <c r="CC34" t="s">
        <v>102</v>
      </c>
      <c r="CG34" t="s">
        <v>102</v>
      </c>
      <c r="CK34" t="s">
        <v>102</v>
      </c>
      <c r="CO34" t="s">
        <v>102</v>
      </c>
    </row>
    <row r="35" spans="1:93" ht="409.6" x14ac:dyDescent="0.2">
      <c r="A35" t="s">
        <v>218</v>
      </c>
      <c r="B35" t="s">
        <v>219</v>
      </c>
      <c r="C35">
        <v>2</v>
      </c>
      <c r="D35" t="s">
        <v>374</v>
      </c>
      <c r="E35">
        <v>3</v>
      </c>
      <c r="F35" t="s">
        <v>481</v>
      </c>
      <c r="G35">
        <v>28</v>
      </c>
      <c r="H35" t="s">
        <v>482</v>
      </c>
      <c r="I35" t="s">
        <v>98</v>
      </c>
      <c r="J35">
        <v>1</v>
      </c>
      <c r="K35" t="s">
        <v>483</v>
      </c>
      <c r="L35">
        <v>56756</v>
      </c>
      <c r="M35" s="2" t="s">
        <v>484</v>
      </c>
      <c r="N35" s="1">
        <v>44197</v>
      </c>
      <c r="O35" s="1">
        <v>44742</v>
      </c>
      <c r="P35" t="s">
        <v>122</v>
      </c>
      <c r="Q35" t="s">
        <v>102</v>
      </c>
      <c r="R35" t="s">
        <v>102</v>
      </c>
      <c r="S35" t="s">
        <v>485</v>
      </c>
      <c r="T35" t="s">
        <v>486</v>
      </c>
      <c r="U35" t="s">
        <v>486</v>
      </c>
      <c r="V35" t="s">
        <v>487</v>
      </c>
      <c r="W35" t="s">
        <v>488</v>
      </c>
      <c r="X35" t="s">
        <v>489</v>
      </c>
      <c r="Y35" t="s">
        <v>490</v>
      </c>
      <c r="Z35" t="s">
        <v>244</v>
      </c>
      <c r="AA35" t="s">
        <v>102</v>
      </c>
      <c r="AB35" t="s">
        <v>102</v>
      </c>
      <c r="AC35" t="s">
        <v>110</v>
      </c>
      <c r="AE35" t="s">
        <v>137</v>
      </c>
      <c r="AF35" t="s">
        <v>102</v>
      </c>
      <c r="AH35" t="s">
        <v>102</v>
      </c>
      <c r="AI35" t="s">
        <v>102</v>
      </c>
      <c r="AJ35" t="s">
        <v>102</v>
      </c>
      <c r="AK35" t="s">
        <v>102</v>
      </c>
      <c r="AM35">
        <v>333333</v>
      </c>
      <c r="AN35">
        <v>163777</v>
      </c>
      <c r="AO35">
        <v>163777</v>
      </c>
      <c r="AS35" t="s">
        <v>102</v>
      </c>
      <c r="AW35" t="s">
        <v>102</v>
      </c>
      <c r="BA35" t="s">
        <v>102</v>
      </c>
      <c r="BE35" t="s">
        <v>102</v>
      </c>
      <c r="BI35" t="s">
        <v>102</v>
      </c>
      <c r="BJ35">
        <v>333333</v>
      </c>
      <c r="BK35">
        <v>163777</v>
      </c>
      <c r="BL35">
        <v>163777</v>
      </c>
      <c r="BM35" s="2" t="s">
        <v>491</v>
      </c>
      <c r="BQ35" t="s">
        <v>102</v>
      </c>
      <c r="BU35" t="s">
        <v>102</v>
      </c>
      <c r="BY35" t="s">
        <v>102</v>
      </c>
      <c r="CC35" t="s">
        <v>102</v>
      </c>
      <c r="CG35" t="s">
        <v>102</v>
      </c>
      <c r="CK35" t="s">
        <v>102</v>
      </c>
      <c r="CO35" t="s">
        <v>102</v>
      </c>
    </row>
    <row r="36" spans="1:93" x14ac:dyDescent="0.2">
      <c r="A36" t="s">
        <v>218</v>
      </c>
      <c r="B36" t="s">
        <v>219</v>
      </c>
      <c r="C36">
        <v>1</v>
      </c>
      <c r="D36" t="s">
        <v>220</v>
      </c>
      <c r="E36">
        <v>2</v>
      </c>
      <c r="F36" t="s">
        <v>492</v>
      </c>
      <c r="G36">
        <v>5</v>
      </c>
      <c r="H36" t="s">
        <v>493</v>
      </c>
      <c r="I36" t="s">
        <v>98</v>
      </c>
      <c r="J36">
        <v>1</v>
      </c>
      <c r="K36" t="s">
        <v>494</v>
      </c>
      <c r="L36">
        <v>54077</v>
      </c>
      <c r="M36" t="s">
        <v>102</v>
      </c>
      <c r="N36" s="1">
        <v>44197</v>
      </c>
      <c r="O36" s="1">
        <v>44742</v>
      </c>
      <c r="P36" t="s">
        <v>122</v>
      </c>
      <c r="Q36" t="s">
        <v>102</v>
      </c>
      <c r="R36" t="s">
        <v>102</v>
      </c>
      <c r="S36" t="s">
        <v>168</v>
      </c>
      <c r="T36" t="s">
        <v>169</v>
      </c>
      <c r="U36" t="s">
        <v>169</v>
      </c>
      <c r="V36" t="s">
        <v>495</v>
      </c>
      <c r="W36" t="s">
        <v>496</v>
      </c>
      <c r="X36" t="s">
        <v>497</v>
      </c>
      <c r="Y36" t="s">
        <v>218</v>
      </c>
      <c r="Z36" t="s">
        <v>109</v>
      </c>
      <c r="AA36" t="s">
        <v>102</v>
      </c>
      <c r="AB36" t="s">
        <v>102</v>
      </c>
      <c r="AC36" t="s">
        <v>136</v>
      </c>
      <c r="AD36" t="s">
        <v>102</v>
      </c>
      <c r="AE36" t="s">
        <v>137</v>
      </c>
      <c r="AF36" t="s">
        <v>102</v>
      </c>
      <c r="AG36" t="s">
        <v>102</v>
      </c>
      <c r="AH36" t="s">
        <v>102</v>
      </c>
      <c r="AI36" t="s">
        <v>102</v>
      </c>
      <c r="AJ36" t="s">
        <v>102</v>
      </c>
      <c r="AK36" t="s">
        <v>102</v>
      </c>
      <c r="AM36">
        <v>35856</v>
      </c>
      <c r="AN36">
        <v>35856</v>
      </c>
      <c r="AO36">
        <v>35856</v>
      </c>
      <c r="AS36" t="s">
        <v>102</v>
      </c>
      <c r="AW36" t="s">
        <v>102</v>
      </c>
      <c r="BA36" t="s">
        <v>102</v>
      </c>
      <c r="BE36" t="s">
        <v>102</v>
      </c>
      <c r="BI36" t="s">
        <v>102</v>
      </c>
      <c r="BJ36">
        <v>35856</v>
      </c>
      <c r="BK36">
        <v>35856</v>
      </c>
      <c r="BL36">
        <v>35856</v>
      </c>
      <c r="BM36" t="s">
        <v>102</v>
      </c>
      <c r="BQ36" t="s">
        <v>102</v>
      </c>
      <c r="BU36" t="s">
        <v>102</v>
      </c>
      <c r="BY36" t="s">
        <v>102</v>
      </c>
      <c r="CC36" t="s">
        <v>102</v>
      </c>
      <c r="CG36" t="s">
        <v>102</v>
      </c>
      <c r="CK36" t="s">
        <v>102</v>
      </c>
      <c r="CO36" t="s">
        <v>102</v>
      </c>
    </row>
    <row r="37" spans="1:93" x14ac:dyDescent="0.2">
      <c r="A37" t="s">
        <v>249</v>
      </c>
      <c r="B37" t="s">
        <v>94</v>
      </c>
      <c r="C37">
        <v>3</v>
      </c>
      <c r="D37" t="s">
        <v>498</v>
      </c>
      <c r="E37">
        <v>3</v>
      </c>
      <c r="F37" t="s">
        <v>499</v>
      </c>
      <c r="G37">
        <v>3.1</v>
      </c>
      <c r="H37" t="s">
        <v>500</v>
      </c>
      <c r="I37" t="s">
        <v>98</v>
      </c>
      <c r="J37">
        <v>1</v>
      </c>
      <c r="K37" t="s">
        <v>501</v>
      </c>
      <c r="L37">
        <v>151976</v>
      </c>
      <c r="M37" t="s">
        <v>102</v>
      </c>
      <c r="N37" s="1">
        <v>45169</v>
      </c>
      <c r="O37" s="1">
        <v>45565</v>
      </c>
      <c r="P37" t="s">
        <v>122</v>
      </c>
      <c r="Q37" t="s">
        <v>102</v>
      </c>
      <c r="R37" t="s">
        <v>102</v>
      </c>
      <c r="S37" t="s">
        <v>502</v>
      </c>
      <c r="T37" t="s">
        <v>503</v>
      </c>
      <c r="U37" t="s">
        <v>504</v>
      </c>
      <c r="V37" t="s">
        <v>124</v>
      </c>
      <c r="W37" t="s">
        <v>505</v>
      </c>
      <c r="X37" t="s">
        <v>335</v>
      </c>
      <c r="Y37" t="s">
        <v>249</v>
      </c>
      <c r="Z37" t="s">
        <v>109</v>
      </c>
      <c r="AA37" t="s">
        <v>102</v>
      </c>
      <c r="AB37" t="s">
        <v>102</v>
      </c>
      <c r="AC37" t="s">
        <v>129</v>
      </c>
      <c r="AE37" t="s">
        <v>130</v>
      </c>
      <c r="AF37" t="s">
        <v>102</v>
      </c>
      <c r="AH37" t="s">
        <v>174</v>
      </c>
      <c r="AJ37" t="s">
        <v>273</v>
      </c>
      <c r="AK37" t="s">
        <v>102</v>
      </c>
      <c r="AM37">
        <v>92972</v>
      </c>
      <c r="AN37">
        <v>92972</v>
      </c>
      <c r="AO37">
        <v>0</v>
      </c>
      <c r="AS37" t="s">
        <v>102</v>
      </c>
      <c r="AW37" t="s">
        <v>102</v>
      </c>
      <c r="BA37" t="s">
        <v>102</v>
      </c>
      <c r="BE37" t="s">
        <v>102</v>
      </c>
      <c r="BI37" t="s">
        <v>102</v>
      </c>
      <c r="BM37" t="s">
        <v>102</v>
      </c>
      <c r="BQ37" t="s">
        <v>102</v>
      </c>
      <c r="BR37">
        <v>92972</v>
      </c>
      <c r="BS37">
        <v>92972</v>
      </c>
      <c r="BU37" t="s">
        <v>102</v>
      </c>
      <c r="BY37" t="s">
        <v>102</v>
      </c>
      <c r="CC37" t="s">
        <v>102</v>
      </c>
      <c r="CG37" t="s">
        <v>102</v>
      </c>
      <c r="CK37" t="s">
        <v>102</v>
      </c>
      <c r="CO37" t="s">
        <v>102</v>
      </c>
    </row>
    <row r="38" spans="1:93" x14ac:dyDescent="0.2">
      <c r="A38" t="s">
        <v>93</v>
      </c>
      <c r="B38" t="s">
        <v>94</v>
      </c>
      <c r="C38">
        <v>1</v>
      </c>
      <c r="D38" t="s">
        <v>95</v>
      </c>
      <c r="E38">
        <v>2</v>
      </c>
      <c r="F38" t="s">
        <v>96</v>
      </c>
      <c r="G38">
        <v>4</v>
      </c>
      <c r="H38" t="s">
        <v>506</v>
      </c>
      <c r="I38" t="s">
        <v>98</v>
      </c>
      <c r="J38">
        <v>10</v>
      </c>
      <c r="K38" t="s">
        <v>507</v>
      </c>
      <c r="L38">
        <v>111385</v>
      </c>
      <c r="M38" t="s">
        <v>102</v>
      </c>
      <c r="N38" s="1">
        <v>44927</v>
      </c>
      <c r="O38" s="1">
        <v>45291</v>
      </c>
      <c r="P38" t="s">
        <v>101</v>
      </c>
      <c r="Q38" t="s">
        <v>102</v>
      </c>
      <c r="R38" t="s">
        <v>102</v>
      </c>
      <c r="S38" t="s">
        <v>103</v>
      </c>
      <c r="T38" t="s">
        <v>104</v>
      </c>
      <c r="U38" t="s">
        <v>508</v>
      </c>
      <c r="V38" t="s">
        <v>509</v>
      </c>
      <c r="W38" t="s">
        <v>107</v>
      </c>
      <c r="X38" t="s">
        <v>108</v>
      </c>
      <c r="Y38" t="s">
        <v>93</v>
      </c>
      <c r="Z38" t="s">
        <v>510</v>
      </c>
      <c r="AA38" t="s">
        <v>102</v>
      </c>
      <c r="AB38" t="s">
        <v>102</v>
      </c>
      <c r="AC38" t="s">
        <v>110</v>
      </c>
      <c r="AE38" t="s">
        <v>111</v>
      </c>
      <c r="AF38" t="s">
        <v>102</v>
      </c>
      <c r="AH38" t="s">
        <v>102</v>
      </c>
      <c r="AI38" t="s">
        <v>102</v>
      </c>
      <c r="AJ38" t="s">
        <v>102</v>
      </c>
      <c r="AK38" t="s">
        <v>511</v>
      </c>
      <c r="AM38">
        <v>334215</v>
      </c>
      <c r="AN38">
        <v>194959</v>
      </c>
      <c r="AO38">
        <v>194959</v>
      </c>
      <c r="AS38" t="s">
        <v>102</v>
      </c>
      <c r="AW38" t="s">
        <v>102</v>
      </c>
      <c r="BA38" t="s">
        <v>102</v>
      </c>
      <c r="BE38" t="s">
        <v>102</v>
      </c>
      <c r="BI38" t="s">
        <v>102</v>
      </c>
      <c r="BM38" t="s">
        <v>102</v>
      </c>
      <c r="BQ38" t="s">
        <v>102</v>
      </c>
      <c r="BR38">
        <v>334215</v>
      </c>
      <c r="BS38">
        <v>194959</v>
      </c>
      <c r="BT38">
        <v>194959</v>
      </c>
      <c r="BU38" t="s">
        <v>512</v>
      </c>
      <c r="BY38" t="s">
        <v>102</v>
      </c>
      <c r="CC38" t="s">
        <v>102</v>
      </c>
      <c r="CG38" t="s">
        <v>102</v>
      </c>
      <c r="CK38" t="s">
        <v>102</v>
      </c>
      <c r="CO38" t="s">
        <v>102</v>
      </c>
    </row>
    <row r="39" spans="1:93" x14ac:dyDescent="0.2">
      <c r="A39" t="s">
        <v>93</v>
      </c>
      <c r="B39" t="s">
        <v>94</v>
      </c>
      <c r="C39">
        <v>2</v>
      </c>
      <c r="D39" t="s">
        <v>139</v>
      </c>
      <c r="E39">
        <v>3</v>
      </c>
      <c r="F39" t="s">
        <v>513</v>
      </c>
      <c r="G39">
        <v>16</v>
      </c>
      <c r="H39" t="s">
        <v>514</v>
      </c>
      <c r="I39" t="s">
        <v>98</v>
      </c>
      <c r="J39">
        <v>10</v>
      </c>
      <c r="K39" t="s">
        <v>515</v>
      </c>
      <c r="L39">
        <v>194948</v>
      </c>
      <c r="M39" t="s">
        <v>102</v>
      </c>
      <c r="N39" s="1">
        <v>45658</v>
      </c>
      <c r="O39" s="1">
        <v>46022</v>
      </c>
      <c r="P39" t="s">
        <v>122</v>
      </c>
      <c r="Q39" t="s">
        <v>102</v>
      </c>
      <c r="R39" t="s">
        <v>102</v>
      </c>
      <c r="S39" t="s">
        <v>123</v>
      </c>
      <c r="T39" t="s">
        <v>124</v>
      </c>
      <c r="U39" t="s">
        <v>516</v>
      </c>
      <c r="V39" t="s">
        <v>517</v>
      </c>
      <c r="W39" t="s">
        <v>518</v>
      </c>
      <c r="X39" t="s">
        <v>271</v>
      </c>
      <c r="Y39" t="s">
        <v>93</v>
      </c>
      <c r="Z39" t="s">
        <v>109</v>
      </c>
      <c r="AA39" t="s">
        <v>102</v>
      </c>
      <c r="AB39" t="s">
        <v>102</v>
      </c>
      <c r="AC39" t="s">
        <v>136</v>
      </c>
      <c r="AE39" t="s">
        <v>137</v>
      </c>
      <c r="AF39" t="s">
        <v>102</v>
      </c>
      <c r="AH39" t="s">
        <v>102</v>
      </c>
      <c r="AI39" t="s">
        <v>102</v>
      </c>
      <c r="AJ39" t="s">
        <v>102</v>
      </c>
      <c r="AK39" t="s">
        <v>102</v>
      </c>
      <c r="AM39">
        <v>3924330</v>
      </c>
      <c r="AN39">
        <v>3683805</v>
      </c>
      <c r="AO39">
        <v>0</v>
      </c>
      <c r="AS39" t="s">
        <v>102</v>
      </c>
      <c r="AW39" t="s">
        <v>102</v>
      </c>
      <c r="BA39" t="s">
        <v>102</v>
      </c>
      <c r="BE39" t="s">
        <v>102</v>
      </c>
      <c r="BI39" t="s">
        <v>102</v>
      </c>
      <c r="BM39" t="s">
        <v>102</v>
      </c>
      <c r="BQ39" t="s">
        <v>102</v>
      </c>
      <c r="BU39" t="s">
        <v>102</v>
      </c>
      <c r="BY39" t="s">
        <v>102</v>
      </c>
      <c r="BZ39">
        <v>3924330</v>
      </c>
      <c r="CA39">
        <v>3683805</v>
      </c>
      <c r="CC39" t="s">
        <v>102</v>
      </c>
      <c r="CG39" t="s">
        <v>102</v>
      </c>
      <c r="CK39" t="s">
        <v>102</v>
      </c>
      <c r="CO39" t="s">
        <v>102</v>
      </c>
    </row>
    <row r="40" spans="1:93" x14ac:dyDescent="0.2">
      <c r="A40" t="s">
        <v>93</v>
      </c>
      <c r="B40" t="s">
        <v>94</v>
      </c>
      <c r="C40">
        <v>4</v>
      </c>
      <c r="D40" t="s">
        <v>164</v>
      </c>
      <c r="E40">
        <v>1</v>
      </c>
      <c r="F40" t="s">
        <v>165</v>
      </c>
      <c r="G40">
        <v>30</v>
      </c>
      <c r="H40" t="s">
        <v>519</v>
      </c>
      <c r="I40" t="s">
        <v>98</v>
      </c>
      <c r="J40">
        <v>10</v>
      </c>
      <c r="K40" t="s">
        <v>520</v>
      </c>
      <c r="L40">
        <v>87201</v>
      </c>
      <c r="M40" t="s">
        <v>520</v>
      </c>
      <c r="N40" s="1">
        <v>44562</v>
      </c>
      <c r="O40" s="1">
        <v>46022</v>
      </c>
      <c r="P40" t="s">
        <v>122</v>
      </c>
      <c r="Q40" t="s">
        <v>102</v>
      </c>
      <c r="R40" t="s">
        <v>102</v>
      </c>
      <c r="S40" t="s">
        <v>521</v>
      </c>
      <c r="T40" t="s">
        <v>522</v>
      </c>
      <c r="U40" t="s">
        <v>522</v>
      </c>
      <c r="V40" t="s">
        <v>523</v>
      </c>
      <c r="W40" t="s">
        <v>524</v>
      </c>
      <c r="X40" t="s">
        <v>281</v>
      </c>
      <c r="Y40" t="s">
        <v>93</v>
      </c>
      <c r="Z40" t="s">
        <v>525</v>
      </c>
      <c r="AA40" t="s">
        <v>173</v>
      </c>
      <c r="AC40" t="s">
        <v>129</v>
      </c>
      <c r="AE40" t="s">
        <v>111</v>
      </c>
      <c r="AF40" t="s">
        <v>102</v>
      </c>
      <c r="AH40" t="s">
        <v>174</v>
      </c>
      <c r="AJ40" t="s">
        <v>102</v>
      </c>
      <c r="AK40" t="s">
        <v>175</v>
      </c>
      <c r="AM40">
        <v>22680</v>
      </c>
      <c r="AN40">
        <v>22680</v>
      </c>
      <c r="AO40">
        <v>10680</v>
      </c>
      <c r="AS40" t="s">
        <v>102</v>
      </c>
      <c r="AW40" t="s">
        <v>102</v>
      </c>
      <c r="BA40" t="s">
        <v>102</v>
      </c>
      <c r="BE40" t="s">
        <v>102</v>
      </c>
      <c r="BI40" t="s">
        <v>102</v>
      </c>
      <c r="BM40" t="s">
        <v>102</v>
      </c>
      <c r="BN40">
        <v>10680</v>
      </c>
      <c r="BO40">
        <v>10680</v>
      </c>
      <c r="BP40">
        <v>10680</v>
      </c>
      <c r="BQ40" t="s">
        <v>526</v>
      </c>
      <c r="BR40">
        <v>12000</v>
      </c>
      <c r="BS40">
        <v>12000</v>
      </c>
      <c r="BU40" t="s">
        <v>102</v>
      </c>
      <c r="BY40" t="s">
        <v>102</v>
      </c>
      <c r="CC40" t="s">
        <v>102</v>
      </c>
      <c r="CG40" t="s">
        <v>102</v>
      </c>
      <c r="CK40" t="s">
        <v>102</v>
      </c>
      <c r="CO40" t="s">
        <v>102</v>
      </c>
    </row>
    <row r="41" spans="1:93" ht="409.6" x14ac:dyDescent="0.2">
      <c r="A41" t="s">
        <v>178</v>
      </c>
      <c r="B41" t="s">
        <v>179</v>
      </c>
      <c r="C41">
        <v>1</v>
      </c>
      <c r="D41" t="s">
        <v>527</v>
      </c>
      <c r="E41">
        <v>1</v>
      </c>
      <c r="F41" t="s">
        <v>528</v>
      </c>
      <c r="G41">
        <v>1.3</v>
      </c>
      <c r="H41" t="s">
        <v>529</v>
      </c>
      <c r="I41" t="s">
        <v>98</v>
      </c>
      <c r="J41">
        <v>10</v>
      </c>
      <c r="K41" t="s">
        <v>530</v>
      </c>
      <c r="L41">
        <v>97932</v>
      </c>
      <c r="M41" s="2" t="s">
        <v>531</v>
      </c>
      <c r="N41" s="1">
        <v>44562</v>
      </c>
      <c r="O41" s="1">
        <v>46387</v>
      </c>
      <c r="P41" t="s">
        <v>122</v>
      </c>
      <c r="Q41" t="s">
        <v>102</v>
      </c>
      <c r="R41" t="s">
        <v>102</v>
      </c>
      <c r="S41" t="s">
        <v>168</v>
      </c>
      <c r="T41" t="s">
        <v>169</v>
      </c>
      <c r="U41" t="s">
        <v>532</v>
      </c>
      <c r="V41" t="s">
        <v>533</v>
      </c>
      <c r="W41" t="s">
        <v>534</v>
      </c>
      <c r="X41" t="s">
        <v>335</v>
      </c>
      <c r="Y41" t="s">
        <v>178</v>
      </c>
      <c r="Z41" t="s">
        <v>535</v>
      </c>
      <c r="AA41" t="s">
        <v>173</v>
      </c>
      <c r="AB41" t="s">
        <v>536</v>
      </c>
      <c r="AC41" t="s">
        <v>136</v>
      </c>
      <c r="AD41" t="s">
        <v>537</v>
      </c>
      <c r="AE41" t="s">
        <v>130</v>
      </c>
      <c r="AF41" t="s">
        <v>102</v>
      </c>
      <c r="AG41" t="s">
        <v>538</v>
      </c>
      <c r="AH41" t="s">
        <v>204</v>
      </c>
      <c r="AI41" t="s">
        <v>539</v>
      </c>
      <c r="AJ41" t="s">
        <v>102</v>
      </c>
      <c r="AK41" t="s">
        <v>102</v>
      </c>
      <c r="AM41">
        <v>4099484</v>
      </c>
      <c r="AN41">
        <v>2695149</v>
      </c>
      <c r="AO41">
        <v>1669981</v>
      </c>
      <c r="AS41" t="s">
        <v>102</v>
      </c>
      <c r="AW41" t="s">
        <v>102</v>
      </c>
      <c r="BA41" t="s">
        <v>102</v>
      </c>
      <c r="BE41" t="s">
        <v>102</v>
      </c>
      <c r="BI41" t="s">
        <v>102</v>
      </c>
      <c r="BM41" t="s">
        <v>102</v>
      </c>
      <c r="BN41">
        <v>1836601</v>
      </c>
      <c r="BO41">
        <v>535349</v>
      </c>
      <c r="BP41">
        <v>530229</v>
      </c>
      <c r="BQ41" t="s">
        <v>102</v>
      </c>
      <c r="BR41">
        <v>969436</v>
      </c>
      <c r="BS41">
        <v>969436</v>
      </c>
      <c r="BT41">
        <v>969436</v>
      </c>
      <c r="BU41" t="s">
        <v>102</v>
      </c>
      <c r="BV41">
        <v>164447</v>
      </c>
      <c r="BW41">
        <v>164447</v>
      </c>
      <c r="BX41">
        <v>164447</v>
      </c>
      <c r="BY41" t="s">
        <v>102</v>
      </c>
      <c r="BZ41">
        <v>1129000</v>
      </c>
      <c r="CA41">
        <v>1025917</v>
      </c>
      <c r="CB41">
        <v>5869</v>
      </c>
      <c r="CC41" t="s">
        <v>102</v>
      </c>
      <c r="CG41" t="s">
        <v>102</v>
      </c>
      <c r="CK41" t="s">
        <v>102</v>
      </c>
      <c r="CO41" t="s">
        <v>102</v>
      </c>
    </row>
    <row r="42" spans="1:93" x14ac:dyDescent="0.2">
      <c r="A42" t="s">
        <v>314</v>
      </c>
      <c r="B42" t="s">
        <v>94</v>
      </c>
      <c r="C42">
        <v>1</v>
      </c>
      <c r="D42" t="s">
        <v>315</v>
      </c>
      <c r="E42">
        <v>1.2</v>
      </c>
      <c r="F42" t="s">
        <v>326</v>
      </c>
      <c r="G42" t="s">
        <v>540</v>
      </c>
      <c r="H42" t="s">
        <v>541</v>
      </c>
      <c r="I42" t="s">
        <v>98</v>
      </c>
      <c r="J42">
        <v>10</v>
      </c>
      <c r="K42" t="s">
        <v>542</v>
      </c>
      <c r="L42">
        <v>107249</v>
      </c>
      <c r="M42" t="s">
        <v>102</v>
      </c>
      <c r="N42" s="1">
        <v>44927</v>
      </c>
      <c r="O42" s="1">
        <v>46022</v>
      </c>
      <c r="P42" t="s">
        <v>122</v>
      </c>
      <c r="Q42" t="s">
        <v>102</v>
      </c>
      <c r="R42" t="s">
        <v>102</v>
      </c>
      <c r="S42" t="s">
        <v>277</v>
      </c>
      <c r="T42" t="s">
        <v>277</v>
      </c>
      <c r="U42" t="s">
        <v>543</v>
      </c>
      <c r="V42" t="s">
        <v>544</v>
      </c>
      <c r="W42" t="s">
        <v>545</v>
      </c>
      <c r="X42" t="s">
        <v>281</v>
      </c>
      <c r="Y42" t="s">
        <v>314</v>
      </c>
      <c r="Z42" t="s">
        <v>546</v>
      </c>
      <c r="AA42" t="s">
        <v>102</v>
      </c>
      <c r="AB42" t="s">
        <v>102</v>
      </c>
      <c r="AC42" t="s">
        <v>129</v>
      </c>
      <c r="AE42" t="s">
        <v>130</v>
      </c>
      <c r="AF42" t="s">
        <v>102</v>
      </c>
      <c r="AH42" t="s">
        <v>102</v>
      </c>
      <c r="AI42" t="s">
        <v>102</v>
      </c>
      <c r="AJ42" t="s">
        <v>273</v>
      </c>
      <c r="AK42" t="s">
        <v>547</v>
      </c>
      <c r="AM42">
        <v>209000</v>
      </c>
      <c r="AN42">
        <v>79000</v>
      </c>
      <c r="AO42">
        <v>69000</v>
      </c>
      <c r="AS42" t="s">
        <v>102</v>
      </c>
      <c r="AW42" t="s">
        <v>102</v>
      </c>
      <c r="BA42" t="s">
        <v>102</v>
      </c>
      <c r="BE42" t="s">
        <v>102</v>
      </c>
      <c r="BI42" t="s">
        <v>102</v>
      </c>
      <c r="BM42" t="s">
        <v>102</v>
      </c>
      <c r="BQ42" t="s">
        <v>102</v>
      </c>
      <c r="BR42">
        <v>59000</v>
      </c>
      <c r="BS42">
        <v>59000</v>
      </c>
      <c r="BT42">
        <v>59000</v>
      </c>
      <c r="BU42" t="s">
        <v>548</v>
      </c>
      <c r="BV42">
        <v>50000</v>
      </c>
      <c r="BW42">
        <v>10000</v>
      </c>
      <c r="BX42">
        <v>10000</v>
      </c>
      <c r="BY42" t="s">
        <v>102</v>
      </c>
      <c r="BZ42">
        <v>100000</v>
      </c>
      <c r="CA42">
        <v>10000</v>
      </c>
      <c r="CC42" t="s">
        <v>102</v>
      </c>
      <c r="CG42" t="s">
        <v>102</v>
      </c>
      <c r="CK42" t="s">
        <v>102</v>
      </c>
      <c r="CO42" t="s">
        <v>102</v>
      </c>
    </row>
    <row r="43" spans="1:93" x14ac:dyDescent="0.2">
      <c r="A43" t="s">
        <v>314</v>
      </c>
      <c r="B43" t="s">
        <v>94</v>
      </c>
      <c r="C43">
        <v>3</v>
      </c>
      <c r="D43" t="s">
        <v>549</v>
      </c>
      <c r="E43">
        <v>3.1</v>
      </c>
      <c r="F43" t="s">
        <v>550</v>
      </c>
      <c r="G43" t="s">
        <v>551</v>
      </c>
      <c r="H43" t="s">
        <v>552</v>
      </c>
      <c r="I43" t="s">
        <v>98</v>
      </c>
      <c r="J43">
        <v>10</v>
      </c>
      <c r="K43" t="s">
        <v>553</v>
      </c>
      <c r="L43">
        <v>107527</v>
      </c>
      <c r="M43" t="s">
        <v>102</v>
      </c>
      <c r="N43" s="1">
        <v>44927</v>
      </c>
      <c r="O43" s="1">
        <v>46022</v>
      </c>
      <c r="P43" t="s">
        <v>122</v>
      </c>
      <c r="Q43" t="s">
        <v>102</v>
      </c>
      <c r="R43" t="s">
        <v>102</v>
      </c>
      <c r="S43" t="s">
        <v>168</v>
      </c>
      <c r="T43" t="s">
        <v>169</v>
      </c>
      <c r="U43" t="s">
        <v>554</v>
      </c>
      <c r="V43" t="s">
        <v>555</v>
      </c>
      <c r="W43" t="s">
        <v>556</v>
      </c>
      <c r="X43" t="s">
        <v>281</v>
      </c>
      <c r="Y43" t="s">
        <v>314</v>
      </c>
      <c r="Z43" t="s">
        <v>109</v>
      </c>
      <c r="AA43" t="s">
        <v>102</v>
      </c>
      <c r="AB43" t="s">
        <v>102</v>
      </c>
      <c r="AC43" t="s">
        <v>136</v>
      </c>
      <c r="AE43" t="s">
        <v>137</v>
      </c>
      <c r="AF43" t="s">
        <v>102</v>
      </c>
      <c r="AH43" t="s">
        <v>102</v>
      </c>
      <c r="AI43" t="s">
        <v>102</v>
      </c>
      <c r="AJ43" t="s">
        <v>102</v>
      </c>
      <c r="AK43" t="s">
        <v>102</v>
      </c>
      <c r="AM43">
        <v>4789001</v>
      </c>
      <c r="AN43">
        <v>2826547</v>
      </c>
      <c r="AO43">
        <v>1477261</v>
      </c>
      <c r="AS43" t="s">
        <v>102</v>
      </c>
      <c r="AW43" t="s">
        <v>102</v>
      </c>
      <c r="BA43" t="s">
        <v>102</v>
      </c>
      <c r="BE43" t="s">
        <v>102</v>
      </c>
      <c r="BI43" t="s">
        <v>102</v>
      </c>
      <c r="BM43" t="s">
        <v>102</v>
      </c>
      <c r="BQ43" t="s">
        <v>102</v>
      </c>
      <c r="BR43">
        <v>589001</v>
      </c>
      <c r="BS43">
        <v>661764</v>
      </c>
      <c r="BT43">
        <v>14809</v>
      </c>
      <c r="BU43" t="s">
        <v>102</v>
      </c>
      <c r="BV43">
        <v>3000000</v>
      </c>
      <c r="BW43">
        <v>2114783</v>
      </c>
      <c r="BX43">
        <v>1462452</v>
      </c>
      <c r="BY43" t="s">
        <v>102</v>
      </c>
      <c r="BZ43">
        <v>1200000</v>
      </c>
      <c r="CA43">
        <v>50000</v>
      </c>
      <c r="CC43" t="s">
        <v>102</v>
      </c>
      <c r="CG43" t="s">
        <v>102</v>
      </c>
      <c r="CK43" t="s">
        <v>102</v>
      </c>
      <c r="CO43" t="s">
        <v>102</v>
      </c>
    </row>
    <row r="44" spans="1:93" x14ac:dyDescent="0.2">
      <c r="A44" t="s">
        <v>314</v>
      </c>
      <c r="B44" t="s">
        <v>94</v>
      </c>
      <c r="C44">
        <v>6</v>
      </c>
      <c r="D44" t="s">
        <v>348</v>
      </c>
      <c r="E44" t="s">
        <v>349</v>
      </c>
      <c r="F44" t="s">
        <v>350</v>
      </c>
      <c r="G44" t="s">
        <v>351</v>
      </c>
      <c r="H44" t="s">
        <v>352</v>
      </c>
      <c r="I44" t="s">
        <v>98</v>
      </c>
      <c r="J44">
        <v>10</v>
      </c>
      <c r="K44" t="s">
        <v>557</v>
      </c>
      <c r="L44">
        <v>154563</v>
      </c>
      <c r="M44" t="s">
        <v>102</v>
      </c>
      <c r="N44" s="1">
        <v>45292</v>
      </c>
      <c r="O44" s="1">
        <v>46022</v>
      </c>
      <c r="P44" t="s">
        <v>122</v>
      </c>
      <c r="Q44" t="s">
        <v>102</v>
      </c>
      <c r="R44" t="s">
        <v>102</v>
      </c>
      <c r="S44" t="s">
        <v>186</v>
      </c>
      <c r="T44" t="s">
        <v>187</v>
      </c>
      <c r="U44" t="s">
        <v>558</v>
      </c>
      <c r="V44" t="s">
        <v>187</v>
      </c>
      <c r="W44" t="s">
        <v>559</v>
      </c>
      <c r="X44" t="s">
        <v>560</v>
      </c>
      <c r="Y44" t="s">
        <v>314</v>
      </c>
      <c r="Z44" t="s">
        <v>561</v>
      </c>
      <c r="AA44" t="s">
        <v>102</v>
      </c>
      <c r="AB44" t="s">
        <v>102</v>
      </c>
      <c r="AC44" t="s">
        <v>129</v>
      </c>
      <c r="AE44" t="s">
        <v>130</v>
      </c>
      <c r="AF44" t="s">
        <v>102</v>
      </c>
      <c r="AH44" t="s">
        <v>102</v>
      </c>
      <c r="AI44" t="s">
        <v>102</v>
      </c>
      <c r="AJ44" t="s">
        <v>102</v>
      </c>
      <c r="AK44" t="s">
        <v>102</v>
      </c>
      <c r="AM44">
        <v>150000</v>
      </c>
      <c r="AN44">
        <v>50000</v>
      </c>
      <c r="AO44">
        <v>0</v>
      </c>
      <c r="AS44" t="s">
        <v>102</v>
      </c>
      <c r="AW44" t="s">
        <v>102</v>
      </c>
      <c r="BA44" t="s">
        <v>102</v>
      </c>
      <c r="BE44" t="s">
        <v>102</v>
      </c>
      <c r="BI44" t="s">
        <v>102</v>
      </c>
      <c r="BM44" t="s">
        <v>102</v>
      </c>
      <c r="BQ44" t="s">
        <v>102</v>
      </c>
      <c r="BU44" t="s">
        <v>102</v>
      </c>
      <c r="BV44">
        <v>150000</v>
      </c>
      <c r="BW44">
        <v>50000</v>
      </c>
      <c r="BY44" t="s">
        <v>102</v>
      </c>
      <c r="CC44" t="s">
        <v>102</v>
      </c>
      <c r="CG44" t="s">
        <v>102</v>
      </c>
      <c r="CK44" t="s">
        <v>102</v>
      </c>
      <c r="CO44" t="s">
        <v>102</v>
      </c>
    </row>
    <row r="45" spans="1:93" x14ac:dyDescent="0.2">
      <c r="A45" t="s">
        <v>405</v>
      </c>
      <c r="B45" t="s">
        <v>562</v>
      </c>
      <c r="C45">
        <v>1</v>
      </c>
      <c r="D45" t="s">
        <v>563</v>
      </c>
      <c r="E45">
        <v>1</v>
      </c>
      <c r="F45" t="s">
        <v>564</v>
      </c>
      <c r="G45">
        <v>1</v>
      </c>
      <c r="H45" t="s">
        <v>565</v>
      </c>
      <c r="I45" t="s">
        <v>98</v>
      </c>
      <c r="J45">
        <v>10</v>
      </c>
      <c r="K45" t="s">
        <v>566</v>
      </c>
      <c r="L45">
        <v>115692</v>
      </c>
      <c r="M45" t="s">
        <v>102</v>
      </c>
      <c r="N45" s="1">
        <v>44927</v>
      </c>
      <c r="O45" s="1">
        <v>45291</v>
      </c>
      <c r="P45" t="s">
        <v>122</v>
      </c>
      <c r="Q45" t="s">
        <v>102</v>
      </c>
      <c r="R45" t="s">
        <v>102</v>
      </c>
      <c r="S45" t="s">
        <v>186</v>
      </c>
      <c r="T45" t="s">
        <v>187</v>
      </c>
      <c r="U45" t="s">
        <v>567</v>
      </c>
      <c r="V45" t="s">
        <v>568</v>
      </c>
      <c r="W45" t="s">
        <v>569</v>
      </c>
      <c r="X45" t="s">
        <v>570</v>
      </c>
      <c r="Y45" t="s">
        <v>571</v>
      </c>
      <c r="Z45" t="s">
        <v>572</v>
      </c>
      <c r="AA45" t="s">
        <v>102</v>
      </c>
      <c r="AB45" t="s">
        <v>102</v>
      </c>
      <c r="AC45" t="s">
        <v>347</v>
      </c>
      <c r="AE45" t="s">
        <v>573</v>
      </c>
      <c r="AF45" t="s">
        <v>102</v>
      </c>
      <c r="AH45" t="s">
        <v>204</v>
      </c>
      <c r="AJ45" t="s">
        <v>102</v>
      </c>
      <c r="AK45" t="s">
        <v>574</v>
      </c>
      <c r="AM45">
        <v>15000</v>
      </c>
      <c r="AN45">
        <v>15000</v>
      </c>
      <c r="AO45">
        <v>15000</v>
      </c>
      <c r="AS45" t="s">
        <v>102</v>
      </c>
      <c r="AW45" t="s">
        <v>102</v>
      </c>
      <c r="BA45" t="s">
        <v>102</v>
      </c>
      <c r="BE45" t="s">
        <v>102</v>
      </c>
      <c r="BI45" t="s">
        <v>102</v>
      </c>
      <c r="BM45" t="s">
        <v>102</v>
      </c>
      <c r="BQ45" t="s">
        <v>102</v>
      </c>
      <c r="BR45">
        <v>15000</v>
      </c>
      <c r="BS45">
        <v>15000</v>
      </c>
      <c r="BT45">
        <v>15000</v>
      </c>
      <c r="BU45" t="s">
        <v>102</v>
      </c>
      <c r="BY45" t="s">
        <v>102</v>
      </c>
      <c r="CC45" t="s">
        <v>102</v>
      </c>
      <c r="CG45" t="s">
        <v>102</v>
      </c>
      <c r="CK45" t="s">
        <v>102</v>
      </c>
      <c r="CO45" t="s">
        <v>102</v>
      </c>
    </row>
    <row r="46" spans="1:93" x14ac:dyDescent="0.2">
      <c r="A46" t="s">
        <v>439</v>
      </c>
      <c r="B46" t="s">
        <v>406</v>
      </c>
      <c r="C46">
        <v>1</v>
      </c>
      <c r="D46" t="s">
        <v>461</v>
      </c>
      <c r="E46">
        <v>1</v>
      </c>
      <c r="F46" t="s">
        <v>462</v>
      </c>
      <c r="G46">
        <v>1.1000000000000001</v>
      </c>
      <c r="H46" t="s">
        <v>575</v>
      </c>
      <c r="I46" t="s">
        <v>98</v>
      </c>
      <c r="J46">
        <v>10</v>
      </c>
      <c r="K46" t="s">
        <v>576</v>
      </c>
      <c r="L46">
        <v>170084</v>
      </c>
      <c r="M46" t="s">
        <v>102</v>
      </c>
      <c r="N46" s="1">
        <v>45292</v>
      </c>
      <c r="O46" s="1">
        <v>45657</v>
      </c>
      <c r="P46" t="s">
        <v>122</v>
      </c>
      <c r="Q46" t="s">
        <v>102</v>
      </c>
      <c r="R46" t="s">
        <v>102</v>
      </c>
      <c r="S46" t="s">
        <v>168</v>
      </c>
      <c r="T46" t="s">
        <v>169</v>
      </c>
      <c r="U46" t="s">
        <v>577</v>
      </c>
      <c r="V46" t="s">
        <v>578</v>
      </c>
      <c r="W46" t="s">
        <v>579</v>
      </c>
      <c r="X46" t="s">
        <v>172</v>
      </c>
      <c r="Y46" t="s">
        <v>580</v>
      </c>
      <c r="Z46" t="s">
        <v>581</v>
      </c>
      <c r="AA46" t="s">
        <v>102</v>
      </c>
      <c r="AB46" t="s">
        <v>102</v>
      </c>
      <c r="AC46" t="s">
        <v>129</v>
      </c>
      <c r="AE46" t="s">
        <v>130</v>
      </c>
      <c r="AF46" t="s">
        <v>102</v>
      </c>
      <c r="AH46" t="s">
        <v>102</v>
      </c>
      <c r="AI46" t="s">
        <v>102</v>
      </c>
      <c r="AJ46" t="s">
        <v>102</v>
      </c>
      <c r="AK46" t="s">
        <v>102</v>
      </c>
      <c r="AM46">
        <v>125000</v>
      </c>
      <c r="AN46">
        <v>48340</v>
      </c>
      <c r="AO46">
        <v>48340</v>
      </c>
      <c r="AS46" t="s">
        <v>102</v>
      </c>
      <c r="AW46" t="s">
        <v>102</v>
      </c>
      <c r="BA46" t="s">
        <v>102</v>
      </c>
      <c r="BE46" t="s">
        <v>102</v>
      </c>
      <c r="BI46" t="s">
        <v>102</v>
      </c>
      <c r="BM46" t="s">
        <v>102</v>
      </c>
      <c r="BQ46" t="s">
        <v>102</v>
      </c>
      <c r="BU46" t="s">
        <v>102</v>
      </c>
      <c r="BV46">
        <v>125000</v>
      </c>
      <c r="BW46">
        <v>48340</v>
      </c>
      <c r="BX46">
        <v>48340</v>
      </c>
      <c r="BY46" t="s">
        <v>102</v>
      </c>
      <c r="CC46" t="s">
        <v>102</v>
      </c>
      <c r="CG46" t="s">
        <v>102</v>
      </c>
      <c r="CK46" t="s">
        <v>102</v>
      </c>
      <c r="CO46" t="s">
        <v>102</v>
      </c>
    </row>
    <row r="47" spans="1:93" x14ac:dyDescent="0.2">
      <c r="A47" t="s">
        <v>439</v>
      </c>
      <c r="B47" t="s">
        <v>406</v>
      </c>
      <c r="C47">
        <v>1</v>
      </c>
      <c r="D47" t="s">
        <v>461</v>
      </c>
      <c r="E47">
        <v>1</v>
      </c>
      <c r="F47" t="s">
        <v>462</v>
      </c>
      <c r="G47">
        <v>1.3</v>
      </c>
      <c r="H47" t="s">
        <v>582</v>
      </c>
      <c r="I47" t="s">
        <v>98</v>
      </c>
      <c r="J47">
        <v>10</v>
      </c>
      <c r="K47" t="s">
        <v>583</v>
      </c>
      <c r="L47">
        <v>177927</v>
      </c>
      <c r="M47" t="s">
        <v>102</v>
      </c>
      <c r="N47" s="1">
        <v>45292</v>
      </c>
      <c r="O47" s="1">
        <v>45657</v>
      </c>
      <c r="P47" t="s">
        <v>122</v>
      </c>
      <c r="Q47" t="s">
        <v>102</v>
      </c>
      <c r="R47" t="s">
        <v>102</v>
      </c>
      <c r="S47" t="s">
        <v>238</v>
      </c>
      <c r="T47" t="s">
        <v>239</v>
      </c>
      <c r="U47" t="s">
        <v>584</v>
      </c>
      <c r="V47" t="s">
        <v>585</v>
      </c>
      <c r="W47" t="s">
        <v>586</v>
      </c>
      <c r="X47" t="s">
        <v>587</v>
      </c>
      <c r="Y47" t="s">
        <v>439</v>
      </c>
      <c r="Z47" t="s">
        <v>244</v>
      </c>
      <c r="AA47" t="s">
        <v>102</v>
      </c>
      <c r="AB47" t="s">
        <v>102</v>
      </c>
      <c r="AC47" t="s">
        <v>136</v>
      </c>
      <c r="AE47" t="s">
        <v>137</v>
      </c>
      <c r="AF47" t="s">
        <v>102</v>
      </c>
      <c r="AH47" t="s">
        <v>102</v>
      </c>
      <c r="AI47" t="s">
        <v>102</v>
      </c>
      <c r="AJ47" t="s">
        <v>102</v>
      </c>
      <c r="AK47" t="s">
        <v>102</v>
      </c>
      <c r="AM47">
        <v>70000</v>
      </c>
      <c r="AN47">
        <v>60000</v>
      </c>
      <c r="AO47">
        <v>59854</v>
      </c>
      <c r="AS47" t="s">
        <v>102</v>
      </c>
      <c r="AW47" t="s">
        <v>102</v>
      </c>
      <c r="BA47" t="s">
        <v>102</v>
      </c>
      <c r="BE47" t="s">
        <v>102</v>
      </c>
      <c r="BI47" t="s">
        <v>102</v>
      </c>
      <c r="BM47" t="s">
        <v>102</v>
      </c>
      <c r="BQ47" t="s">
        <v>102</v>
      </c>
      <c r="BU47" t="s">
        <v>102</v>
      </c>
      <c r="BV47">
        <v>70000</v>
      </c>
      <c r="BW47">
        <v>60000</v>
      </c>
      <c r="BX47">
        <v>59854</v>
      </c>
      <c r="BY47" t="s">
        <v>102</v>
      </c>
      <c r="CC47" t="s">
        <v>102</v>
      </c>
      <c r="CG47" t="s">
        <v>102</v>
      </c>
      <c r="CK47" t="s">
        <v>102</v>
      </c>
      <c r="CO47" t="s">
        <v>102</v>
      </c>
    </row>
    <row r="48" spans="1:93" x14ac:dyDescent="0.2">
      <c r="A48" t="s">
        <v>588</v>
      </c>
      <c r="B48" t="s">
        <v>94</v>
      </c>
      <c r="C48">
        <v>3</v>
      </c>
      <c r="D48" t="s">
        <v>589</v>
      </c>
      <c r="E48">
        <v>3</v>
      </c>
      <c r="F48" t="s">
        <v>590</v>
      </c>
      <c r="G48">
        <v>3.1</v>
      </c>
      <c r="H48" t="s">
        <v>591</v>
      </c>
      <c r="I48" t="s">
        <v>98</v>
      </c>
      <c r="J48">
        <v>100</v>
      </c>
      <c r="K48" t="s">
        <v>592</v>
      </c>
      <c r="L48">
        <v>108840</v>
      </c>
      <c r="M48" t="s">
        <v>102</v>
      </c>
      <c r="N48" s="1">
        <v>44927</v>
      </c>
      <c r="O48" s="1">
        <v>45291</v>
      </c>
      <c r="P48" t="s">
        <v>101</v>
      </c>
      <c r="Q48" t="s">
        <v>102</v>
      </c>
      <c r="R48" t="s">
        <v>102</v>
      </c>
      <c r="S48" t="s">
        <v>238</v>
      </c>
      <c r="T48" t="s">
        <v>239</v>
      </c>
      <c r="U48" t="s">
        <v>593</v>
      </c>
      <c r="V48" t="s">
        <v>594</v>
      </c>
      <c r="W48" t="s">
        <v>595</v>
      </c>
      <c r="X48" t="s">
        <v>257</v>
      </c>
      <c r="Y48" t="s">
        <v>596</v>
      </c>
      <c r="Z48" t="s">
        <v>109</v>
      </c>
      <c r="AA48" t="s">
        <v>102</v>
      </c>
      <c r="AB48" t="s">
        <v>102</v>
      </c>
      <c r="AC48" t="s">
        <v>110</v>
      </c>
      <c r="AE48" t="s">
        <v>137</v>
      </c>
      <c r="AF48" t="s">
        <v>102</v>
      </c>
      <c r="AH48" t="s">
        <v>102</v>
      </c>
      <c r="AI48" t="s">
        <v>102</v>
      </c>
      <c r="AJ48" t="s">
        <v>416</v>
      </c>
      <c r="AK48" t="s">
        <v>102</v>
      </c>
      <c r="AM48">
        <v>30000</v>
      </c>
      <c r="AN48">
        <v>30000</v>
      </c>
      <c r="AO48">
        <v>30000</v>
      </c>
      <c r="AS48" t="s">
        <v>102</v>
      </c>
      <c r="AW48" t="s">
        <v>102</v>
      </c>
      <c r="BA48" t="s">
        <v>102</v>
      </c>
      <c r="BE48" t="s">
        <v>102</v>
      </c>
      <c r="BI48" t="s">
        <v>102</v>
      </c>
      <c r="BM48" t="s">
        <v>102</v>
      </c>
      <c r="BQ48" t="s">
        <v>102</v>
      </c>
      <c r="BR48">
        <v>30000</v>
      </c>
      <c r="BS48">
        <v>30000</v>
      </c>
      <c r="BT48">
        <v>30000</v>
      </c>
      <c r="BU48" t="s">
        <v>597</v>
      </c>
      <c r="BY48" t="s">
        <v>102</v>
      </c>
      <c r="CC48" t="s">
        <v>102</v>
      </c>
      <c r="CG48" t="s">
        <v>102</v>
      </c>
      <c r="CK48" t="s">
        <v>102</v>
      </c>
      <c r="CO48" t="s">
        <v>102</v>
      </c>
    </row>
    <row r="49" spans="1:93" ht="372" x14ac:dyDescent="0.2">
      <c r="A49" t="s">
        <v>598</v>
      </c>
      <c r="B49" t="s">
        <v>179</v>
      </c>
      <c r="C49">
        <v>2</v>
      </c>
      <c r="D49" t="s">
        <v>599</v>
      </c>
      <c r="E49">
        <v>4</v>
      </c>
      <c r="F49" t="s">
        <v>600</v>
      </c>
      <c r="G49">
        <v>4.2</v>
      </c>
      <c r="H49" t="s">
        <v>601</v>
      </c>
      <c r="I49" t="s">
        <v>98</v>
      </c>
      <c r="J49">
        <v>100</v>
      </c>
      <c r="K49" t="s">
        <v>602</v>
      </c>
      <c r="L49">
        <v>180587</v>
      </c>
      <c r="M49" s="2" t="s">
        <v>603</v>
      </c>
      <c r="N49" s="1">
        <v>45107</v>
      </c>
      <c r="O49" s="1">
        <v>46387</v>
      </c>
      <c r="P49" t="s">
        <v>122</v>
      </c>
      <c r="Q49" t="s">
        <v>102</v>
      </c>
      <c r="R49" t="s">
        <v>102</v>
      </c>
      <c r="S49" t="s">
        <v>301</v>
      </c>
      <c r="T49" t="s">
        <v>158</v>
      </c>
      <c r="U49" t="s">
        <v>302</v>
      </c>
      <c r="V49" t="s">
        <v>604</v>
      </c>
      <c r="W49" t="s">
        <v>605</v>
      </c>
      <c r="X49" t="s">
        <v>606</v>
      </c>
      <c r="Y49" t="s">
        <v>598</v>
      </c>
      <c r="Z49" t="s">
        <v>109</v>
      </c>
      <c r="AA49" t="s">
        <v>102</v>
      </c>
      <c r="AB49" t="s">
        <v>102</v>
      </c>
      <c r="AC49" t="s">
        <v>136</v>
      </c>
      <c r="AD49" t="s">
        <v>607</v>
      </c>
      <c r="AE49" t="s">
        <v>573</v>
      </c>
      <c r="AF49" t="s">
        <v>102</v>
      </c>
      <c r="AH49" t="s">
        <v>102</v>
      </c>
      <c r="AI49" t="s">
        <v>102</v>
      </c>
      <c r="AJ49" t="s">
        <v>102</v>
      </c>
      <c r="AK49" t="s">
        <v>102</v>
      </c>
      <c r="AM49">
        <v>195106</v>
      </c>
      <c r="AN49">
        <v>195106</v>
      </c>
      <c r="AO49">
        <v>62369</v>
      </c>
      <c r="AS49" t="s">
        <v>102</v>
      </c>
      <c r="AW49" t="s">
        <v>102</v>
      </c>
      <c r="BA49" t="s">
        <v>102</v>
      </c>
      <c r="BE49" t="s">
        <v>102</v>
      </c>
      <c r="BI49" t="s">
        <v>102</v>
      </c>
      <c r="BM49" t="s">
        <v>102</v>
      </c>
      <c r="BQ49" t="s">
        <v>102</v>
      </c>
      <c r="BU49" t="s">
        <v>102</v>
      </c>
      <c r="BV49">
        <v>193230</v>
      </c>
      <c r="BW49">
        <v>193230</v>
      </c>
      <c r="BX49">
        <v>62369</v>
      </c>
      <c r="BY49" t="s">
        <v>608</v>
      </c>
      <c r="BZ49">
        <v>1876</v>
      </c>
      <c r="CA49">
        <v>1876</v>
      </c>
      <c r="CC49" t="s">
        <v>102</v>
      </c>
      <c r="CG49" t="s">
        <v>102</v>
      </c>
      <c r="CK49" t="s">
        <v>102</v>
      </c>
      <c r="CO49" t="s">
        <v>102</v>
      </c>
    </row>
    <row r="50" spans="1:93" ht="409.6" x14ac:dyDescent="0.2">
      <c r="A50" t="s">
        <v>609</v>
      </c>
      <c r="B50" t="s">
        <v>610</v>
      </c>
      <c r="C50">
        <v>1</v>
      </c>
      <c r="D50" t="s">
        <v>527</v>
      </c>
      <c r="E50">
        <v>2</v>
      </c>
      <c r="F50" t="s">
        <v>611</v>
      </c>
      <c r="G50">
        <v>2.4</v>
      </c>
      <c r="H50" t="s">
        <v>612</v>
      </c>
      <c r="I50" t="s">
        <v>98</v>
      </c>
      <c r="J50">
        <v>100</v>
      </c>
      <c r="K50" t="s">
        <v>613</v>
      </c>
      <c r="L50">
        <v>167887</v>
      </c>
      <c r="M50" s="2" t="s">
        <v>614</v>
      </c>
      <c r="N50" s="1">
        <v>45323</v>
      </c>
      <c r="O50" s="1">
        <v>46022</v>
      </c>
      <c r="P50" t="s">
        <v>122</v>
      </c>
      <c r="Q50" t="s">
        <v>102</v>
      </c>
      <c r="R50" t="s">
        <v>102</v>
      </c>
      <c r="S50" t="s">
        <v>123</v>
      </c>
      <c r="T50" t="s">
        <v>124</v>
      </c>
      <c r="U50" t="s">
        <v>615</v>
      </c>
      <c r="V50" t="s">
        <v>616</v>
      </c>
      <c r="W50" t="s">
        <v>617</v>
      </c>
      <c r="X50" t="s">
        <v>479</v>
      </c>
      <c r="Y50" t="s">
        <v>618</v>
      </c>
      <c r="Z50" t="s">
        <v>619</v>
      </c>
      <c r="AA50" t="s">
        <v>102</v>
      </c>
      <c r="AB50" t="s">
        <v>102</v>
      </c>
      <c r="AC50" t="s">
        <v>136</v>
      </c>
      <c r="AE50" t="s">
        <v>137</v>
      </c>
      <c r="AF50" t="s">
        <v>102</v>
      </c>
      <c r="AH50" t="s">
        <v>102</v>
      </c>
      <c r="AI50" t="s">
        <v>102</v>
      </c>
      <c r="AJ50" t="s">
        <v>620</v>
      </c>
      <c r="AK50" t="s">
        <v>621</v>
      </c>
      <c r="AM50">
        <v>60000</v>
      </c>
      <c r="AN50">
        <v>0</v>
      </c>
      <c r="AO50">
        <v>0</v>
      </c>
      <c r="AS50" t="s">
        <v>102</v>
      </c>
      <c r="AW50" t="s">
        <v>102</v>
      </c>
      <c r="BA50" t="s">
        <v>102</v>
      </c>
      <c r="BE50" t="s">
        <v>102</v>
      </c>
      <c r="BI50" t="s">
        <v>102</v>
      </c>
      <c r="BM50" t="s">
        <v>102</v>
      </c>
      <c r="BQ50" t="s">
        <v>102</v>
      </c>
      <c r="BU50" t="s">
        <v>102</v>
      </c>
      <c r="BV50">
        <v>60000</v>
      </c>
      <c r="BW50">
        <v>0</v>
      </c>
      <c r="BY50" t="s">
        <v>102</v>
      </c>
      <c r="CC50" t="s">
        <v>102</v>
      </c>
      <c r="CG50" t="s">
        <v>102</v>
      </c>
      <c r="CK50" t="s">
        <v>102</v>
      </c>
      <c r="CO50" t="s">
        <v>102</v>
      </c>
    </row>
    <row r="51" spans="1:93" x14ac:dyDescent="0.2">
      <c r="A51" t="s">
        <v>405</v>
      </c>
      <c r="B51" t="s">
        <v>562</v>
      </c>
      <c r="C51">
        <v>1</v>
      </c>
      <c r="D51" t="s">
        <v>563</v>
      </c>
      <c r="E51">
        <v>1</v>
      </c>
      <c r="F51" t="s">
        <v>564</v>
      </c>
      <c r="G51">
        <v>4</v>
      </c>
      <c r="H51" t="s">
        <v>622</v>
      </c>
      <c r="I51" t="s">
        <v>98</v>
      </c>
      <c r="J51">
        <v>101</v>
      </c>
      <c r="K51" t="s">
        <v>623</v>
      </c>
      <c r="L51">
        <v>110706</v>
      </c>
      <c r="M51" t="s">
        <v>102</v>
      </c>
      <c r="N51" s="1">
        <v>44197</v>
      </c>
      <c r="O51" s="1">
        <v>44561</v>
      </c>
      <c r="P51" t="s">
        <v>101</v>
      </c>
      <c r="Q51" t="s">
        <v>102</v>
      </c>
      <c r="R51" t="s">
        <v>102</v>
      </c>
      <c r="S51" t="s">
        <v>123</v>
      </c>
      <c r="T51" t="s">
        <v>124</v>
      </c>
      <c r="U51" t="s">
        <v>124</v>
      </c>
      <c r="V51" t="s">
        <v>624</v>
      </c>
      <c r="W51" t="s">
        <v>625</v>
      </c>
      <c r="X51" t="s">
        <v>626</v>
      </c>
      <c r="Y51" t="s">
        <v>571</v>
      </c>
      <c r="Z51" t="s">
        <v>627</v>
      </c>
      <c r="AA51" t="s">
        <v>102</v>
      </c>
      <c r="AB51" t="s">
        <v>102</v>
      </c>
      <c r="AC51" t="s">
        <v>347</v>
      </c>
      <c r="AD51" t="s">
        <v>102</v>
      </c>
      <c r="AE51" t="s">
        <v>573</v>
      </c>
      <c r="AF51" t="s">
        <v>102</v>
      </c>
      <c r="AG51" t="s">
        <v>102</v>
      </c>
      <c r="AH51" t="s">
        <v>204</v>
      </c>
      <c r="AI51" t="s">
        <v>102</v>
      </c>
      <c r="AJ51" t="s">
        <v>102</v>
      </c>
      <c r="AK51" t="s">
        <v>628</v>
      </c>
      <c r="AM51">
        <v>40000</v>
      </c>
      <c r="AN51">
        <v>40000</v>
      </c>
      <c r="AO51">
        <v>40000</v>
      </c>
      <c r="AS51" t="s">
        <v>102</v>
      </c>
      <c r="AW51" t="s">
        <v>102</v>
      </c>
      <c r="BA51" t="s">
        <v>102</v>
      </c>
      <c r="BE51" t="s">
        <v>102</v>
      </c>
      <c r="BI51" t="s">
        <v>102</v>
      </c>
      <c r="BJ51">
        <v>40000</v>
      </c>
      <c r="BK51">
        <v>40000</v>
      </c>
      <c r="BL51">
        <v>40000</v>
      </c>
      <c r="BM51" t="s">
        <v>102</v>
      </c>
      <c r="BQ51" t="s">
        <v>102</v>
      </c>
      <c r="BU51" t="s">
        <v>102</v>
      </c>
      <c r="BY51" t="s">
        <v>102</v>
      </c>
      <c r="CC51" t="s">
        <v>102</v>
      </c>
      <c r="CG51" t="s">
        <v>102</v>
      </c>
      <c r="CK51" t="s">
        <v>102</v>
      </c>
      <c r="CO51" t="s">
        <v>102</v>
      </c>
    </row>
    <row r="52" spans="1:93" x14ac:dyDescent="0.2">
      <c r="A52" t="s">
        <v>629</v>
      </c>
      <c r="B52" t="s">
        <v>630</v>
      </c>
      <c r="C52">
        <v>4</v>
      </c>
      <c r="D52" t="s">
        <v>631</v>
      </c>
      <c r="E52">
        <v>4</v>
      </c>
      <c r="F52" t="s">
        <v>632</v>
      </c>
      <c r="G52">
        <v>4.3</v>
      </c>
      <c r="H52" t="s">
        <v>633</v>
      </c>
      <c r="I52" t="s">
        <v>98</v>
      </c>
      <c r="J52">
        <v>101</v>
      </c>
      <c r="K52" t="s">
        <v>634</v>
      </c>
      <c r="L52">
        <v>176556</v>
      </c>
      <c r="M52" t="s">
        <v>102</v>
      </c>
      <c r="N52" s="1">
        <v>45292</v>
      </c>
      <c r="O52" s="1">
        <v>46022</v>
      </c>
      <c r="P52" t="s">
        <v>122</v>
      </c>
      <c r="Q52" t="s">
        <v>102</v>
      </c>
      <c r="R52" t="s">
        <v>102</v>
      </c>
      <c r="S52" t="s">
        <v>635</v>
      </c>
      <c r="T52" t="s">
        <v>636</v>
      </c>
      <c r="U52" t="s">
        <v>398</v>
      </c>
      <c r="V52" t="s">
        <v>637</v>
      </c>
      <c r="W52" t="s">
        <v>638</v>
      </c>
      <c r="X52" t="s">
        <v>639</v>
      </c>
      <c r="Y52" t="s">
        <v>629</v>
      </c>
      <c r="Z52" t="s">
        <v>640</v>
      </c>
      <c r="AA52" t="s">
        <v>102</v>
      </c>
      <c r="AB52" t="s">
        <v>102</v>
      </c>
      <c r="AC52" t="s">
        <v>136</v>
      </c>
      <c r="AE52" t="s">
        <v>137</v>
      </c>
      <c r="AF52" t="s">
        <v>102</v>
      </c>
      <c r="AH52" t="s">
        <v>102</v>
      </c>
      <c r="AI52" t="s">
        <v>102</v>
      </c>
      <c r="AJ52" t="s">
        <v>102</v>
      </c>
      <c r="AK52" t="s">
        <v>102</v>
      </c>
      <c r="AM52">
        <v>15000</v>
      </c>
      <c r="AN52">
        <v>0</v>
      </c>
      <c r="AO52">
        <v>0</v>
      </c>
      <c r="AS52" t="s">
        <v>102</v>
      </c>
      <c r="AW52" t="s">
        <v>102</v>
      </c>
      <c r="BA52" t="s">
        <v>102</v>
      </c>
      <c r="BE52" t="s">
        <v>102</v>
      </c>
      <c r="BI52" t="s">
        <v>102</v>
      </c>
      <c r="BM52" t="s">
        <v>102</v>
      </c>
      <c r="BQ52" t="s">
        <v>102</v>
      </c>
      <c r="BU52" t="s">
        <v>102</v>
      </c>
      <c r="BV52">
        <v>15000</v>
      </c>
      <c r="BY52" t="s">
        <v>102</v>
      </c>
      <c r="CC52" t="s">
        <v>102</v>
      </c>
      <c r="CG52" t="s">
        <v>102</v>
      </c>
      <c r="CK52" t="s">
        <v>102</v>
      </c>
      <c r="CO52" t="s">
        <v>102</v>
      </c>
    </row>
    <row r="53" spans="1:93" x14ac:dyDescent="0.2">
      <c r="A53" t="s">
        <v>609</v>
      </c>
      <c r="B53" t="s">
        <v>610</v>
      </c>
      <c r="C53">
        <v>1</v>
      </c>
      <c r="D53" t="s">
        <v>527</v>
      </c>
      <c r="E53">
        <v>2</v>
      </c>
      <c r="F53" t="s">
        <v>611</v>
      </c>
      <c r="G53">
        <v>2.4</v>
      </c>
      <c r="H53" t="s">
        <v>612</v>
      </c>
      <c r="I53" t="s">
        <v>98</v>
      </c>
      <c r="J53">
        <v>101</v>
      </c>
      <c r="K53" t="s">
        <v>641</v>
      </c>
      <c r="L53">
        <v>167888</v>
      </c>
      <c r="M53" t="s">
        <v>642</v>
      </c>
      <c r="N53" s="1">
        <v>45323</v>
      </c>
      <c r="O53" s="1">
        <v>46022</v>
      </c>
      <c r="P53" t="s">
        <v>122</v>
      </c>
      <c r="Q53" t="s">
        <v>102</v>
      </c>
      <c r="R53" t="s">
        <v>102</v>
      </c>
      <c r="S53" t="s">
        <v>123</v>
      </c>
      <c r="T53" t="s">
        <v>124</v>
      </c>
      <c r="U53" t="s">
        <v>643</v>
      </c>
      <c r="V53" t="s">
        <v>616</v>
      </c>
      <c r="W53" t="s">
        <v>644</v>
      </c>
      <c r="X53" t="s">
        <v>479</v>
      </c>
      <c r="Y53" t="s">
        <v>645</v>
      </c>
      <c r="Z53" t="s">
        <v>646</v>
      </c>
      <c r="AA53" t="s">
        <v>102</v>
      </c>
      <c r="AB53" t="s">
        <v>102</v>
      </c>
      <c r="AC53" t="s">
        <v>136</v>
      </c>
      <c r="AE53" t="s">
        <v>137</v>
      </c>
      <c r="AF53" t="s">
        <v>102</v>
      </c>
      <c r="AH53" t="s">
        <v>102</v>
      </c>
      <c r="AI53" t="s">
        <v>102</v>
      </c>
      <c r="AJ53" t="s">
        <v>647</v>
      </c>
      <c r="AK53" t="s">
        <v>621</v>
      </c>
      <c r="AM53">
        <v>80000</v>
      </c>
      <c r="AN53">
        <v>0</v>
      </c>
      <c r="AO53">
        <v>0</v>
      </c>
      <c r="AS53" t="s">
        <v>102</v>
      </c>
      <c r="AW53" t="s">
        <v>102</v>
      </c>
      <c r="BA53" t="s">
        <v>102</v>
      </c>
      <c r="BE53" t="s">
        <v>102</v>
      </c>
      <c r="BI53" t="s">
        <v>102</v>
      </c>
      <c r="BM53" t="s">
        <v>102</v>
      </c>
      <c r="BQ53" t="s">
        <v>102</v>
      </c>
      <c r="BU53" t="s">
        <v>102</v>
      </c>
      <c r="BV53">
        <v>30000</v>
      </c>
      <c r="BW53">
        <v>0</v>
      </c>
      <c r="BY53" t="s">
        <v>102</v>
      </c>
      <c r="BZ53">
        <v>50000</v>
      </c>
      <c r="CA53">
        <v>0</v>
      </c>
      <c r="CC53" t="s">
        <v>102</v>
      </c>
      <c r="CG53" t="s">
        <v>102</v>
      </c>
      <c r="CK53" t="s">
        <v>102</v>
      </c>
      <c r="CO53" t="s">
        <v>102</v>
      </c>
    </row>
    <row r="54" spans="1:93" x14ac:dyDescent="0.2">
      <c r="A54" t="s">
        <v>405</v>
      </c>
      <c r="B54" t="s">
        <v>562</v>
      </c>
      <c r="C54">
        <v>2</v>
      </c>
      <c r="D54" t="s">
        <v>648</v>
      </c>
      <c r="E54">
        <v>1</v>
      </c>
      <c r="F54" t="s">
        <v>649</v>
      </c>
      <c r="G54">
        <v>12</v>
      </c>
      <c r="H54" t="s">
        <v>650</v>
      </c>
      <c r="I54" t="s">
        <v>98</v>
      </c>
      <c r="J54">
        <v>102</v>
      </c>
      <c r="K54" t="s">
        <v>651</v>
      </c>
      <c r="L54">
        <v>91860</v>
      </c>
      <c r="M54" t="s">
        <v>102</v>
      </c>
      <c r="N54" s="1">
        <v>44562</v>
      </c>
      <c r="O54" s="1">
        <v>44926</v>
      </c>
      <c r="P54" t="s">
        <v>122</v>
      </c>
      <c r="Q54" t="s">
        <v>102</v>
      </c>
      <c r="R54" t="s">
        <v>102</v>
      </c>
      <c r="S54" t="s">
        <v>652</v>
      </c>
      <c r="T54" t="s">
        <v>653</v>
      </c>
      <c r="U54" t="s">
        <v>654</v>
      </c>
      <c r="V54" t="s">
        <v>655</v>
      </c>
      <c r="W54" t="s">
        <v>656</v>
      </c>
      <c r="X54" t="s">
        <v>414</v>
      </c>
      <c r="Y54" t="s">
        <v>657</v>
      </c>
      <c r="Z54" t="s">
        <v>102</v>
      </c>
      <c r="AA54" t="s">
        <v>102</v>
      </c>
      <c r="AB54" t="s">
        <v>102</v>
      </c>
      <c r="AC54" t="s">
        <v>129</v>
      </c>
      <c r="AD54" t="s">
        <v>102</v>
      </c>
      <c r="AE54" t="s">
        <v>130</v>
      </c>
      <c r="AF54" t="s">
        <v>102</v>
      </c>
      <c r="AG54" t="s">
        <v>102</v>
      </c>
      <c r="AH54" t="s">
        <v>102</v>
      </c>
      <c r="AI54" t="s">
        <v>102</v>
      </c>
      <c r="AJ54" t="s">
        <v>102</v>
      </c>
      <c r="AK54" t="s">
        <v>628</v>
      </c>
      <c r="AM54">
        <v>0</v>
      </c>
      <c r="AN54">
        <v>0</v>
      </c>
      <c r="AO54">
        <v>0</v>
      </c>
      <c r="AS54" t="s">
        <v>102</v>
      </c>
      <c r="AW54" t="s">
        <v>102</v>
      </c>
      <c r="BA54" t="s">
        <v>102</v>
      </c>
      <c r="BE54" t="s">
        <v>102</v>
      </c>
      <c r="BI54" t="s">
        <v>102</v>
      </c>
      <c r="BM54" t="s">
        <v>102</v>
      </c>
      <c r="BQ54" t="s">
        <v>102</v>
      </c>
      <c r="BU54" t="s">
        <v>102</v>
      </c>
      <c r="BY54" t="s">
        <v>102</v>
      </c>
      <c r="CC54" t="s">
        <v>102</v>
      </c>
      <c r="CG54" t="s">
        <v>102</v>
      </c>
      <c r="CK54" t="s">
        <v>102</v>
      </c>
      <c r="CO54" t="s">
        <v>102</v>
      </c>
    </row>
    <row r="55" spans="1:93" x14ac:dyDescent="0.2">
      <c r="A55" t="s">
        <v>405</v>
      </c>
      <c r="B55" t="s">
        <v>562</v>
      </c>
      <c r="C55">
        <v>2</v>
      </c>
      <c r="D55" t="s">
        <v>648</v>
      </c>
      <c r="E55">
        <v>1</v>
      </c>
      <c r="F55" t="s">
        <v>649</v>
      </c>
      <c r="G55">
        <v>7</v>
      </c>
      <c r="H55" t="s">
        <v>658</v>
      </c>
      <c r="I55" t="s">
        <v>98</v>
      </c>
      <c r="J55">
        <v>102</v>
      </c>
      <c r="K55" t="s">
        <v>659</v>
      </c>
      <c r="L55">
        <v>148204</v>
      </c>
      <c r="M55" t="s">
        <v>102</v>
      </c>
      <c r="N55" s="1">
        <v>44927</v>
      </c>
      <c r="O55" s="1">
        <v>45291</v>
      </c>
      <c r="P55" t="s">
        <v>185</v>
      </c>
      <c r="Q55" t="s">
        <v>102</v>
      </c>
      <c r="R55" t="s">
        <v>102</v>
      </c>
      <c r="S55" t="s">
        <v>660</v>
      </c>
      <c r="T55" t="s">
        <v>661</v>
      </c>
      <c r="U55" t="s">
        <v>662</v>
      </c>
      <c r="V55" t="s">
        <v>412</v>
      </c>
      <c r="W55" t="s">
        <v>663</v>
      </c>
      <c r="X55" t="s">
        <v>414</v>
      </c>
      <c r="Y55" t="s">
        <v>664</v>
      </c>
      <c r="Z55" t="s">
        <v>665</v>
      </c>
      <c r="AA55" t="s">
        <v>102</v>
      </c>
      <c r="AB55" t="s">
        <v>102</v>
      </c>
      <c r="AC55" t="s">
        <v>110</v>
      </c>
      <c r="AE55" t="s">
        <v>111</v>
      </c>
      <c r="AF55" t="s">
        <v>102</v>
      </c>
      <c r="AH55" t="s">
        <v>217</v>
      </c>
      <c r="AJ55" t="s">
        <v>102</v>
      </c>
      <c r="AK55" t="s">
        <v>417</v>
      </c>
      <c r="AM55">
        <v>12000</v>
      </c>
      <c r="AN55">
        <v>12000</v>
      </c>
      <c r="AO55">
        <v>12000</v>
      </c>
      <c r="AS55" t="s">
        <v>102</v>
      </c>
      <c r="AW55" t="s">
        <v>102</v>
      </c>
      <c r="BA55" t="s">
        <v>102</v>
      </c>
      <c r="BE55" t="s">
        <v>102</v>
      </c>
      <c r="BI55" t="s">
        <v>102</v>
      </c>
      <c r="BM55" t="s">
        <v>102</v>
      </c>
      <c r="BQ55" t="s">
        <v>102</v>
      </c>
      <c r="BR55">
        <v>12000</v>
      </c>
      <c r="BS55">
        <v>12000</v>
      </c>
      <c r="BT55">
        <v>12000</v>
      </c>
      <c r="BU55" t="s">
        <v>102</v>
      </c>
      <c r="BY55" t="s">
        <v>102</v>
      </c>
      <c r="CC55" t="s">
        <v>102</v>
      </c>
      <c r="CG55" t="s">
        <v>102</v>
      </c>
      <c r="CK55" t="s">
        <v>102</v>
      </c>
      <c r="CO55" t="s">
        <v>102</v>
      </c>
    </row>
    <row r="56" spans="1:93" x14ac:dyDescent="0.2">
      <c r="A56" t="s">
        <v>93</v>
      </c>
      <c r="B56" t="s">
        <v>94</v>
      </c>
      <c r="C56">
        <v>2</v>
      </c>
      <c r="D56" t="s">
        <v>139</v>
      </c>
      <c r="E56">
        <v>1</v>
      </c>
      <c r="F56" t="s">
        <v>666</v>
      </c>
      <c r="G56">
        <v>10</v>
      </c>
      <c r="H56" t="s">
        <v>667</v>
      </c>
      <c r="I56" t="s">
        <v>98</v>
      </c>
      <c r="J56">
        <v>103</v>
      </c>
      <c r="K56" t="s">
        <v>668</v>
      </c>
      <c r="L56">
        <v>195056</v>
      </c>
      <c r="M56" t="s">
        <v>102</v>
      </c>
      <c r="N56" s="1">
        <v>45689</v>
      </c>
      <c r="O56" s="1">
        <v>46016</v>
      </c>
      <c r="P56" t="s">
        <v>122</v>
      </c>
      <c r="Q56" t="s">
        <v>102</v>
      </c>
      <c r="R56" t="s">
        <v>102</v>
      </c>
      <c r="S56" t="s">
        <v>521</v>
      </c>
      <c r="T56" t="s">
        <v>522</v>
      </c>
      <c r="U56" t="s">
        <v>522</v>
      </c>
      <c r="V56" t="s">
        <v>669</v>
      </c>
      <c r="W56" t="s">
        <v>670</v>
      </c>
      <c r="X56" t="s">
        <v>335</v>
      </c>
      <c r="Y56" t="s">
        <v>93</v>
      </c>
      <c r="Z56" t="s">
        <v>109</v>
      </c>
      <c r="AA56" t="s">
        <v>102</v>
      </c>
      <c r="AB56" t="s">
        <v>102</v>
      </c>
      <c r="AC56" t="s">
        <v>136</v>
      </c>
      <c r="AD56" t="s">
        <v>102</v>
      </c>
      <c r="AE56" t="s">
        <v>137</v>
      </c>
      <c r="AF56" t="s">
        <v>102</v>
      </c>
      <c r="AG56" t="s">
        <v>102</v>
      </c>
      <c r="AH56" t="s">
        <v>102</v>
      </c>
      <c r="AI56" t="s">
        <v>102</v>
      </c>
      <c r="AJ56" t="s">
        <v>102</v>
      </c>
      <c r="AK56" t="s">
        <v>102</v>
      </c>
      <c r="AM56">
        <v>12300</v>
      </c>
      <c r="AN56">
        <v>12300</v>
      </c>
      <c r="AO56">
        <v>0</v>
      </c>
      <c r="AS56" t="s">
        <v>102</v>
      </c>
      <c r="AW56" t="s">
        <v>102</v>
      </c>
      <c r="BA56" t="s">
        <v>102</v>
      </c>
      <c r="BE56" t="s">
        <v>102</v>
      </c>
      <c r="BI56" t="s">
        <v>102</v>
      </c>
      <c r="BM56" t="s">
        <v>102</v>
      </c>
      <c r="BQ56" t="s">
        <v>102</v>
      </c>
      <c r="BU56" t="s">
        <v>102</v>
      </c>
      <c r="BY56" t="s">
        <v>102</v>
      </c>
      <c r="BZ56">
        <v>12300</v>
      </c>
      <c r="CA56">
        <v>12300</v>
      </c>
      <c r="CC56" t="s">
        <v>102</v>
      </c>
      <c r="CG56" t="s">
        <v>102</v>
      </c>
      <c r="CK56" t="s">
        <v>102</v>
      </c>
      <c r="CO56" t="s">
        <v>102</v>
      </c>
    </row>
    <row r="57" spans="1:93" x14ac:dyDescent="0.2">
      <c r="A57" t="s">
        <v>405</v>
      </c>
      <c r="B57" t="s">
        <v>562</v>
      </c>
      <c r="C57">
        <v>3</v>
      </c>
      <c r="D57" t="s">
        <v>671</v>
      </c>
      <c r="E57">
        <v>1</v>
      </c>
      <c r="F57" t="s">
        <v>672</v>
      </c>
      <c r="G57">
        <v>15</v>
      </c>
      <c r="H57" t="s">
        <v>673</v>
      </c>
      <c r="I57" t="s">
        <v>98</v>
      </c>
      <c r="J57">
        <v>103</v>
      </c>
      <c r="K57" t="s">
        <v>674</v>
      </c>
      <c r="L57">
        <v>110790</v>
      </c>
      <c r="M57" t="s">
        <v>102</v>
      </c>
      <c r="N57" s="1">
        <v>44197</v>
      </c>
      <c r="O57" s="1">
        <v>44561</v>
      </c>
      <c r="P57" t="s">
        <v>122</v>
      </c>
      <c r="Q57" t="s">
        <v>102</v>
      </c>
      <c r="R57" t="s">
        <v>102</v>
      </c>
      <c r="S57" t="s">
        <v>186</v>
      </c>
      <c r="T57" t="s">
        <v>187</v>
      </c>
      <c r="U57" t="s">
        <v>675</v>
      </c>
      <c r="V57" t="s">
        <v>676</v>
      </c>
      <c r="W57" t="s">
        <v>677</v>
      </c>
      <c r="X57" t="s">
        <v>243</v>
      </c>
      <c r="Y57" t="s">
        <v>678</v>
      </c>
      <c r="Z57" t="s">
        <v>679</v>
      </c>
      <c r="AA57" t="s">
        <v>102</v>
      </c>
      <c r="AB57" t="s">
        <v>102</v>
      </c>
      <c r="AC57" t="s">
        <v>136</v>
      </c>
      <c r="AD57" t="s">
        <v>102</v>
      </c>
      <c r="AE57" t="s">
        <v>111</v>
      </c>
      <c r="AF57" t="s">
        <v>102</v>
      </c>
      <c r="AG57" t="s">
        <v>102</v>
      </c>
      <c r="AH57" t="s">
        <v>204</v>
      </c>
      <c r="AI57" t="s">
        <v>102</v>
      </c>
      <c r="AJ57" t="s">
        <v>102</v>
      </c>
      <c r="AK57" t="s">
        <v>574</v>
      </c>
      <c r="AM57">
        <v>1700000</v>
      </c>
      <c r="AN57">
        <v>1700000</v>
      </c>
      <c r="AO57">
        <v>1700000</v>
      </c>
      <c r="AS57" t="s">
        <v>102</v>
      </c>
      <c r="AW57" t="s">
        <v>102</v>
      </c>
      <c r="BA57" t="s">
        <v>102</v>
      </c>
      <c r="BE57" t="s">
        <v>102</v>
      </c>
      <c r="BI57" t="s">
        <v>102</v>
      </c>
      <c r="BJ57">
        <v>1700000</v>
      </c>
      <c r="BK57">
        <v>1700000</v>
      </c>
      <c r="BL57">
        <v>1700000</v>
      </c>
      <c r="BM57" t="s">
        <v>102</v>
      </c>
      <c r="BQ57" t="s">
        <v>102</v>
      </c>
      <c r="BU57" t="s">
        <v>102</v>
      </c>
      <c r="BY57" t="s">
        <v>102</v>
      </c>
      <c r="CC57" t="s">
        <v>102</v>
      </c>
      <c r="CG57" t="s">
        <v>102</v>
      </c>
      <c r="CK57" t="s">
        <v>102</v>
      </c>
      <c r="CO57" t="s">
        <v>102</v>
      </c>
    </row>
    <row r="58" spans="1:93" x14ac:dyDescent="0.2">
      <c r="A58" t="s">
        <v>680</v>
      </c>
      <c r="B58" t="s">
        <v>94</v>
      </c>
      <c r="C58">
        <v>2</v>
      </c>
      <c r="D58" t="s">
        <v>681</v>
      </c>
      <c r="E58">
        <v>4</v>
      </c>
      <c r="F58" t="s">
        <v>682</v>
      </c>
      <c r="G58">
        <v>7</v>
      </c>
      <c r="H58" t="s">
        <v>683</v>
      </c>
      <c r="I58" t="s">
        <v>98</v>
      </c>
      <c r="J58">
        <v>103</v>
      </c>
      <c r="K58" t="s">
        <v>684</v>
      </c>
      <c r="L58">
        <v>167331</v>
      </c>
      <c r="M58" t="s">
        <v>102</v>
      </c>
      <c r="N58" s="1">
        <v>45322</v>
      </c>
      <c r="O58" s="1">
        <v>46022</v>
      </c>
      <c r="P58" t="s">
        <v>122</v>
      </c>
      <c r="Q58" t="s">
        <v>102</v>
      </c>
      <c r="R58" t="s">
        <v>102</v>
      </c>
      <c r="S58" t="s">
        <v>301</v>
      </c>
      <c r="T58" t="s">
        <v>158</v>
      </c>
      <c r="U58" t="s">
        <v>685</v>
      </c>
      <c r="V58" t="s">
        <v>686</v>
      </c>
      <c r="W58" t="s">
        <v>687</v>
      </c>
      <c r="X58" t="s">
        <v>381</v>
      </c>
      <c r="Y58" t="s">
        <v>680</v>
      </c>
      <c r="Z58" t="s">
        <v>688</v>
      </c>
      <c r="AA58" t="s">
        <v>102</v>
      </c>
      <c r="AB58" t="s">
        <v>102</v>
      </c>
      <c r="AC58" t="s">
        <v>110</v>
      </c>
      <c r="AD58" t="s">
        <v>689</v>
      </c>
      <c r="AE58" t="s">
        <v>137</v>
      </c>
      <c r="AF58" t="s">
        <v>102</v>
      </c>
      <c r="AH58" t="s">
        <v>102</v>
      </c>
      <c r="AI58" t="s">
        <v>102</v>
      </c>
      <c r="AJ58" t="s">
        <v>102</v>
      </c>
      <c r="AK58" t="s">
        <v>690</v>
      </c>
      <c r="AM58">
        <v>25000</v>
      </c>
      <c r="AN58">
        <v>25000</v>
      </c>
      <c r="AO58">
        <v>25000</v>
      </c>
      <c r="AS58" t="s">
        <v>102</v>
      </c>
      <c r="AW58" t="s">
        <v>102</v>
      </c>
      <c r="BA58" t="s">
        <v>102</v>
      </c>
      <c r="BE58" t="s">
        <v>102</v>
      </c>
      <c r="BI58" t="s">
        <v>102</v>
      </c>
      <c r="BM58" t="s">
        <v>102</v>
      </c>
      <c r="BQ58" t="s">
        <v>102</v>
      </c>
      <c r="BU58" t="s">
        <v>102</v>
      </c>
      <c r="BV58">
        <v>25000</v>
      </c>
      <c r="BW58">
        <v>25000</v>
      </c>
      <c r="BX58">
        <v>25000</v>
      </c>
      <c r="BY58" t="s">
        <v>691</v>
      </c>
      <c r="CC58" t="s">
        <v>102</v>
      </c>
      <c r="CG58" t="s">
        <v>102</v>
      </c>
      <c r="CK58" t="s">
        <v>102</v>
      </c>
      <c r="CO58" t="s">
        <v>102</v>
      </c>
    </row>
    <row r="59" spans="1:93" x14ac:dyDescent="0.2">
      <c r="A59" t="s">
        <v>405</v>
      </c>
      <c r="B59" t="s">
        <v>562</v>
      </c>
      <c r="C59">
        <v>2</v>
      </c>
      <c r="D59" t="s">
        <v>648</v>
      </c>
      <c r="E59">
        <v>1</v>
      </c>
      <c r="F59" t="s">
        <v>649</v>
      </c>
      <c r="G59">
        <v>7</v>
      </c>
      <c r="H59" t="s">
        <v>658</v>
      </c>
      <c r="I59" t="s">
        <v>98</v>
      </c>
      <c r="J59">
        <v>103</v>
      </c>
      <c r="K59" t="s">
        <v>692</v>
      </c>
      <c r="L59">
        <v>148243</v>
      </c>
      <c r="M59" t="s">
        <v>102</v>
      </c>
      <c r="N59" s="1">
        <v>44927</v>
      </c>
      <c r="O59" s="1">
        <v>45291</v>
      </c>
      <c r="P59" t="s">
        <v>185</v>
      </c>
      <c r="Q59" t="s">
        <v>102</v>
      </c>
      <c r="R59" t="s">
        <v>102</v>
      </c>
      <c r="S59" t="s">
        <v>660</v>
      </c>
      <c r="T59" t="s">
        <v>661</v>
      </c>
      <c r="U59" t="s">
        <v>267</v>
      </c>
      <c r="V59" t="s">
        <v>412</v>
      </c>
      <c r="W59" t="s">
        <v>693</v>
      </c>
      <c r="X59" t="s">
        <v>694</v>
      </c>
      <c r="Y59" t="s">
        <v>571</v>
      </c>
      <c r="Z59" t="s">
        <v>695</v>
      </c>
      <c r="AA59" t="s">
        <v>102</v>
      </c>
      <c r="AB59" t="s">
        <v>102</v>
      </c>
      <c r="AC59" t="s">
        <v>110</v>
      </c>
      <c r="AD59" t="s">
        <v>102</v>
      </c>
      <c r="AE59" t="s">
        <v>573</v>
      </c>
      <c r="AF59" t="s">
        <v>102</v>
      </c>
      <c r="AG59" t="s">
        <v>102</v>
      </c>
      <c r="AH59" t="s">
        <v>217</v>
      </c>
      <c r="AI59" t="s">
        <v>102</v>
      </c>
      <c r="AJ59" t="s">
        <v>102</v>
      </c>
      <c r="AK59" t="s">
        <v>417</v>
      </c>
      <c r="AM59">
        <v>29000</v>
      </c>
      <c r="AN59">
        <v>22500</v>
      </c>
      <c r="AO59">
        <v>22500</v>
      </c>
      <c r="AS59" t="s">
        <v>102</v>
      </c>
      <c r="AW59" t="s">
        <v>102</v>
      </c>
      <c r="BA59" t="s">
        <v>102</v>
      </c>
      <c r="BE59" t="s">
        <v>102</v>
      </c>
      <c r="BI59" t="s">
        <v>102</v>
      </c>
      <c r="BM59" t="s">
        <v>102</v>
      </c>
      <c r="BQ59" t="s">
        <v>102</v>
      </c>
      <c r="BR59">
        <v>29000</v>
      </c>
      <c r="BS59">
        <v>22500</v>
      </c>
      <c r="BT59">
        <v>22500</v>
      </c>
      <c r="BU59" t="s">
        <v>102</v>
      </c>
      <c r="BY59" t="s">
        <v>102</v>
      </c>
      <c r="CC59" t="s">
        <v>102</v>
      </c>
      <c r="CG59" t="s">
        <v>102</v>
      </c>
      <c r="CK59" t="s">
        <v>102</v>
      </c>
      <c r="CO59" t="s">
        <v>102</v>
      </c>
    </row>
    <row r="60" spans="1:93" x14ac:dyDescent="0.2">
      <c r="A60" t="s">
        <v>405</v>
      </c>
      <c r="B60" t="s">
        <v>562</v>
      </c>
      <c r="C60">
        <v>1</v>
      </c>
      <c r="D60" t="s">
        <v>563</v>
      </c>
      <c r="E60">
        <v>1</v>
      </c>
      <c r="F60" t="s">
        <v>564</v>
      </c>
      <c r="G60">
        <v>4</v>
      </c>
      <c r="H60" t="s">
        <v>622</v>
      </c>
      <c r="I60" t="s">
        <v>98</v>
      </c>
      <c r="J60">
        <v>104</v>
      </c>
      <c r="K60" t="s">
        <v>696</v>
      </c>
      <c r="L60">
        <v>110716</v>
      </c>
      <c r="M60" t="s">
        <v>102</v>
      </c>
      <c r="N60" s="1">
        <v>44197</v>
      </c>
      <c r="O60" s="1">
        <v>44561</v>
      </c>
      <c r="P60" t="s">
        <v>122</v>
      </c>
      <c r="Q60" t="s">
        <v>102</v>
      </c>
      <c r="R60" t="s">
        <v>102</v>
      </c>
      <c r="S60" t="s">
        <v>697</v>
      </c>
      <c r="T60" t="s">
        <v>698</v>
      </c>
      <c r="U60" t="s">
        <v>699</v>
      </c>
      <c r="V60" t="s">
        <v>700</v>
      </c>
      <c r="W60" t="s">
        <v>701</v>
      </c>
      <c r="X60" t="s">
        <v>702</v>
      </c>
      <c r="Y60" t="s">
        <v>571</v>
      </c>
      <c r="Z60" t="s">
        <v>546</v>
      </c>
      <c r="AA60" t="s">
        <v>102</v>
      </c>
      <c r="AB60" t="s">
        <v>102</v>
      </c>
      <c r="AC60" t="s">
        <v>347</v>
      </c>
      <c r="AD60" t="s">
        <v>102</v>
      </c>
      <c r="AE60" t="s">
        <v>573</v>
      </c>
      <c r="AF60" t="s">
        <v>102</v>
      </c>
      <c r="AG60" t="s">
        <v>102</v>
      </c>
      <c r="AH60" t="s">
        <v>204</v>
      </c>
      <c r="AI60" t="s">
        <v>102</v>
      </c>
      <c r="AJ60" t="s">
        <v>102</v>
      </c>
      <c r="AK60" t="s">
        <v>703</v>
      </c>
      <c r="AM60">
        <v>0</v>
      </c>
      <c r="AN60">
        <v>0</v>
      </c>
      <c r="AO60">
        <v>0</v>
      </c>
      <c r="AS60" t="s">
        <v>102</v>
      </c>
      <c r="AW60" t="s">
        <v>102</v>
      </c>
      <c r="BA60" t="s">
        <v>102</v>
      </c>
      <c r="BE60" t="s">
        <v>102</v>
      </c>
      <c r="BI60" t="s">
        <v>102</v>
      </c>
      <c r="BK60">
        <v>0</v>
      </c>
      <c r="BM60" t="s">
        <v>102</v>
      </c>
      <c r="BQ60" t="s">
        <v>102</v>
      </c>
      <c r="BU60" t="s">
        <v>102</v>
      </c>
      <c r="BY60" t="s">
        <v>102</v>
      </c>
      <c r="CC60" t="s">
        <v>102</v>
      </c>
      <c r="CG60" t="s">
        <v>102</v>
      </c>
      <c r="CK60" t="s">
        <v>102</v>
      </c>
      <c r="CO60" t="s">
        <v>102</v>
      </c>
    </row>
    <row r="61" spans="1:93" x14ac:dyDescent="0.2">
      <c r="A61" t="s">
        <v>405</v>
      </c>
      <c r="B61" t="s">
        <v>562</v>
      </c>
      <c r="C61">
        <v>1</v>
      </c>
      <c r="D61" t="s">
        <v>563</v>
      </c>
      <c r="E61">
        <v>1</v>
      </c>
      <c r="F61" t="s">
        <v>564</v>
      </c>
      <c r="G61">
        <v>2</v>
      </c>
      <c r="H61" t="s">
        <v>704</v>
      </c>
      <c r="I61" t="s">
        <v>98</v>
      </c>
      <c r="J61">
        <v>105</v>
      </c>
      <c r="K61" t="s">
        <v>705</v>
      </c>
      <c r="L61">
        <v>91736</v>
      </c>
      <c r="M61" t="s">
        <v>102</v>
      </c>
      <c r="N61" s="1">
        <v>44562</v>
      </c>
      <c r="O61" s="1">
        <v>44926</v>
      </c>
      <c r="P61" t="s">
        <v>122</v>
      </c>
      <c r="Q61" t="s">
        <v>102</v>
      </c>
      <c r="R61" t="s">
        <v>102</v>
      </c>
      <c r="S61" t="s">
        <v>123</v>
      </c>
      <c r="T61" t="s">
        <v>124</v>
      </c>
      <c r="U61" t="s">
        <v>102</v>
      </c>
      <c r="V61" t="s">
        <v>706</v>
      </c>
      <c r="W61" t="s">
        <v>707</v>
      </c>
      <c r="X61" t="s">
        <v>694</v>
      </c>
      <c r="Y61" t="s">
        <v>664</v>
      </c>
      <c r="Z61" t="s">
        <v>708</v>
      </c>
      <c r="AA61" t="s">
        <v>102</v>
      </c>
      <c r="AB61" t="s">
        <v>102</v>
      </c>
      <c r="AC61" t="s">
        <v>347</v>
      </c>
      <c r="AD61" t="s">
        <v>102</v>
      </c>
      <c r="AE61" t="s">
        <v>111</v>
      </c>
      <c r="AF61" t="s">
        <v>102</v>
      </c>
      <c r="AG61" t="s">
        <v>102</v>
      </c>
      <c r="AH61" t="s">
        <v>217</v>
      </c>
      <c r="AI61" t="s">
        <v>102</v>
      </c>
      <c r="AJ61" t="s">
        <v>102</v>
      </c>
      <c r="AK61" t="s">
        <v>102</v>
      </c>
      <c r="AM61">
        <v>0</v>
      </c>
      <c r="AN61">
        <v>0</v>
      </c>
      <c r="AO61">
        <v>0</v>
      </c>
      <c r="AS61" t="s">
        <v>102</v>
      </c>
      <c r="AW61" t="s">
        <v>102</v>
      </c>
      <c r="BA61" t="s">
        <v>102</v>
      </c>
      <c r="BE61" t="s">
        <v>102</v>
      </c>
      <c r="BI61" t="s">
        <v>102</v>
      </c>
      <c r="BM61" t="s">
        <v>102</v>
      </c>
      <c r="BQ61" t="s">
        <v>102</v>
      </c>
      <c r="BU61" t="s">
        <v>102</v>
      </c>
      <c r="BY61" t="s">
        <v>102</v>
      </c>
      <c r="CC61" t="s">
        <v>102</v>
      </c>
      <c r="CG61" t="s">
        <v>102</v>
      </c>
      <c r="CK61" t="s">
        <v>102</v>
      </c>
      <c r="CO61" t="s">
        <v>102</v>
      </c>
    </row>
    <row r="62" spans="1:93" x14ac:dyDescent="0.2">
      <c r="A62" t="s">
        <v>629</v>
      </c>
      <c r="B62" t="s">
        <v>630</v>
      </c>
      <c r="C62">
        <v>4</v>
      </c>
      <c r="D62" t="s">
        <v>631</v>
      </c>
      <c r="E62">
        <v>4</v>
      </c>
      <c r="F62" t="s">
        <v>632</v>
      </c>
      <c r="G62">
        <v>4.3</v>
      </c>
      <c r="H62" t="s">
        <v>633</v>
      </c>
      <c r="I62" t="s">
        <v>98</v>
      </c>
      <c r="J62">
        <v>105</v>
      </c>
      <c r="K62" t="s">
        <v>709</v>
      </c>
      <c r="L62">
        <v>176561</v>
      </c>
      <c r="M62" t="s">
        <v>102</v>
      </c>
      <c r="N62" s="1">
        <v>44563</v>
      </c>
      <c r="O62" s="1">
        <v>46022</v>
      </c>
      <c r="P62" t="s">
        <v>122</v>
      </c>
      <c r="Q62" t="s">
        <v>102</v>
      </c>
      <c r="R62" t="s">
        <v>102</v>
      </c>
      <c r="S62" t="s">
        <v>301</v>
      </c>
      <c r="T62" t="s">
        <v>158</v>
      </c>
      <c r="U62" t="s">
        <v>710</v>
      </c>
      <c r="V62" t="s">
        <v>711</v>
      </c>
      <c r="W62" t="s">
        <v>712</v>
      </c>
      <c r="X62" t="s">
        <v>713</v>
      </c>
      <c r="Y62" t="s">
        <v>629</v>
      </c>
      <c r="Z62" t="s">
        <v>714</v>
      </c>
      <c r="AA62" t="s">
        <v>102</v>
      </c>
      <c r="AB62" t="s">
        <v>102</v>
      </c>
      <c r="AC62" t="s">
        <v>110</v>
      </c>
      <c r="AE62" t="s">
        <v>137</v>
      </c>
      <c r="AF62" t="s">
        <v>102</v>
      </c>
      <c r="AH62" t="s">
        <v>102</v>
      </c>
      <c r="AI62" t="s">
        <v>102</v>
      </c>
      <c r="AJ62" t="s">
        <v>102</v>
      </c>
      <c r="AK62" t="s">
        <v>102</v>
      </c>
      <c r="AM62">
        <v>1597500</v>
      </c>
      <c r="AN62">
        <v>0</v>
      </c>
      <c r="AO62">
        <v>0</v>
      </c>
      <c r="AS62" t="s">
        <v>102</v>
      </c>
      <c r="AW62" t="s">
        <v>102</v>
      </c>
      <c r="BA62" t="s">
        <v>102</v>
      </c>
      <c r="BE62" t="s">
        <v>102</v>
      </c>
      <c r="BI62" t="s">
        <v>102</v>
      </c>
      <c r="BM62" t="s">
        <v>102</v>
      </c>
      <c r="BQ62" t="s">
        <v>102</v>
      </c>
      <c r="BU62" t="s">
        <v>102</v>
      </c>
      <c r="BV62">
        <v>1597500</v>
      </c>
      <c r="BY62" t="s">
        <v>102</v>
      </c>
      <c r="CC62" t="s">
        <v>102</v>
      </c>
      <c r="CG62" t="s">
        <v>102</v>
      </c>
      <c r="CK62" t="s">
        <v>102</v>
      </c>
      <c r="CO62" t="s">
        <v>102</v>
      </c>
    </row>
    <row r="63" spans="1:93" x14ac:dyDescent="0.2">
      <c r="A63" t="s">
        <v>588</v>
      </c>
      <c r="B63" t="s">
        <v>94</v>
      </c>
      <c r="C63">
        <v>3</v>
      </c>
      <c r="D63" t="s">
        <v>589</v>
      </c>
      <c r="E63">
        <v>3</v>
      </c>
      <c r="F63" t="s">
        <v>590</v>
      </c>
      <c r="G63">
        <v>3.1</v>
      </c>
      <c r="H63" t="s">
        <v>591</v>
      </c>
      <c r="I63" t="s">
        <v>98</v>
      </c>
      <c r="J63">
        <v>105</v>
      </c>
      <c r="K63" t="s">
        <v>715</v>
      </c>
      <c r="L63">
        <v>108845</v>
      </c>
      <c r="M63" t="s">
        <v>102</v>
      </c>
      <c r="N63" s="1">
        <v>44927</v>
      </c>
      <c r="O63" s="1">
        <v>45291</v>
      </c>
      <c r="P63" t="s">
        <v>101</v>
      </c>
      <c r="Q63" t="s">
        <v>102</v>
      </c>
      <c r="R63" t="s">
        <v>102</v>
      </c>
      <c r="S63" t="s">
        <v>123</v>
      </c>
      <c r="T63" t="s">
        <v>124</v>
      </c>
      <c r="U63" t="s">
        <v>716</v>
      </c>
      <c r="V63" t="s">
        <v>717</v>
      </c>
      <c r="W63" t="s">
        <v>718</v>
      </c>
      <c r="X63" t="s">
        <v>271</v>
      </c>
      <c r="Y63" t="s">
        <v>719</v>
      </c>
      <c r="Z63" t="s">
        <v>109</v>
      </c>
      <c r="AA63" t="s">
        <v>102</v>
      </c>
      <c r="AB63" t="s">
        <v>102</v>
      </c>
      <c r="AC63" t="s">
        <v>136</v>
      </c>
      <c r="AE63" t="s">
        <v>137</v>
      </c>
      <c r="AF63" t="s">
        <v>102</v>
      </c>
      <c r="AH63" t="s">
        <v>102</v>
      </c>
      <c r="AI63" t="s">
        <v>102</v>
      </c>
      <c r="AJ63" t="s">
        <v>416</v>
      </c>
      <c r="AK63" t="s">
        <v>102</v>
      </c>
      <c r="AM63">
        <v>137200</v>
      </c>
      <c r="AN63">
        <v>137200</v>
      </c>
      <c r="AO63">
        <v>112849</v>
      </c>
      <c r="AS63" t="s">
        <v>102</v>
      </c>
      <c r="AW63" t="s">
        <v>102</v>
      </c>
      <c r="BA63" t="s">
        <v>102</v>
      </c>
      <c r="BE63" t="s">
        <v>102</v>
      </c>
      <c r="BI63" t="s">
        <v>102</v>
      </c>
      <c r="BM63" t="s">
        <v>102</v>
      </c>
      <c r="BQ63" t="s">
        <v>102</v>
      </c>
      <c r="BR63">
        <v>137200</v>
      </c>
      <c r="BS63">
        <v>137200</v>
      </c>
      <c r="BT63">
        <v>112849</v>
      </c>
      <c r="BU63" t="s">
        <v>720</v>
      </c>
      <c r="BY63" t="s">
        <v>102</v>
      </c>
      <c r="CC63" t="s">
        <v>102</v>
      </c>
      <c r="CG63" t="s">
        <v>102</v>
      </c>
      <c r="CK63" t="s">
        <v>102</v>
      </c>
      <c r="CO63" t="s">
        <v>102</v>
      </c>
    </row>
    <row r="64" spans="1:93" x14ac:dyDescent="0.2">
      <c r="A64" t="s">
        <v>405</v>
      </c>
      <c r="B64" t="s">
        <v>562</v>
      </c>
      <c r="C64">
        <v>1</v>
      </c>
      <c r="D64" t="s">
        <v>563</v>
      </c>
      <c r="E64">
        <v>1</v>
      </c>
      <c r="F64" t="s">
        <v>564</v>
      </c>
      <c r="G64">
        <v>2</v>
      </c>
      <c r="H64" t="s">
        <v>704</v>
      </c>
      <c r="I64" t="s">
        <v>98</v>
      </c>
      <c r="J64">
        <v>107</v>
      </c>
      <c r="K64" t="s">
        <v>721</v>
      </c>
      <c r="L64">
        <v>91738</v>
      </c>
      <c r="M64" t="s">
        <v>102</v>
      </c>
      <c r="N64" s="1">
        <v>44562</v>
      </c>
      <c r="O64" s="1">
        <v>44926</v>
      </c>
      <c r="P64" t="s">
        <v>122</v>
      </c>
      <c r="Q64" t="s">
        <v>102</v>
      </c>
      <c r="R64" t="s">
        <v>102</v>
      </c>
      <c r="S64" t="s">
        <v>722</v>
      </c>
      <c r="T64" t="s">
        <v>723</v>
      </c>
      <c r="U64" t="s">
        <v>724</v>
      </c>
      <c r="V64" t="s">
        <v>725</v>
      </c>
      <c r="W64" t="s">
        <v>726</v>
      </c>
      <c r="X64" t="s">
        <v>281</v>
      </c>
      <c r="Y64" t="s">
        <v>727</v>
      </c>
      <c r="Z64" t="s">
        <v>109</v>
      </c>
      <c r="AA64" t="s">
        <v>102</v>
      </c>
      <c r="AB64" t="s">
        <v>102</v>
      </c>
      <c r="AC64" t="s">
        <v>129</v>
      </c>
      <c r="AE64" t="s">
        <v>130</v>
      </c>
      <c r="AF64" t="s">
        <v>102</v>
      </c>
      <c r="AH64" t="s">
        <v>193</v>
      </c>
      <c r="AJ64" t="s">
        <v>102</v>
      </c>
      <c r="AK64" t="s">
        <v>728</v>
      </c>
      <c r="AM64">
        <v>50000</v>
      </c>
      <c r="AN64">
        <v>35000</v>
      </c>
      <c r="AO64">
        <v>35000</v>
      </c>
      <c r="AS64" t="s">
        <v>102</v>
      </c>
      <c r="AW64" t="s">
        <v>102</v>
      </c>
      <c r="BA64" t="s">
        <v>102</v>
      </c>
      <c r="BE64" t="s">
        <v>102</v>
      </c>
      <c r="BI64" t="s">
        <v>102</v>
      </c>
      <c r="BM64" t="s">
        <v>102</v>
      </c>
      <c r="BN64">
        <v>50000</v>
      </c>
      <c r="BO64">
        <v>35000</v>
      </c>
      <c r="BP64">
        <v>35000</v>
      </c>
      <c r="BQ64" t="s">
        <v>102</v>
      </c>
      <c r="BU64" t="s">
        <v>102</v>
      </c>
      <c r="BY64" t="s">
        <v>102</v>
      </c>
      <c r="CC64" t="s">
        <v>102</v>
      </c>
      <c r="CG64" t="s">
        <v>102</v>
      </c>
      <c r="CK64" t="s">
        <v>102</v>
      </c>
      <c r="CO64" t="s">
        <v>102</v>
      </c>
    </row>
    <row r="65" spans="1:93" x14ac:dyDescent="0.2">
      <c r="A65" t="s">
        <v>729</v>
      </c>
      <c r="B65" t="s">
        <v>730</v>
      </c>
      <c r="C65">
        <v>3</v>
      </c>
      <c r="D65" t="s">
        <v>731</v>
      </c>
      <c r="E65">
        <v>1</v>
      </c>
      <c r="F65" t="s">
        <v>732</v>
      </c>
      <c r="G65">
        <v>4</v>
      </c>
      <c r="H65" t="s">
        <v>733</v>
      </c>
      <c r="I65" t="s">
        <v>98</v>
      </c>
      <c r="J65">
        <v>107</v>
      </c>
      <c r="K65" t="s">
        <v>734</v>
      </c>
      <c r="L65">
        <v>99622</v>
      </c>
      <c r="M65" t="s">
        <v>735</v>
      </c>
      <c r="N65" s="1">
        <v>44013</v>
      </c>
      <c r="O65" s="1">
        <v>44377</v>
      </c>
      <c r="P65" t="s">
        <v>101</v>
      </c>
      <c r="Q65" t="s">
        <v>102</v>
      </c>
      <c r="R65" t="s">
        <v>102</v>
      </c>
      <c r="S65" t="s">
        <v>635</v>
      </c>
      <c r="T65" t="s">
        <v>636</v>
      </c>
      <c r="U65" t="s">
        <v>398</v>
      </c>
      <c r="V65" t="s">
        <v>736</v>
      </c>
      <c r="W65" t="s">
        <v>478</v>
      </c>
      <c r="X65" t="s">
        <v>479</v>
      </c>
      <c r="Y65" t="s">
        <v>737</v>
      </c>
      <c r="Z65" t="s">
        <v>109</v>
      </c>
      <c r="AA65" t="s">
        <v>102</v>
      </c>
      <c r="AB65" t="s">
        <v>102</v>
      </c>
      <c r="AC65" t="s">
        <v>347</v>
      </c>
      <c r="AE65" t="s">
        <v>573</v>
      </c>
      <c r="AF65" t="s">
        <v>738</v>
      </c>
      <c r="AH65" t="s">
        <v>204</v>
      </c>
      <c r="AJ65" t="s">
        <v>102</v>
      </c>
      <c r="AK65" t="s">
        <v>739</v>
      </c>
      <c r="AM65">
        <v>4704256</v>
      </c>
      <c r="AN65">
        <v>4704256</v>
      </c>
      <c r="AO65">
        <v>2352128</v>
      </c>
      <c r="AS65" t="s">
        <v>102</v>
      </c>
      <c r="AW65" t="s">
        <v>102</v>
      </c>
      <c r="BA65" t="s">
        <v>102</v>
      </c>
      <c r="BE65" t="s">
        <v>102</v>
      </c>
      <c r="BF65">
        <v>2352128</v>
      </c>
      <c r="BG65">
        <v>2352128</v>
      </c>
      <c r="BI65" t="s">
        <v>102</v>
      </c>
      <c r="BJ65">
        <v>2352128</v>
      </c>
      <c r="BK65">
        <v>2352128</v>
      </c>
      <c r="BL65">
        <v>2352128</v>
      </c>
      <c r="BM65" t="s">
        <v>740</v>
      </c>
      <c r="BQ65" t="s">
        <v>102</v>
      </c>
      <c r="BU65" t="s">
        <v>102</v>
      </c>
      <c r="BY65" t="s">
        <v>102</v>
      </c>
      <c r="CC65" t="s">
        <v>102</v>
      </c>
      <c r="CG65" t="s">
        <v>102</v>
      </c>
      <c r="CK65" t="s">
        <v>102</v>
      </c>
      <c r="CO65" t="s">
        <v>102</v>
      </c>
    </row>
    <row r="66" spans="1:93" x14ac:dyDescent="0.2">
      <c r="A66" t="s">
        <v>405</v>
      </c>
      <c r="B66" t="s">
        <v>562</v>
      </c>
      <c r="C66">
        <v>1</v>
      </c>
      <c r="D66" t="s">
        <v>563</v>
      </c>
      <c r="E66">
        <v>1</v>
      </c>
      <c r="F66" t="s">
        <v>564</v>
      </c>
      <c r="G66">
        <v>2</v>
      </c>
      <c r="H66" t="s">
        <v>704</v>
      </c>
      <c r="I66" t="s">
        <v>98</v>
      </c>
      <c r="J66">
        <v>108</v>
      </c>
      <c r="K66" t="s">
        <v>741</v>
      </c>
      <c r="L66">
        <v>91739</v>
      </c>
      <c r="M66" t="s">
        <v>102</v>
      </c>
      <c r="N66" s="1">
        <v>44562</v>
      </c>
      <c r="O66" s="1">
        <v>44926</v>
      </c>
      <c r="P66" t="s">
        <v>122</v>
      </c>
      <c r="Q66" t="s">
        <v>102</v>
      </c>
      <c r="R66" t="s">
        <v>102</v>
      </c>
      <c r="S66" t="s">
        <v>742</v>
      </c>
      <c r="T66" t="s">
        <v>743</v>
      </c>
      <c r="U66" t="s">
        <v>102</v>
      </c>
      <c r="V66" t="s">
        <v>412</v>
      </c>
      <c r="W66" t="s">
        <v>744</v>
      </c>
      <c r="X66" t="s">
        <v>745</v>
      </c>
      <c r="Y66" t="s">
        <v>746</v>
      </c>
      <c r="Z66" t="s">
        <v>230</v>
      </c>
      <c r="AA66" t="s">
        <v>102</v>
      </c>
      <c r="AB66" t="s">
        <v>102</v>
      </c>
      <c r="AC66" t="s">
        <v>129</v>
      </c>
      <c r="AD66" t="s">
        <v>102</v>
      </c>
      <c r="AE66" t="s">
        <v>137</v>
      </c>
      <c r="AF66" t="s">
        <v>102</v>
      </c>
      <c r="AG66" t="s">
        <v>102</v>
      </c>
      <c r="AH66" t="s">
        <v>204</v>
      </c>
      <c r="AI66" t="s">
        <v>102</v>
      </c>
      <c r="AJ66" t="s">
        <v>102</v>
      </c>
      <c r="AK66" t="s">
        <v>747</v>
      </c>
      <c r="AM66">
        <v>0</v>
      </c>
      <c r="AN66">
        <v>0</v>
      </c>
      <c r="AO66">
        <v>0</v>
      </c>
      <c r="AS66" t="s">
        <v>102</v>
      </c>
      <c r="AW66" t="s">
        <v>102</v>
      </c>
      <c r="BA66" t="s">
        <v>102</v>
      </c>
      <c r="BE66" t="s">
        <v>102</v>
      </c>
      <c r="BI66" t="s">
        <v>102</v>
      </c>
      <c r="BM66" t="s">
        <v>102</v>
      </c>
      <c r="BQ66" t="s">
        <v>102</v>
      </c>
      <c r="BU66" t="s">
        <v>102</v>
      </c>
      <c r="BY66" t="s">
        <v>102</v>
      </c>
      <c r="CC66" t="s">
        <v>102</v>
      </c>
      <c r="CG66" t="s">
        <v>102</v>
      </c>
      <c r="CK66" t="s">
        <v>102</v>
      </c>
      <c r="CO66" t="s">
        <v>102</v>
      </c>
    </row>
    <row r="67" spans="1:93" ht="409.6" x14ac:dyDescent="0.2">
      <c r="A67" t="s">
        <v>609</v>
      </c>
      <c r="B67" t="s">
        <v>610</v>
      </c>
      <c r="C67">
        <v>2</v>
      </c>
      <c r="D67" t="s">
        <v>180</v>
      </c>
      <c r="E67">
        <v>3</v>
      </c>
      <c r="F67" t="s">
        <v>748</v>
      </c>
      <c r="G67">
        <v>3.4</v>
      </c>
      <c r="H67" t="s">
        <v>749</v>
      </c>
      <c r="I67" t="s">
        <v>98</v>
      </c>
      <c r="J67">
        <v>108</v>
      </c>
      <c r="K67" t="s">
        <v>750</v>
      </c>
      <c r="L67">
        <v>168288</v>
      </c>
      <c r="M67" s="2" t="s">
        <v>751</v>
      </c>
      <c r="N67" s="1">
        <v>44564</v>
      </c>
      <c r="O67" s="1">
        <v>46387</v>
      </c>
      <c r="P67" t="s">
        <v>122</v>
      </c>
      <c r="Q67" t="s">
        <v>102</v>
      </c>
      <c r="R67" t="s">
        <v>102</v>
      </c>
      <c r="S67" t="s">
        <v>238</v>
      </c>
      <c r="T67" t="s">
        <v>239</v>
      </c>
      <c r="U67" t="s">
        <v>239</v>
      </c>
      <c r="V67" t="s">
        <v>752</v>
      </c>
      <c r="W67" t="s">
        <v>753</v>
      </c>
      <c r="X67" t="s">
        <v>754</v>
      </c>
      <c r="Y67" t="s">
        <v>755</v>
      </c>
      <c r="Z67" t="s">
        <v>756</v>
      </c>
      <c r="AA67" t="s">
        <v>102</v>
      </c>
      <c r="AB67" t="s">
        <v>102</v>
      </c>
      <c r="AC67" t="s">
        <v>136</v>
      </c>
      <c r="AE67" t="s">
        <v>137</v>
      </c>
      <c r="AF67" t="s">
        <v>102</v>
      </c>
      <c r="AH67" t="s">
        <v>193</v>
      </c>
      <c r="AJ67" t="s">
        <v>757</v>
      </c>
      <c r="AK67" t="s">
        <v>758</v>
      </c>
      <c r="AM67">
        <v>0</v>
      </c>
      <c r="AN67">
        <v>0</v>
      </c>
      <c r="AO67">
        <v>0</v>
      </c>
      <c r="AS67" t="s">
        <v>102</v>
      </c>
      <c r="AW67" t="s">
        <v>102</v>
      </c>
      <c r="BA67" t="s">
        <v>102</v>
      </c>
      <c r="BE67" t="s">
        <v>102</v>
      </c>
      <c r="BI67" t="s">
        <v>102</v>
      </c>
      <c r="BM67" t="s">
        <v>102</v>
      </c>
      <c r="BQ67" t="s">
        <v>102</v>
      </c>
      <c r="BU67" t="s">
        <v>102</v>
      </c>
      <c r="BY67" t="s">
        <v>759</v>
      </c>
      <c r="CC67" t="s">
        <v>102</v>
      </c>
      <c r="CG67" t="s">
        <v>102</v>
      </c>
      <c r="CK67" t="s">
        <v>102</v>
      </c>
      <c r="CO67" t="s">
        <v>102</v>
      </c>
    </row>
    <row r="68" spans="1:93" x14ac:dyDescent="0.2">
      <c r="A68" t="s">
        <v>680</v>
      </c>
      <c r="B68" t="s">
        <v>94</v>
      </c>
      <c r="C68">
        <v>2</v>
      </c>
      <c r="D68" t="s">
        <v>681</v>
      </c>
      <c r="E68">
        <v>4</v>
      </c>
      <c r="F68" t="s">
        <v>682</v>
      </c>
      <c r="G68">
        <v>7</v>
      </c>
      <c r="H68" t="s">
        <v>683</v>
      </c>
      <c r="I68" t="s">
        <v>98</v>
      </c>
      <c r="J68">
        <v>108</v>
      </c>
      <c r="K68" t="s">
        <v>760</v>
      </c>
      <c r="L68">
        <v>167337</v>
      </c>
      <c r="M68" t="s">
        <v>102</v>
      </c>
      <c r="N68" s="1">
        <v>45292</v>
      </c>
      <c r="O68" s="1">
        <v>46022</v>
      </c>
      <c r="P68" t="s">
        <v>122</v>
      </c>
      <c r="Q68" t="s">
        <v>102</v>
      </c>
      <c r="R68" t="s">
        <v>102</v>
      </c>
      <c r="S68" t="s">
        <v>123</v>
      </c>
      <c r="T68" t="s">
        <v>124</v>
      </c>
      <c r="U68" t="s">
        <v>761</v>
      </c>
      <c r="V68" t="s">
        <v>762</v>
      </c>
      <c r="W68" t="s">
        <v>763</v>
      </c>
      <c r="X68" t="s">
        <v>764</v>
      </c>
      <c r="Y68" t="s">
        <v>680</v>
      </c>
      <c r="Z68" t="s">
        <v>765</v>
      </c>
      <c r="AA68" t="s">
        <v>102</v>
      </c>
      <c r="AB68" t="s">
        <v>102</v>
      </c>
      <c r="AC68" t="s">
        <v>110</v>
      </c>
      <c r="AD68" t="s">
        <v>766</v>
      </c>
      <c r="AE68" t="s">
        <v>111</v>
      </c>
      <c r="AF68" t="s">
        <v>102</v>
      </c>
      <c r="AH68" t="s">
        <v>102</v>
      </c>
      <c r="AI68" t="s">
        <v>102</v>
      </c>
      <c r="AJ68" t="s">
        <v>102</v>
      </c>
      <c r="AK68" t="s">
        <v>767</v>
      </c>
      <c r="AM68">
        <v>332954</v>
      </c>
      <c r="AN68">
        <v>332954</v>
      </c>
      <c r="AO68">
        <v>332954</v>
      </c>
      <c r="AS68" t="s">
        <v>102</v>
      </c>
      <c r="AW68" t="s">
        <v>102</v>
      </c>
      <c r="BA68" t="s">
        <v>102</v>
      </c>
      <c r="BE68" t="s">
        <v>102</v>
      </c>
      <c r="BI68" t="s">
        <v>102</v>
      </c>
      <c r="BM68" t="s">
        <v>102</v>
      </c>
      <c r="BQ68" t="s">
        <v>102</v>
      </c>
      <c r="BU68" t="s">
        <v>102</v>
      </c>
      <c r="BV68">
        <v>332954</v>
      </c>
      <c r="BW68">
        <v>332954</v>
      </c>
      <c r="BX68">
        <v>332954</v>
      </c>
      <c r="BY68" t="s">
        <v>768</v>
      </c>
      <c r="CC68" t="s">
        <v>102</v>
      </c>
      <c r="CG68" t="s">
        <v>102</v>
      </c>
      <c r="CK68" t="s">
        <v>102</v>
      </c>
      <c r="CO68" t="s">
        <v>102</v>
      </c>
    </row>
    <row r="69" spans="1:93" x14ac:dyDescent="0.2">
      <c r="A69" t="s">
        <v>629</v>
      </c>
      <c r="B69" t="s">
        <v>630</v>
      </c>
      <c r="C69">
        <v>4</v>
      </c>
      <c r="D69" t="s">
        <v>631</v>
      </c>
      <c r="E69">
        <v>4</v>
      </c>
      <c r="F69" t="s">
        <v>632</v>
      </c>
      <c r="G69">
        <v>4.4000000000000004</v>
      </c>
      <c r="H69" t="s">
        <v>769</v>
      </c>
      <c r="I69" t="s">
        <v>98</v>
      </c>
      <c r="J69">
        <v>109</v>
      </c>
      <c r="K69" t="s">
        <v>770</v>
      </c>
      <c r="L69">
        <v>176567</v>
      </c>
      <c r="M69" t="s">
        <v>102</v>
      </c>
      <c r="N69" s="1">
        <v>44927</v>
      </c>
      <c r="O69" s="1">
        <v>45657</v>
      </c>
      <c r="P69" t="s">
        <v>185</v>
      </c>
      <c r="Q69" t="s">
        <v>102</v>
      </c>
      <c r="R69" t="s">
        <v>102</v>
      </c>
      <c r="S69" t="s">
        <v>635</v>
      </c>
      <c r="T69" t="s">
        <v>636</v>
      </c>
      <c r="U69" t="s">
        <v>710</v>
      </c>
      <c r="V69" t="s">
        <v>771</v>
      </c>
      <c r="W69" t="s">
        <v>772</v>
      </c>
      <c r="X69" t="s">
        <v>773</v>
      </c>
      <c r="Y69" t="s">
        <v>774</v>
      </c>
      <c r="Z69" t="s">
        <v>402</v>
      </c>
      <c r="AA69" t="s">
        <v>102</v>
      </c>
      <c r="AB69" t="s">
        <v>102</v>
      </c>
      <c r="AC69" t="s">
        <v>136</v>
      </c>
      <c r="AE69" t="s">
        <v>137</v>
      </c>
      <c r="AF69" t="s">
        <v>102</v>
      </c>
      <c r="AH69" t="s">
        <v>102</v>
      </c>
      <c r="AI69" t="s">
        <v>102</v>
      </c>
      <c r="AJ69" t="s">
        <v>102</v>
      </c>
      <c r="AK69" t="s">
        <v>102</v>
      </c>
      <c r="AM69">
        <v>27000</v>
      </c>
      <c r="AN69">
        <v>27000</v>
      </c>
      <c r="AO69">
        <v>0</v>
      </c>
      <c r="AS69" t="s">
        <v>102</v>
      </c>
      <c r="AW69" t="s">
        <v>102</v>
      </c>
      <c r="BA69" t="s">
        <v>102</v>
      </c>
      <c r="BE69" t="s">
        <v>102</v>
      </c>
      <c r="BI69" t="s">
        <v>102</v>
      </c>
      <c r="BM69" t="s">
        <v>102</v>
      </c>
      <c r="BQ69" t="s">
        <v>102</v>
      </c>
      <c r="BU69" t="s">
        <v>102</v>
      </c>
      <c r="BV69">
        <v>27000</v>
      </c>
      <c r="BW69">
        <v>27000</v>
      </c>
      <c r="BY69" t="s">
        <v>102</v>
      </c>
      <c r="CC69" t="s">
        <v>102</v>
      </c>
      <c r="CG69" t="s">
        <v>102</v>
      </c>
      <c r="CK69" t="s">
        <v>102</v>
      </c>
      <c r="CO69" t="s">
        <v>102</v>
      </c>
    </row>
    <row r="70" spans="1:93" x14ac:dyDescent="0.2">
      <c r="A70" t="s">
        <v>609</v>
      </c>
      <c r="B70" t="s">
        <v>610</v>
      </c>
      <c r="C70">
        <v>1</v>
      </c>
      <c r="D70" t="s">
        <v>527</v>
      </c>
      <c r="E70">
        <v>1</v>
      </c>
      <c r="F70" t="s">
        <v>775</v>
      </c>
      <c r="G70">
        <v>1.1000000000000001</v>
      </c>
      <c r="H70" t="s">
        <v>776</v>
      </c>
      <c r="I70" t="s">
        <v>98</v>
      </c>
      <c r="J70">
        <v>109</v>
      </c>
      <c r="K70" t="s">
        <v>777</v>
      </c>
      <c r="L70">
        <v>168297</v>
      </c>
      <c r="M70" t="s">
        <v>778</v>
      </c>
      <c r="N70" s="1">
        <v>44564</v>
      </c>
      <c r="O70" s="1">
        <v>46387</v>
      </c>
      <c r="P70" t="s">
        <v>122</v>
      </c>
      <c r="Q70" t="s">
        <v>102</v>
      </c>
      <c r="R70" t="s">
        <v>102</v>
      </c>
      <c r="S70" t="s">
        <v>238</v>
      </c>
      <c r="T70" t="s">
        <v>239</v>
      </c>
      <c r="U70" t="s">
        <v>239</v>
      </c>
      <c r="V70" t="s">
        <v>779</v>
      </c>
      <c r="W70" t="s">
        <v>780</v>
      </c>
      <c r="X70" t="s">
        <v>781</v>
      </c>
      <c r="Y70" t="s">
        <v>782</v>
      </c>
      <c r="Z70" t="s">
        <v>783</v>
      </c>
      <c r="AA70" t="s">
        <v>102</v>
      </c>
      <c r="AB70" t="s">
        <v>102</v>
      </c>
      <c r="AC70" t="s">
        <v>136</v>
      </c>
      <c r="AE70" t="s">
        <v>137</v>
      </c>
      <c r="AF70" t="s">
        <v>102</v>
      </c>
      <c r="AH70" t="s">
        <v>193</v>
      </c>
      <c r="AJ70" t="s">
        <v>784</v>
      </c>
      <c r="AK70" t="s">
        <v>102</v>
      </c>
      <c r="AM70">
        <v>0</v>
      </c>
      <c r="AN70">
        <v>0</v>
      </c>
      <c r="AO70">
        <v>0</v>
      </c>
      <c r="AS70" t="s">
        <v>102</v>
      </c>
      <c r="AW70" t="s">
        <v>102</v>
      </c>
      <c r="BA70" t="s">
        <v>102</v>
      </c>
      <c r="BE70" t="s">
        <v>102</v>
      </c>
      <c r="BI70" t="s">
        <v>102</v>
      </c>
      <c r="BM70" t="s">
        <v>102</v>
      </c>
      <c r="BQ70" t="s">
        <v>102</v>
      </c>
      <c r="BU70" t="s">
        <v>102</v>
      </c>
      <c r="BY70" t="s">
        <v>785</v>
      </c>
      <c r="CC70" t="s">
        <v>102</v>
      </c>
      <c r="CG70" t="s">
        <v>102</v>
      </c>
      <c r="CK70" t="s">
        <v>102</v>
      </c>
      <c r="CO70" t="s">
        <v>102</v>
      </c>
    </row>
    <row r="71" spans="1:93" x14ac:dyDescent="0.2">
      <c r="A71" t="s">
        <v>588</v>
      </c>
      <c r="B71" t="s">
        <v>94</v>
      </c>
      <c r="C71">
        <v>3</v>
      </c>
      <c r="D71" t="s">
        <v>589</v>
      </c>
      <c r="E71">
        <v>3</v>
      </c>
      <c r="F71" t="s">
        <v>590</v>
      </c>
      <c r="G71">
        <v>3.1</v>
      </c>
      <c r="H71" t="s">
        <v>591</v>
      </c>
      <c r="I71" t="s">
        <v>98</v>
      </c>
      <c r="J71">
        <v>109</v>
      </c>
      <c r="K71" t="s">
        <v>786</v>
      </c>
      <c r="L71">
        <v>108849</v>
      </c>
      <c r="M71" t="s">
        <v>787</v>
      </c>
      <c r="N71" s="1">
        <v>45293</v>
      </c>
      <c r="O71" s="1">
        <v>46021</v>
      </c>
      <c r="P71" t="s">
        <v>122</v>
      </c>
      <c r="Q71" t="s">
        <v>102</v>
      </c>
      <c r="R71" t="s">
        <v>102</v>
      </c>
      <c r="S71" t="s">
        <v>474</v>
      </c>
      <c r="T71" t="s">
        <v>475</v>
      </c>
      <c r="U71" t="s">
        <v>593</v>
      </c>
      <c r="V71" t="s">
        <v>788</v>
      </c>
      <c r="W71" t="s">
        <v>789</v>
      </c>
      <c r="X71" t="s">
        <v>790</v>
      </c>
      <c r="Y71" t="s">
        <v>596</v>
      </c>
      <c r="Z71" t="s">
        <v>230</v>
      </c>
      <c r="AA71" t="s">
        <v>102</v>
      </c>
      <c r="AB71" t="s">
        <v>102</v>
      </c>
      <c r="AC71" t="s">
        <v>129</v>
      </c>
      <c r="AE71" t="s">
        <v>137</v>
      </c>
      <c r="AF71" t="s">
        <v>102</v>
      </c>
      <c r="AH71" t="s">
        <v>102</v>
      </c>
      <c r="AI71" t="s">
        <v>102</v>
      </c>
      <c r="AJ71" t="s">
        <v>791</v>
      </c>
      <c r="AK71" t="s">
        <v>102</v>
      </c>
      <c r="AM71">
        <v>336950</v>
      </c>
      <c r="AN71">
        <v>286950</v>
      </c>
      <c r="AO71">
        <v>86950</v>
      </c>
      <c r="AS71" t="s">
        <v>102</v>
      </c>
      <c r="AW71" t="s">
        <v>102</v>
      </c>
      <c r="BA71" t="s">
        <v>102</v>
      </c>
      <c r="BE71" t="s">
        <v>102</v>
      </c>
      <c r="BI71" t="s">
        <v>102</v>
      </c>
      <c r="BM71" t="s">
        <v>102</v>
      </c>
      <c r="BQ71" t="s">
        <v>102</v>
      </c>
      <c r="BS71">
        <v>0</v>
      </c>
      <c r="BU71" t="s">
        <v>102</v>
      </c>
      <c r="BV71">
        <v>86950</v>
      </c>
      <c r="BW71">
        <v>86950</v>
      </c>
      <c r="BX71">
        <v>86950</v>
      </c>
      <c r="BY71" t="s">
        <v>792</v>
      </c>
      <c r="BZ71">
        <v>250000</v>
      </c>
      <c r="CA71">
        <v>200000</v>
      </c>
      <c r="CC71" t="s">
        <v>102</v>
      </c>
      <c r="CG71" t="s">
        <v>102</v>
      </c>
      <c r="CK71" t="s">
        <v>102</v>
      </c>
      <c r="CO71" t="s">
        <v>102</v>
      </c>
    </row>
    <row r="72" spans="1:93" x14ac:dyDescent="0.2">
      <c r="A72" t="s">
        <v>93</v>
      </c>
      <c r="B72" t="s">
        <v>94</v>
      </c>
      <c r="C72">
        <v>1</v>
      </c>
      <c r="D72" t="s">
        <v>95</v>
      </c>
      <c r="E72">
        <v>2</v>
      </c>
      <c r="F72" t="s">
        <v>96</v>
      </c>
      <c r="G72">
        <v>4</v>
      </c>
      <c r="H72" t="s">
        <v>506</v>
      </c>
      <c r="I72" t="s">
        <v>98</v>
      </c>
      <c r="J72">
        <v>11</v>
      </c>
      <c r="K72" t="s">
        <v>793</v>
      </c>
      <c r="L72">
        <v>152903</v>
      </c>
      <c r="M72" t="s">
        <v>102</v>
      </c>
      <c r="N72" s="1">
        <v>45292</v>
      </c>
      <c r="O72" s="1">
        <v>45657</v>
      </c>
      <c r="P72" t="s">
        <v>794</v>
      </c>
      <c r="Q72" t="s">
        <v>102</v>
      </c>
      <c r="R72" t="s">
        <v>102</v>
      </c>
      <c r="S72" t="s">
        <v>103</v>
      </c>
      <c r="T72" t="s">
        <v>104</v>
      </c>
      <c r="U72" t="s">
        <v>508</v>
      </c>
      <c r="V72" t="s">
        <v>795</v>
      </c>
      <c r="W72" t="s">
        <v>107</v>
      </c>
      <c r="X72" t="s">
        <v>108</v>
      </c>
      <c r="Y72" t="s">
        <v>93</v>
      </c>
      <c r="Z72" t="s">
        <v>109</v>
      </c>
      <c r="AA72" t="s">
        <v>102</v>
      </c>
      <c r="AB72" t="s">
        <v>102</v>
      </c>
      <c r="AC72" t="s">
        <v>136</v>
      </c>
      <c r="AE72" t="s">
        <v>137</v>
      </c>
      <c r="AF72" t="s">
        <v>102</v>
      </c>
      <c r="AH72" t="s">
        <v>102</v>
      </c>
      <c r="AI72" t="s">
        <v>102</v>
      </c>
      <c r="AJ72" t="s">
        <v>102</v>
      </c>
      <c r="AK72" t="s">
        <v>511</v>
      </c>
      <c r="AM72">
        <v>0</v>
      </c>
      <c r="AN72">
        <v>0</v>
      </c>
      <c r="AO72">
        <v>0</v>
      </c>
      <c r="AS72" t="s">
        <v>102</v>
      </c>
      <c r="AW72" t="s">
        <v>102</v>
      </c>
      <c r="BA72" t="s">
        <v>102</v>
      </c>
      <c r="BE72" t="s">
        <v>102</v>
      </c>
      <c r="BI72" t="s">
        <v>102</v>
      </c>
      <c r="BM72" t="s">
        <v>102</v>
      </c>
      <c r="BQ72" t="s">
        <v>102</v>
      </c>
      <c r="BU72" t="s">
        <v>102</v>
      </c>
      <c r="BV72">
        <v>0</v>
      </c>
      <c r="BW72">
        <v>0</v>
      </c>
      <c r="BY72" t="s">
        <v>796</v>
      </c>
      <c r="CC72" t="s">
        <v>102</v>
      </c>
      <c r="CG72" t="s">
        <v>102</v>
      </c>
      <c r="CK72" t="s">
        <v>102</v>
      </c>
      <c r="CO72" t="s">
        <v>102</v>
      </c>
    </row>
    <row r="73" spans="1:93" x14ac:dyDescent="0.2">
      <c r="A73" t="s">
        <v>93</v>
      </c>
      <c r="B73" t="s">
        <v>94</v>
      </c>
      <c r="C73">
        <v>3</v>
      </c>
      <c r="D73" t="s">
        <v>425</v>
      </c>
      <c r="E73">
        <v>2</v>
      </c>
      <c r="F73" t="s">
        <v>797</v>
      </c>
      <c r="G73">
        <v>22</v>
      </c>
      <c r="H73" t="s">
        <v>798</v>
      </c>
      <c r="I73" t="s">
        <v>98</v>
      </c>
      <c r="J73">
        <v>11</v>
      </c>
      <c r="K73" t="s">
        <v>799</v>
      </c>
      <c r="L73">
        <v>87766</v>
      </c>
      <c r="M73" t="s">
        <v>799</v>
      </c>
      <c r="N73" s="1">
        <v>44743</v>
      </c>
      <c r="O73" s="1">
        <v>44926</v>
      </c>
      <c r="P73" t="s">
        <v>101</v>
      </c>
      <c r="Q73" t="s">
        <v>102</v>
      </c>
      <c r="R73" t="s">
        <v>102</v>
      </c>
      <c r="S73" t="s">
        <v>474</v>
      </c>
      <c r="T73" t="s">
        <v>475</v>
      </c>
      <c r="U73" t="s">
        <v>800</v>
      </c>
      <c r="V73" t="s">
        <v>475</v>
      </c>
      <c r="W73" t="s">
        <v>801</v>
      </c>
      <c r="X73" t="s">
        <v>587</v>
      </c>
      <c r="Y73" t="s">
        <v>802</v>
      </c>
      <c r="Z73" t="s">
        <v>109</v>
      </c>
      <c r="AA73" t="s">
        <v>173</v>
      </c>
      <c r="AC73" t="s">
        <v>110</v>
      </c>
      <c r="AE73" t="s">
        <v>111</v>
      </c>
      <c r="AF73" t="s">
        <v>102</v>
      </c>
      <c r="AH73" t="s">
        <v>217</v>
      </c>
      <c r="AJ73" t="s">
        <v>102</v>
      </c>
      <c r="AK73" t="s">
        <v>102</v>
      </c>
      <c r="AM73">
        <v>150502</v>
      </c>
      <c r="AN73">
        <v>150502</v>
      </c>
      <c r="AO73">
        <v>0</v>
      </c>
      <c r="AS73" t="s">
        <v>102</v>
      </c>
      <c r="AW73" t="s">
        <v>102</v>
      </c>
      <c r="BA73" t="s">
        <v>102</v>
      </c>
      <c r="BE73" t="s">
        <v>102</v>
      </c>
      <c r="BI73" t="s">
        <v>102</v>
      </c>
      <c r="BM73" t="s">
        <v>102</v>
      </c>
      <c r="BN73">
        <v>150502</v>
      </c>
      <c r="BO73">
        <v>150502</v>
      </c>
      <c r="BP73">
        <v>0</v>
      </c>
      <c r="BQ73" t="s">
        <v>102</v>
      </c>
      <c r="BU73" t="s">
        <v>102</v>
      </c>
      <c r="BY73" t="s">
        <v>102</v>
      </c>
      <c r="CC73" t="s">
        <v>102</v>
      </c>
      <c r="CG73" t="s">
        <v>102</v>
      </c>
      <c r="CK73" t="s">
        <v>102</v>
      </c>
      <c r="CO73" t="s">
        <v>102</v>
      </c>
    </row>
    <row r="74" spans="1:93" x14ac:dyDescent="0.2">
      <c r="A74" t="s">
        <v>93</v>
      </c>
      <c r="B74" t="s">
        <v>94</v>
      </c>
      <c r="C74">
        <v>4</v>
      </c>
      <c r="D74" t="s">
        <v>164</v>
      </c>
      <c r="E74">
        <v>4</v>
      </c>
      <c r="F74" t="s">
        <v>803</v>
      </c>
      <c r="G74">
        <v>36</v>
      </c>
      <c r="H74" t="s">
        <v>804</v>
      </c>
      <c r="I74" t="s">
        <v>98</v>
      </c>
      <c r="J74">
        <v>11</v>
      </c>
      <c r="K74" t="s">
        <v>805</v>
      </c>
      <c r="L74">
        <v>86670</v>
      </c>
      <c r="M74" t="s">
        <v>102</v>
      </c>
      <c r="N74" s="1">
        <v>44562</v>
      </c>
      <c r="O74" s="1">
        <v>46022</v>
      </c>
      <c r="P74" t="s">
        <v>122</v>
      </c>
      <c r="Q74" t="s">
        <v>102</v>
      </c>
      <c r="R74" t="s">
        <v>102</v>
      </c>
      <c r="S74" t="s">
        <v>521</v>
      </c>
      <c r="T74" t="s">
        <v>522</v>
      </c>
      <c r="U74" t="s">
        <v>522</v>
      </c>
      <c r="V74" t="s">
        <v>806</v>
      </c>
      <c r="W74" t="s">
        <v>807</v>
      </c>
      <c r="X74" t="s">
        <v>808</v>
      </c>
      <c r="Y74" t="s">
        <v>93</v>
      </c>
      <c r="Z74" t="s">
        <v>809</v>
      </c>
      <c r="AA74" t="s">
        <v>102</v>
      </c>
      <c r="AB74" t="s">
        <v>102</v>
      </c>
      <c r="AC74" t="s">
        <v>136</v>
      </c>
      <c r="AE74" t="s">
        <v>111</v>
      </c>
      <c r="AF74" t="s">
        <v>102</v>
      </c>
      <c r="AH74" t="s">
        <v>102</v>
      </c>
      <c r="AI74" t="s">
        <v>102</v>
      </c>
      <c r="AJ74" t="s">
        <v>102</v>
      </c>
      <c r="AK74" t="s">
        <v>810</v>
      </c>
      <c r="AM74">
        <v>0</v>
      </c>
      <c r="AN74">
        <v>0</v>
      </c>
      <c r="AO74">
        <v>0</v>
      </c>
      <c r="AS74" t="s">
        <v>102</v>
      </c>
      <c r="AW74" t="s">
        <v>102</v>
      </c>
      <c r="BA74" t="s">
        <v>102</v>
      </c>
      <c r="BE74" t="s">
        <v>102</v>
      </c>
      <c r="BI74" t="s">
        <v>102</v>
      </c>
      <c r="BM74" t="s">
        <v>102</v>
      </c>
      <c r="BQ74" t="s">
        <v>811</v>
      </c>
      <c r="BU74" t="s">
        <v>102</v>
      </c>
      <c r="BY74" t="s">
        <v>102</v>
      </c>
      <c r="CC74" t="s">
        <v>102</v>
      </c>
      <c r="CG74" t="s">
        <v>102</v>
      </c>
      <c r="CK74" t="s">
        <v>102</v>
      </c>
      <c r="CO74" t="s">
        <v>102</v>
      </c>
    </row>
    <row r="75" spans="1:93" x14ac:dyDescent="0.2">
      <c r="A75" t="s">
        <v>314</v>
      </c>
      <c r="B75" t="s">
        <v>94</v>
      </c>
      <c r="C75">
        <v>1</v>
      </c>
      <c r="D75" t="s">
        <v>315</v>
      </c>
      <c r="E75">
        <v>1.2</v>
      </c>
      <c r="F75" t="s">
        <v>326</v>
      </c>
      <c r="G75" t="s">
        <v>327</v>
      </c>
      <c r="H75" t="s">
        <v>328</v>
      </c>
      <c r="I75" t="s">
        <v>98</v>
      </c>
      <c r="J75">
        <v>11</v>
      </c>
      <c r="K75" t="s">
        <v>812</v>
      </c>
      <c r="L75">
        <v>107379</v>
      </c>
      <c r="M75" t="s">
        <v>102</v>
      </c>
      <c r="N75" s="1">
        <v>44927</v>
      </c>
      <c r="O75" s="1">
        <v>46022</v>
      </c>
      <c r="P75" t="s">
        <v>122</v>
      </c>
      <c r="Q75" t="s">
        <v>102</v>
      </c>
      <c r="R75" t="s">
        <v>102</v>
      </c>
      <c r="S75" t="s">
        <v>343</v>
      </c>
      <c r="T75" t="s">
        <v>332</v>
      </c>
      <c r="U75" t="s">
        <v>344</v>
      </c>
      <c r="V75" t="s">
        <v>813</v>
      </c>
      <c r="W75" t="s">
        <v>814</v>
      </c>
      <c r="X75" t="s">
        <v>335</v>
      </c>
      <c r="Y75" t="s">
        <v>314</v>
      </c>
      <c r="Z75" t="s">
        <v>109</v>
      </c>
      <c r="AA75" t="s">
        <v>102</v>
      </c>
      <c r="AB75" t="s">
        <v>102</v>
      </c>
      <c r="AC75" t="s">
        <v>347</v>
      </c>
      <c r="AE75" t="s">
        <v>111</v>
      </c>
      <c r="AF75" t="s">
        <v>102</v>
      </c>
      <c r="AH75" t="s">
        <v>102</v>
      </c>
      <c r="AI75" t="s">
        <v>102</v>
      </c>
      <c r="AJ75" t="s">
        <v>102</v>
      </c>
      <c r="AK75" t="s">
        <v>102</v>
      </c>
      <c r="AM75">
        <v>200000</v>
      </c>
      <c r="AN75">
        <v>100000</v>
      </c>
      <c r="AO75">
        <v>0</v>
      </c>
      <c r="AS75" t="s">
        <v>102</v>
      </c>
      <c r="AW75" t="s">
        <v>102</v>
      </c>
      <c r="BA75" t="s">
        <v>102</v>
      </c>
      <c r="BE75" t="s">
        <v>102</v>
      </c>
      <c r="BI75" t="s">
        <v>102</v>
      </c>
      <c r="BM75" t="s">
        <v>102</v>
      </c>
      <c r="BQ75" t="s">
        <v>102</v>
      </c>
      <c r="BR75">
        <v>100000</v>
      </c>
      <c r="BU75" t="s">
        <v>102</v>
      </c>
      <c r="BY75" t="s">
        <v>102</v>
      </c>
      <c r="BZ75">
        <v>100000</v>
      </c>
      <c r="CA75">
        <v>100000</v>
      </c>
      <c r="CC75" t="s">
        <v>102</v>
      </c>
      <c r="CG75" t="s">
        <v>102</v>
      </c>
      <c r="CK75" t="s">
        <v>102</v>
      </c>
      <c r="CO75" t="s">
        <v>102</v>
      </c>
    </row>
    <row r="76" spans="1:93" x14ac:dyDescent="0.2">
      <c r="A76" t="s">
        <v>405</v>
      </c>
      <c r="B76" t="s">
        <v>562</v>
      </c>
      <c r="C76">
        <v>2</v>
      </c>
      <c r="D76" t="s">
        <v>648</v>
      </c>
      <c r="E76">
        <v>1</v>
      </c>
      <c r="F76" t="s">
        <v>649</v>
      </c>
      <c r="G76">
        <v>11</v>
      </c>
      <c r="H76" t="s">
        <v>815</v>
      </c>
      <c r="I76" t="s">
        <v>98</v>
      </c>
      <c r="J76">
        <v>11</v>
      </c>
      <c r="K76" t="s">
        <v>816</v>
      </c>
      <c r="L76">
        <v>148326</v>
      </c>
      <c r="M76" t="s">
        <v>102</v>
      </c>
      <c r="N76" s="1">
        <v>44927</v>
      </c>
      <c r="O76" s="1">
        <v>45291</v>
      </c>
      <c r="P76" t="s">
        <v>185</v>
      </c>
      <c r="Q76" t="s">
        <v>102</v>
      </c>
      <c r="R76" t="s">
        <v>102</v>
      </c>
      <c r="S76" t="s">
        <v>168</v>
      </c>
      <c r="T76" t="s">
        <v>169</v>
      </c>
      <c r="U76" t="s">
        <v>169</v>
      </c>
      <c r="V76" t="s">
        <v>817</v>
      </c>
      <c r="W76" t="s">
        <v>818</v>
      </c>
      <c r="X76" t="s">
        <v>819</v>
      </c>
      <c r="Y76" t="s">
        <v>678</v>
      </c>
      <c r="Z76" t="s">
        <v>820</v>
      </c>
      <c r="AA76" t="s">
        <v>102</v>
      </c>
      <c r="AB76" t="s">
        <v>102</v>
      </c>
      <c r="AC76" t="s">
        <v>347</v>
      </c>
      <c r="AD76" t="s">
        <v>102</v>
      </c>
      <c r="AE76" t="s">
        <v>573</v>
      </c>
      <c r="AF76" t="s">
        <v>102</v>
      </c>
      <c r="AG76" t="s">
        <v>102</v>
      </c>
      <c r="AH76" t="s">
        <v>204</v>
      </c>
      <c r="AI76" t="s">
        <v>102</v>
      </c>
      <c r="AJ76" t="s">
        <v>102</v>
      </c>
      <c r="AK76" t="s">
        <v>821</v>
      </c>
      <c r="AM76">
        <v>36000</v>
      </c>
      <c r="AN76">
        <v>36000</v>
      </c>
      <c r="AO76">
        <v>30000</v>
      </c>
      <c r="AS76" t="s">
        <v>102</v>
      </c>
      <c r="AW76" t="s">
        <v>102</v>
      </c>
      <c r="BA76" t="s">
        <v>102</v>
      </c>
      <c r="BE76" t="s">
        <v>102</v>
      </c>
      <c r="BI76" t="s">
        <v>102</v>
      </c>
      <c r="BM76" t="s">
        <v>102</v>
      </c>
      <c r="BQ76" t="s">
        <v>102</v>
      </c>
      <c r="BR76">
        <v>36000</v>
      </c>
      <c r="BS76">
        <v>36000</v>
      </c>
      <c r="BT76">
        <v>30000</v>
      </c>
      <c r="BU76" t="s">
        <v>102</v>
      </c>
      <c r="BY76" t="s">
        <v>102</v>
      </c>
      <c r="CC76" t="s">
        <v>102</v>
      </c>
      <c r="CG76" t="s">
        <v>102</v>
      </c>
      <c r="CK76" t="s">
        <v>102</v>
      </c>
      <c r="CO76" t="s">
        <v>102</v>
      </c>
    </row>
    <row r="77" spans="1:93" x14ac:dyDescent="0.2">
      <c r="A77" t="s">
        <v>93</v>
      </c>
      <c r="B77" t="s">
        <v>94</v>
      </c>
      <c r="C77">
        <v>4</v>
      </c>
      <c r="D77" t="s">
        <v>164</v>
      </c>
      <c r="E77">
        <v>2</v>
      </c>
      <c r="F77" t="s">
        <v>822</v>
      </c>
      <c r="G77">
        <v>29</v>
      </c>
      <c r="H77" t="s">
        <v>823</v>
      </c>
      <c r="I77" t="s">
        <v>98</v>
      </c>
      <c r="J77">
        <v>11</v>
      </c>
      <c r="K77" t="s">
        <v>824</v>
      </c>
      <c r="L77">
        <v>86711</v>
      </c>
      <c r="M77" t="s">
        <v>102</v>
      </c>
      <c r="N77" s="1">
        <v>44774</v>
      </c>
      <c r="O77" s="1">
        <v>44926</v>
      </c>
      <c r="P77" t="s">
        <v>101</v>
      </c>
      <c r="Q77" t="s">
        <v>102</v>
      </c>
      <c r="R77" t="s">
        <v>102</v>
      </c>
      <c r="S77" t="s">
        <v>123</v>
      </c>
      <c r="T77" t="s">
        <v>124</v>
      </c>
      <c r="U77" t="s">
        <v>124</v>
      </c>
      <c r="V77" t="s">
        <v>825</v>
      </c>
      <c r="W77" t="s">
        <v>826</v>
      </c>
      <c r="X77" t="s">
        <v>202</v>
      </c>
      <c r="Y77" t="s">
        <v>93</v>
      </c>
      <c r="Z77" t="s">
        <v>230</v>
      </c>
      <c r="AA77" t="s">
        <v>102</v>
      </c>
      <c r="AB77" t="s">
        <v>102</v>
      </c>
      <c r="AC77" t="s">
        <v>136</v>
      </c>
      <c r="AE77" t="s">
        <v>111</v>
      </c>
      <c r="AF77" t="s">
        <v>102</v>
      </c>
      <c r="AH77" t="s">
        <v>102</v>
      </c>
      <c r="AI77" t="s">
        <v>102</v>
      </c>
      <c r="AJ77" t="s">
        <v>102</v>
      </c>
      <c r="AK77" t="s">
        <v>827</v>
      </c>
      <c r="AM77">
        <v>266100</v>
      </c>
      <c r="AN77">
        <v>266100</v>
      </c>
      <c r="AO77">
        <v>0</v>
      </c>
      <c r="AS77" t="s">
        <v>102</v>
      </c>
      <c r="AW77" t="s">
        <v>102</v>
      </c>
      <c r="BA77" t="s">
        <v>102</v>
      </c>
      <c r="BE77" t="s">
        <v>102</v>
      </c>
      <c r="BI77" t="s">
        <v>102</v>
      </c>
      <c r="BM77" t="s">
        <v>102</v>
      </c>
      <c r="BN77">
        <v>266100</v>
      </c>
      <c r="BO77">
        <v>266100</v>
      </c>
      <c r="BQ77" t="s">
        <v>102</v>
      </c>
      <c r="BU77" t="s">
        <v>102</v>
      </c>
      <c r="BY77" t="s">
        <v>102</v>
      </c>
      <c r="CC77" t="s">
        <v>102</v>
      </c>
      <c r="CG77" t="s">
        <v>102</v>
      </c>
      <c r="CK77" t="s">
        <v>102</v>
      </c>
      <c r="CO77" t="s">
        <v>102</v>
      </c>
    </row>
    <row r="78" spans="1:93" x14ac:dyDescent="0.2">
      <c r="A78" t="s">
        <v>178</v>
      </c>
      <c r="B78" t="s">
        <v>179</v>
      </c>
      <c r="C78">
        <v>1</v>
      </c>
      <c r="D78" t="s">
        <v>527</v>
      </c>
      <c r="E78">
        <v>1</v>
      </c>
      <c r="F78" t="s">
        <v>528</v>
      </c>
      <c r="G78">
        <v>1.1000000000000001</v>
      </c>
      <c r="H78" t="s">
        <v>828</v>
      </c>
      <c r="I78" t="s">
        <v>98</v>
      </c>
      <c r="J78">
        <v>11</v>
      </c>
      <c r="K78" t="s">
        <v>829</v>
      </c>
      <c r="L78">
        <v>94121</v>
      </c>
      <c r="M78" t="s">
        <v>830</v>
      </c>
      <c r="N78" s="1">
        <v>44562</v>
      </c>
      <c r="O78" s="1">
        <v>44926</v>
      </c>
      <c r="P78" t="s">
        <v>101</v>
      </c>
      <c r="Q78" t="s">
        <v>102</v>
      </c>
      <c r="R78" t="s">
        <v>102</v>
      </c>
      <c r="S78" t="s">
        <v>277</v>
      </c>
      <c r="T78" t="s">
        <v>277</v>
      </c>
      <c r="U78" t="s">
        <v>831</v>
      </c>
      <c r="V78" t="s">
        <v>832</v>
      </c>
      <c r="W78" t="s">
        <v>833</v>
      </c>
      <c r="X78" t="s">
        <v>271</v>
      </c>
      <c r="Y78" t="s">
        <v>178</v>
      </c>
      <c r="Z78" t="s">
        <v>109</v>
      </c>
      <c r="AA78" t="s">
        <v>173</v>
      </c>
      <c r="AC78" t="s">
        <v>129</v>
      </c>
      <c r="AE78" t="s">
        <v>130</v>
      </c>
      <c r="AF78" t="s">
        <v>102</v>
      </c>
      <c r="AH78" t="s">
        <v>217</v>
      </c>
      <c r="AJ78" t="s">
        <v>102</v>
      </c>
      <c r="AK78" t="s">
        <v>834</v>
      </c>
      <c r="AM78">
        <v>97220</v>
      </c>
      <c r="AN78">
        <v>97220</v>
      </c>
      <c r="AO78">
        <v>27952</v>
      </c>
      <c r="AS78" t="s">
        <v>102</v>
      </c>
      <c r="AW78" t="s">
        <v>102</v>
      </c>
      <c r="BA78" t="s">
        <v>102</v>
      </c>
      <c r="BE78" t="s">
        <v>102</v>
      </c>
      <c r="BI78" t="s">
        <v>102</v>
      </c>
      <c r="BM78" t="s">
        <v>102</v>
      </c>
      <c r="BN78">
        <v>97220</v>
      </c>
      <c r="BO78">
        <v>97220</v>
      </c>
      <c r="BP78">
        <v>27952</v>
      </c>
      <c r="BQ78" t="s">
        <v>102</v>
      </c>
      <c r="BU78" t="s">
        <v>102</v>
      </c>
      <c r="BY78" t="s">
        <v>102</v>
      </c>
      <c r="CC78" t="s">
        <v>102</v>
      </c>
      <c r="CG78" t="s">
        <v>102</v>
      </c>
      <c r="CK78" t="s">
        <v>102</v>
      </c>
      <c r="CO78" t="s">
        <v>102</v>
      </c>
    </row>
    <row r="79" spans="1:93" x14ac:dyDescent="0.2">
      <c r="A79" t="s">
        <v>178</v>
      </c>
      <c r="B79" t="s">
        <v>179</v>
      </c>
      <c r="C79">
        <v>1</v>
      </c>
      <c r="D79" t="s">
        <v>527</v>
      </c>
      <c r="E79">
        <v>1</v>
      </c>
      <c r="F79" t="s">
        <v>528</v>
      </c>
      <c r="G79">
        <v>1.2</v>
      </c>
      <c r="H79" t="s">
        <v>835</v>
      </c>
      <c r="I79" t="s">
        <v>98</v>
      </c>
      <c r="J79">
        <v>110</v>
      </c>
      <c r="K79" t="s">
        <v>836</v>
      </c>
      <c r="L79">
        <v>178580</v>
      </c>
      <c r="M79" t="s">
        <v>102</v>
      </c>
      <c r="N79" s="1">
        <v>45307</v>
      </c>
      <c r="O79" s="1">
        <v>46022</v>
      </c>
      <c r="P79" t="s">
        <v>122</v>
      </c>
      <c r="Q79" t="s">
        <v>102</v>
      </c>
      <c r="R79" t="s">
        <v>102</v>
      </c>
      <c r="S79" t="s">
        <v>837</v>
      </c>
      <c r="T79" t="s">
        <v>838</v>
      </c>
      <c r="U79" t="s">
        <v>839</v>
      </c>
      <c r="V79" t="s">
        <v>838</v>
      </c>
      <c r="W79" t="s">
        <v>413</v>
      </c>
      <c r="X79" t="s">
        <v>414</v>
      </c>
      <c r="Y79" t="s">
        <v>178</v>
      </c>
      <c r="Z79" t="s">
        <v>840</v>
      </c>
      <c r="AA79" t="s">
        <v>102</v>
      </c>
      <c r="AB79" t="s">
        <v>102</v>
      </c>
      <c r="AC79" t="s">
        <v>136</v>
      </c>
      <c r="AE79" t="s">
        <v>111</v>
      </c>
      <c r="AF79" t="s">
        <v>102</v>
      </c>
      <c r="AH79" t="s">
        <v>102</v>
      </c>
      <c r="AI79" t="s">
        <v>102</v>
      </c>
      <c r="AJ79" t="s">
        <v>102</v>
      </c>
      <c r="AK79" t="s">
        <v>102</v>
      </c>
      <c r="AM79">
        <v>34000</v>
      </c>
      <c r="AN79">
        <v>34000</v>
      </c>
      <c r="AO79">
        <v>34000</v>
      </c>
      <c r="AS79" t="s">
        <v>102</v>
      </c>
      <c r="AW79" t="s">
        <v>102</v>
      </c>
      <c r="BA79" t="s">
        <v>102</v>
      </c>
      <c r="BE79" t="s">
        <v>102</v>
      </c>
      <c r="BI79" t="s">
        <v>102</v>
      </c>
      <c r="BM79" t="s">
        <v>102</v>
      </c>
      <c r="BQ79" t="s">
        <v>102</v>
      </c>
      <c r="BU79" t="s">
        <v>102</v>
      </c>
      <c r="BV79">
        <v>34000</v>
      </c>
      <c r="BW79">
        <v>34000</v>
      </c>
      <c r="BX79">
        <v>34000</v>
      </c>
      <c r="BY79" t="s">
        <v>102</v>
      </c>
      <c r="CC79" t="s">
        <v>102</v>
      </c>
      <c r="CG79" t="s">
        <v>102</v>
      </c>
      <c r="CK79" t="s">
        <v>102</v>
      </c>
      <c r="CO79" t="s">
        <v>102</v>
      </c>
    </row>
    <row r="80" spans="1:93" ht="34" x14ac:dyDescent="0.2">
      <c r="A80" t="s">
        <v>841</v>
      </c>
      <c r="B80" t="s">
        <v>842</v>
      </c>
      <c r="C80">
        <v>1</v>
      </c>
      <c r="D80" t="s">
        <v>527</v>
      </c>
      <c r="E80">
        <v>1</v>
      </c>
      <c r="F80" t="s">
        <v>843</v>
      </c>
      <c r="G80">
        <v>1.1000000000000001</v>
      </c>
      <c r="H80" t="s">
        <v>844</v>
      </c>
      <c r="I80" t="s">
        <v>98</v>
      </c>
      <c r="J80" t="s">
        <v>845</v>
      </c>
      <c r="K80" t="s">
        <v>846</v>
      </c>
      <c r="L80">
        <v>101187</v>
      </c>
      <c r="M80" s="2" t="s">
        <v>847</v>
      </c>
      <c r="N80" s="1">
        <v>44743</v>
      </c>
      <c r="O80" s="1">
        <v>45473</v>
      </c>
      <c r="P80" t="s">
        <v>794</v>
      </c>
      <c r="Q80" t="s">
        <v>102</v>
      </c>
      <c r="R80" t="s">
        <v>102</v>
      </c>
      <c r="S80" t="s">
        <v>266</v>
      </c>
      <c r="T80" t="s">
        <v>267</v>
      </c>
      <c r="U80" t="s">
        <v>848</v>
      </c>
      <c r="V80" t="s">
        <v>849</v>
      </c>
      <c r="W80" t="s">
        <v>850</v>
      </c>
      <c r="X80" t="s">
        <v>414</v>
      </c>
      <c r="Y80" t="s">
        <v>851</v>
      </c>
      <c r="Z80" t="s">
        <v>109</v>
      </c>
      <c r="AA80" t="s">
        <v>102</v>
      </c>
      <c r="AB80" t="s">
        <v>102</v>
      </c>
      <c r="AC80" t="s">
        <v>110</v>
      </c>
      <c r="AE80" t="s">
        <v>137</v>
      </c>
      <c r="AF80" t="s">
        <v>102</v>
      </c>
      <c r="AG80" t="s">
        <v>852</v>
      </c>
      <c r="AH80" t="s">
        <v>102</v>
      </c>
      <c r="AI80" t="s">
        <v>102</v>
      </c>
      <c r="AJ80" t="s">
        <v>273</v>
      </c>
      <c r="AK80" t="s">
        <v>853</v>
      </c>
      <c r="AM80">
        <v>600000</v>
      </c>
      <c r="AN80">
        <v>447000</v>
      </c>
      <c r="AO80">
        <v>0</v>
      </c>
      <c r="AS80" t="s">
        <v>102</v>
      </c>
      <c r="AW80" t="s">
        <v>102</v>
      </c>
      <c r="BA80" t="s">
        <v>102</v>
      </c>
      <c r="BE80" t="s">
        <v>102</v>
      </c>
      <c r="BI80" t="s">
        <v>102</v>
      </c>
      <c r="BM80" t="s">
        <v>102</v>
      </c>
      <c r="BN80">
        <v>300000</v>
      </c>
      <c r="BO80">
        <v>227000</v>
      </c>
      <c r="BQ80" t="s">
        <v>102</v>
      </c>
      <c r="BR80">
        <v>300000</v>
      </c>
      <c r="BS80">
        <v>220000</v>
      </c>
      <c r="BU80" t="s">
        <v>102</v>
      </c>
      <c r="BY80" t="s">
        <v>102</v>
      </c>
      <c r="CC80" t="s">
        <v>102</v>
      </c>
      <c r="CG80" t="s">
        <v>102</v>
      </c>
      <c r="CK80" t="s">
        <v>102</v>
      </c>
      <c r="CO80" t="s">
        <v>102</v>
      </c>
    </row>
    <row r="81" spans="1:93" x14ac:dyDescent="0.2">
      <c r="A81" t="s">
        <v>391</v>
      </c>
      <c r="B81" t="s">
        <v>392</v>
      </c>
      <c r="C81">
        <v>1</v>
      </c>
      <c r="D81" t="s">
        <v>393</v>
      </c>
      <c r="E81">
        <v>1</v>
      </c>
      <c r="F81" t="s">
        <v>394</v>
      </c>
      <c r="G81">
        <v>1.2</v>
      </c>
      <c r="H81" t="s">
        <v>395</v>
      </c>
      <c r="I81" t="s">
        <v>98</v>
      </c>
      <c r="J81">
        <v>111</v>
      </c>
      <c r="K81" t="s">
        <v>854</v>
      </c>
      <c r="L81">
        <v>180616</v>
      </c>
      <c r="M81" t="s">
        <v>855</v>
      </c>
      <c r="N81" s="1">
        <v>45658</v>
      </c>
      <c r="O81" s="1">
        <v>46022</v>
      </c>
      <c r="P81" t="s">
        <v>122</v>
      </c>
      <c r="Q81" t="s">
        <v>102</v>
      </c>
      <c r="R81" t="s">
        <v>102</v>
      </c>
      <c r="S81" t="s">
        <v>123</v>
      </c>
      <c r="T81" t="s">
        <v>124</v>
      </c>
      <c r="U81" t="s">
        <v>398</v>
      </c>
      <c r="V81" t="s">
        <v>399</v>
      </c>
      <c r="W81" t="s">
        <v>856</v>
      </c>
      <c r="X81" t="s">
        <v>857</v>
      </c>
      <c r="Y81" t="s">
        <v>391</v>
      </c>
      <c r="Z81" t="s">
        <v>402</v>
      </c>
      <c r="AA81" t="s">
        <v>173</v>
      </c>
      <c r="AC81" t="s">
        <v>136</v>
      </c>
      <c r="AE81" t="s">
        <v>137</v>
      </c>
      <c r="AF81" t="s">
        <v>102</v>
      </c>
      <c r="AH81" t="s">
        <v>193</v>
      </c>
      <c r="AJ81" t="s">
        <v>102</v>
      </c>
      <c r="AK81" t="s">
        <v>404</v>
      </c>
      <c r="AM81">
        <v>22400</v>
      </c>
      <c r="AN81">
        <v>22400</v>
      </c>
      <c r="AO81">
        <v>0</v>
      </c>
      <c r="AS81" t="s">
        <v>102</v>
      </c>
      <c r="AW81" t="s">
        <v>102</v>
      </c>
      <c r="BA81" t="s">
        <v>102</v>
      </c>
      <c r="BE81" t="s">
        <v>102</v>
      </c>
      <c r="BI81" t="s">
        <v>102</v>
      </c>
      <c r="BM81" t="s">
        <v>102</v>
      </c>
      <c r="BQ81" t="s">
        <v>102</v>
      </c>
      <c r="BU81" t="s">
        <v>102</v>
      </c>
      <c r="BY81" t="s">
        <v>102</v>
      </c>
      <c r="BZ81">
        <v>22400</v>
      </c>
      <c r="CA81">
        <v>22400</v>
      </c>
      <c r="CC81" t="s">
        <v>102</v>
      </c>
      <c r="CG81" t="s">
        <v>102</v>
      </c>
      <c r="CK81" t="s">
        <v>102</v>
      </c>
      <c r="CO81" t="s">
        <v>102</v>
      </c>
    </row>
    <row r="82" spans="1:93" x14ac:dyDescent="0.2">
      <c r="A82" t="s">
        <v>858</v>
      </c>
      <c r="B82" t="s">
        <v>406</v>
      </c>
      <c r="C82">
        <v>1</v>
      </c>
      <c r="D82" t="s">
        <v>859</v>
      </c>
      <c r="E82">
        <v>1</v>
      </c>
      <c r="F82" t="s">
        <v>860</v>
      </c>
      <c r="G82">
        <v>1.1000000000000001</v>
      </c>
      <c r="H82" t="s">
        <v>861</v>
      </c>
      <c r="I82" t="s">
        <v>98</v>
      </c>
      <c r="J82" t="s">
        <v>862</v>
      </c>
      <c r="K82" t="s">
        <v>863</v>
      </c>
      <c r="L82">
        <v>153805</v>
      </c>
      <c r="M82" t="s">
        <v>102</v>
      </c>
      <c r="N82" s="1">
        <v>45292</v>
      </c>
      <c r="O82" s="1">
        <v>46022</v>
      </c>
      <c r="P82" t="s">
        <v>122</v>
      </c>
      <c r="Q82" t="s">
        <v>102</v>
      </c>
      <c r="R82" t="s">
        <v>102</v>
      </c>
      <c r="S82" t="s">
        <v>186</v>
      </c>
      <c r="T82" t="s">
        <v>187</v>
      </c>
      <c r="U82" t="s">
        <v>187</v>
      </c>
      <c r="V82" t="s">
        <v>864</v>
      </c>
      <c r="W82" t="s">
        <v>865</v>
      </c>
      <c r="X82" t="s">
        <v>257</v>
      </c>
      <c r="Y82" t="s">
        <v>858</v>
      </c>
      <c r="Z82" t="s">
        <v>244</v>
      </c>
      <c r="AA82" t="s">
        <v>102</v>
      </c>
      <c r="AB82" t="s">
        <v>102</v>
      </c>
      <c r="AC82" t="s">
        <v>110</v>
      </c>
      <c r="AD82" t="s">
        <v>866</v>
      </c>
      <c r="AE82" t="s">
        <v>137</v>
      </c>
      <c r="AF82" t="s">
        <v>102</v>
      </c>
      <c r="AH82" t="s">
        <v>102</v>
      </c>
      <c r="AI82" t="s">
        <v>102</v>
      </c>
      <c r="AJ82" t="s">
        <v>867</v>
      </c>
      <c r="AK82" t="s">
        <v>868</v>
      </c>
      <c r="AM82">
        <v>50000</v>
      </c>
      <c r="AN82">
        <v>0</v>
      </c>
      <c r="AO82">
        <v>0</v>
      </c>
      <c r="AS82" t="s">
        <v>102</v>
      </c>
      <c r="AW82" t="s">
        <v>102</v>
      </c>
      <c r="BA82" t="s">
        <v>102</v>
      </c>
      <c r="BE82" t="s">
        <v>102</v>
      </c>
      <c r="BI82" t="s">
        <v>102</v>
      </c>
      <c r="BM82" t="s">
        <v>102</v>
      </c>
      <c r="BQ82" t="s">
        <v>102</v>
      </c>
      <c r="BU82" t="s">
        <v>102</v>
      </c>
      <c r="BY82" t="s">
        <v>869</v>
      </c>
      <c r="BZ82">
        <v>50000</v>
      </c>
      <c r="CA82">
        <v>0</v>
      </c>
      <c r="CC82" t="s">
        <v>102</v>
      </c>
      <c r="CG82" t="s">
        <v>102</v>
      </c>
      <c r="CK82" t="s">
        <v>102</v>
      </c>
      <c r="CO82" t="s">
        <v>102</v>
      </c>
    </row>
    <row r="83" spans="1:93" x14ac:dyDescent="0.2">
      <c r="A83" t="s">
        <v>870</v>
      </c>
      <c r="B83" t="s">
        <v>94</v>
      </c>
      <c r="C83">
        <v>1</v>
      </c>
      <c r="D83" t="s">
        <v>871</v>
      </c>
      <c r="E83">
        <v>1</v>
      </c>
      <c r="F83" t="s">
        <v>872</v>
      </c>
      <c r="G83">
        <v>1.1000000000000001</v>
      </c>
      <c r="H83" t="s">
        <v>873</v>
      </c>
      <c r="I83" t="s">
        <v>98</v>
      </c>
      <c r="J83" t="s">
        <v>862</v>
      </c>
      <c r="K83" t="s">
        <v>874</v>
      </c>
      <c r="L83">
        <v>98412</v>
      </c>
      <c r="M83" t="s">
        <v>102</v>
      </c>
      <c r="N83" s="1">
        <v>44927</v>
      </c>
      <c r="O83" s="1">
        <v>46022</v>
      </c>
      <c r="P83" t="s">
        <v>122</v>
      </c>
      <c r="Q83" t="s">
        <v>102</v>
      </c>
      <c r="R83" t="s">
        <v>102</v>
      </c>
      <c r="S83" t="s">
        <v>123</v>
      </c>
      <c r="T83" t="s">
        <v>124</v>
      </c>
      <c r="U83" t="s">
        <v>398</v>
      </c>
      <c r="V83" t="s">
        <v>875</v>
      </c>
      <c r="W83" t="s">
        <v>876</v>
      </c>
      <c r="X83" t="s">
        <v>281</v>
      </c>
      <c r="Y83" t="s">
        <v>870</v>
      </c>
      <c r="Z83" t="s">
        <v>877</v>
      </c>
      <c r="AA83" t="s">
        <v>102</v>
      </c>
      <c r="AB83" t="s">
        <v>102</v>
      </c>
      <c r="AC83" t="s">
        <v>136</v>
      </c>
      <c r="AE83" t="s">
        <v>137</v>
      </c>
      <c r="AF83" t="s">
        <v>102</v>
      </c>
      <c r="AH83" t="s">
        <v>193</v>
      </c>
      <c r="AJ83" t="s">
        <v>878</v>
      </c>
      <c r="AK83" t="s">
        <v>102</v>
      </c>
      <c r="AM83">
        <v>772400</v>
      </c>
      <c r="AN83">
        <v>488800</v>
      </c>
      <c r="AO83">
        <v>179158</v>
      </c>
      <c r="AS83" t="s">
        <v>102</v>
      </c>
      <c r="AW83" t="s">
        <v>102</v>
      </c>
      <c r="BA83" t="s">
        <v>102</v>
      </c>
      <c r="BE83" t="s">
        <v>102</v>
      </c>
      <c r="BI83" t="s">
        <v>102</v>
      </c>
      <c r="BM83" t="s">
        <v>102</v>
      </c>
      <c r="BQ83" t="s">
        <v>102</v>
      </c>
      <c r="BR83">
        <v>400000</v>
      </c>
      <c r="BS83">
        <v>300000</v>
      </c>
      <c r="BT83">
        <v>12990</v>
      </c>
      <c r="BU83" t="s">
        <v>879</v>
      </c>
      <c r="BV83">
        <v>167400</v>
      </c>
      <c r="BW83">
        <v>167400</v>
      </c>
      <c r="BX83">
        <v>166168</v>
      </c>
      <c r="BY83" t="s">
        <v>880</v>
      </c>
      <c r="BZ83">
        <v>205000</v>
      </c>
      <c r="CA83">
        <v>21400</v>
      </c>
      <c r="CC83" t="s">
        <v>102</v>
      </c>
      <c r="CG83" t="s">
        <v>102</v>
      </c>
      <c r="CK83" t="s">
        <v>102</v>
      </c>
      <c r="CO83" t="s">
        <v>102</v>
      </c>
    </row>
    <row r="84" spans="1:93" x14ac:dyDescent="0.2">
      <c r="A84" t="s">
        <v>439</v>
      </c>
      <c r="B84" t="s">
        <v>881</v>
      </c>
      <c r="C84">
        <v>1</v>
      </c>
      <c r="D84" t="s">
        <v>882</v>
      </c>
      <c r="E84">
        <v>1</v>
      </c>
      <c r="F84" t="s">
        <v>883</v>
      </c>
      <c r="G84">
        <v>10</v>
      </c>
      <c r="H84" t="s">
        <v>884</v>
      </c>
      <c r="I84" t="s">
        <v>98</v>
      </c>
      <c r="J84" t="s">
        <v>885</v>
      </c>
      <c r="K84" t="s">
        <v>886</v>
      </c>
      <c r="L84">
        <v>40540</v>
      </c>
      <c r="M84" t="s">
        <v>102</v>
      </c>
      <c r="N84" s="1">
        <v>43831</v>
      </c>
      <c r="O84" s="1">
        <v>44561</v>
      </c>
      <c r="P84" t="s">
        <v>122</v>
      </c>
      <c r="Q84" t="s">
        <v>102</v>
      </c>
      <c r="R84" t="s">
        <v>102</v>
      </c>
      <c r="S84" t="s">
        <v>123</v>
      </c>
      <c r="T84" t="s">
        <v>124</v>
      </c>
      <c r="U84" t="s">
        <v>102</v>
      </c>
      <c r="V84" t="s">
        <v>102</v>
      </c>
      <c r="W84" t="s">
        <v>102</v>
      </c>
      <c r="X84" t="s">
        <v>102</v>
      </c>
      <c r="Y84" t="s">
        <v>439</v>
      </c>
      <c r="Z84" t="s">
        <v>102</v>
      </c>
      <c r="AA84" t="s">
        <v>102</v>
      </c>
      <c r="AB84" t="s">
        <v>102</v>
      </c>
      <c r="AC84" t="s">
        <v>102</v>
      </c>
      <c r="AD84" t="s">
        <v>102</v>
      </c>
      <c r="AE84" t="s">
        <v>102</v>
      </c>
      <c r="AF84" t="s">
        <v>102</v>
      </c>
      <c r="AG84" t="s">
        <v>102</v>
      </c>
      <c r="AH84" t="s">
        <v>102</v>
      </c>
      <c r="AI84" t="s">
        <v>102</v>
      </c>
      <c r="AJ84" t="s">
        <v>102</v>
      </c>
      <c r="AK84" t="s">
        <v>102</v>
      </c>
      <c r="AM84">
        <v>25000</v>
      </c>
      <c r="AN84">
        <v>25000</v>
      </c>
      <c r="AO84">
        <v>0</v>
      </c>
      <c r="AS84" t="s">
        <v>102</v>
      </c>
      <c r="AW84" t="s">
        <v>102</v>
      </c>
      <c r="BA84" t="s">
        <v>102</v>
      </c>
      <c r="BE84" t="s">
        <v>102</v>
      </c>
      <c r="BF84">
        <v>15000</v>
      </c>
      <c r="BG84">
        <v>15000</v>
      </c>
      <c r="BI84" t="s">
        <v>102</v>
      </c>
      <c r="BJ84">
        <v>10000</v>
      </c>
      <c r="BK84">
        <v>10000</v>
      </c>
      <c r="BM84" t="s">
        <v>102</v>
      </c>
      <c r="BQ84" t="s">
        <v>102</v>
      </c>
      <c r="BU84" t="s">
        <v>102</v>
      </c>
      <c r="BY84" t="s">
        <v>102</v>
      </c>
      <c r="CC84" t="s">
        <v>102</v>
      </c>
      <c r="CG84" t="s">
        <v>102</v>
      </c>
      <c r="CK84" t="s">
        <v>102</v>
      </c>
      <c r="CO84" t="s">
        <v>102</v>
      </c>
    </row>
    <row r="85" spans="1:93" x14ac:dyDescent="0.2">
      <c r="A85" t="s">
        <v>439</v>
      </c>
      <c r="B85" t="s">
        <v>881</v>
      </c>
      <c r="C85">
        <v>1</v>
      </c>
      <c r="D85" t="s">
        <v>882</v>
      </c>
      <c r="E85">
        <v>1</v>
      </c>
      <c r="F85" t="s">
        <v>883</v>
      </c>
      <c r="G85">
        <v>10</v>
      </c>
      <c r="H85" t="s">
        <v>884</v>
      </c>
      <c r="I85" t="s">
        <v>98</v>
      </c>
      <c r="J85" t="s">
        <v>887</v>
      </c>
      <c r="K85" t="s">
        <v>888</v>
      </c>
      <c r="L85">
        <v>40541</v>
      </c>
      <c r="M85" t="s">
        <v>102</v>
      </c>
      <c r="N85" s="1">
        <v>43831</v>
      </c>
      <c r="O85" s="1">
        <v>44561</v>
      </c>
      <c r="P85" t="s">
        <v>794</v>
      </c>
      <c r="Q85" t="s">
        <v>102</v>
      </c>
      <c r="R85" t="s">
        <v>102</v>
      </c>
      <c r="S85" t="s">
        <v>123</v>
      </c>
      <c r="T85" t="s">
        <v>124</v>
      </c>
      <c r="U85" t="s">
        <v>102</v>
      </c>
      <c r="V85" t="s">
        <v>102</v>
      </c>
      <c r="W85" t="s">
        <v>102</v>
      </c>
      <c r="X85" t="s">
        <v>102</v>
      </c>
      <c r="Y85" t="s">
        <v>439</v>
      </c>
      <c r="Z85" t="s">
        <v>102</v>
      </c>
      <c r="AA85" t="s">
        <v>102</v>
      </c>
      <c r="AB85" t="s">
        <v>102</v>
      </c>
      <c r="AC85" t="s">
        <v>102</v>
      </c>
      <c r="AD85" t="s">
        <v>102</v>
      </c>
      <c r="AE85" t="s">
        <v>102</v>
      </c>
      <c r="AF85" t="s">
        <v>102</v>
      </c>
      <c r="AG85" t="s">
        <v>102</v>
      </c>
      <c r="AH85" t="s">
        <v>102</v>
      </c>
      <c r="AI85" t="s">
        <v>102</v>
      </c>
      <c r="AJ85" t="s">
        <v>102</v>
      </c>
      <c r="AK85" t="s">
        <v>102</v>
      </c>
      <c r="AM85">
        <v>10000</v>
      </c>
      <c r="AN85">
        <v>10000</v>
      </c>
      <c r="AO85">
        <v>0</v>
      </c>
      <c r="AS85" t="s">
        <v>102</v>
      </c>
      <c r="AW85" t="s">
        <v>102</v>
      </c>
      <c r="BA85" t="s">
        <v>102</v>
      </c>
      <c r="BE85" t="s">
        <v>102</v>
      </c>
      <c r="BF85">
        <v>5000</v>
      </c>
      <c r="BG85">
        <v>5000</v>
      </c>
      <c r="BI85" t="s">
        <v>102</v>
      </c>
      <c r="BJ85">
        <v>5000</v>
      </c>
      <c r="BK85">
        <v>5000</v>
      </c>
      <c r="BM85" t="s">
        <v>102</v>
      </c>
      <c r="BQ85" t="s">
        <v>102</v>
      </c>
      <c r="BU85" t="s">
        <v>102</v>
      </c>
      <c r="BY85" t="s">
        <v>102</v>
      </c>
      <c r="CC85" t="s">
        <v>102</v>
      </c>
      <c r="CG85" t="s">
        <v>102</v>
      </c>
      <c r="CK85" t="s">
        <v>102</v>
      </c>
      <c r="CO85" t="s">
        <v>102</v>
      </c>
    </row>
    <row r="86" spans="1:93" ht="409.6" x14ac:dyDescent="0.2">
      <c r="A86" t="s">
        <v>870</v>
      </c>
      <c r="B86" t="s">
        <v>889</v>
      </c>
      <c r="C86">
        <v>1</v>
      </c>
      <c r="D86" t="s">
        <v>890</v>
      </c>
      <c r="E86">
        <v>1</v>
      </c>
      <c r="F86" t="s">
        <v>891</v>
      </c>
      <c r="G86">
        <v>1.1000000000000001</v>
      </c>
      <c r="H86" t="s">
        <v>892</v>
      </c>
      <c r="I86" t="s">
        <v>98</v>
      </c>
      <c r="J86" t="s">
        <v>893</v>
      </c>
      <c r="K86" t="s">
        <v>894</v>
      </c>
      <c r="L86">
        <v>79462</v>
      </c>
      <c r="M86" s="2" t="s">
        <v>895</v>
      </c>
      <c r="N86" s="1">
        <v>44227</v>
      </c>
      <c r="O86" s="1">
        <v>44926</v>
      </c>
      <c r="P86" t="s">
        <v>122</v>
      </c>
      <c r="Q86" t="s">
        <v>102</v>
      </c>
      <c r="R86" t="s">
        <v>102</v>
      </c>
      <c r="S86" t="s">
        <v>896</v>
      </c>
      <c r="T86" t="s">
        <v>897</v>
      </c>
      <c r="U86" t="s">
        <v>897</v>
      </c>
      <c r="V86" t="s">
        <v>102</v>
      </c>
      <c r="W86" t="s">
        <v>898</v>
      </c>
      <c r="X86" t="s">
        <v>335</v>
      </c>
      <c r="Y86" t="s">
        <v>870</v>
      </c>
      <c r="Z86" t="s">
        <v>102</v>
      </c>
      <c r="AA86" t="s">
        <v>102</v>
      </c>
      <c r="AB86" t="s">
        <v>102</v>
      </c>
      <c r="AC86" t="s">
        <v>102</v>
      </c>
      <c r="AD86" t="s">
        <v>102</v>
      </c>
      <c r="AE86" t="s">
        <v>102</v>
      </c>
      <c r="AF86" t="s">
        <v>102</v>
      </c>
      <c r="AG86" t="s">
        <v>102</v>
      </c>
      <c r="AH86" t="s">
        <v>102</v>
      </c>
      <c r="AI86" t="s">
        <v>102</v>
      </c>
      <c r="AJ86" t="s">
        <v>102</v>
      </c>
      <c r="AK86" t="s">
        <v>102</v>
      </c>
      <c r="AM86">
        <v>179009</v>
      </c>
      <c r="AN86">
        <v>123000</v>
      </c>
      <c r="AO86">
        <v>178409</v>
      </c>
      <c r="AS86" t="s">
        <v>102</v>
      </c>
      <c r="AW86" t="s">
        <v>102</v>
      </c>
      <c r="BA86" t="s">
        <v>102</v>
      </c>
      <c r="BE86" t="s">
        <v>102</v>
      </c>
      <c r="BI86" t="s">
        <v>102</v>
      </c>
      <c r="BJ86">
        <v>55409</v>
      </c>
      <c r="BL86">
        <v>55409</v>
      </c>
      <c r="BM86" s="2" t="s">
        <v>899</v>
      </c>
      <c r="BN86">
        <v>123600</v>
      </c>
      <c r="BO86">
        <v>123000</v>
      </c>
      <c r="BP86">
        <v>123000</v>
      </c>
      <c r="BQ86" t="s">
        <v>900</v>
      </c>
      <c r="BU86" t="s">
        <v>102</v>
      </c>
      <c r="BY86" t="s">
        <v>102</v>
      </c>
      <c r="CC86" t="s">
        <v>102</v>
      </c>
      <c r="CG86" t="s">
        <v>102</v>
      </c>
      <c r="CK86" t="s">
        <v>102</v>
      </c>
      <c r="CO86" t="s">
        <v>102</v>
      </c>
    </row>
    <row r="87" spans="1:93" x14ac:dyDescent="0.2">
      <c r="A87" t="s">
        <v>391</v>
      </c>
      <c r="B87" t="s">
        <v>901</v>
      </c>
      <c r="C87">
        <v>1</v>
      </c>
      <c r="D87" t="s">
        <v>902</v>
      </c>
      <c r="E87">
        <v>1</v>
      </c>
      <c r="F87" t="s">
        <v>903</v>
      </c>
      <c r="G87">
        <v>1</v>
      </c>
      <c r="H87" t="s">
        <v>904</v>
      </c>
      <c r="I87" t="s">
        <v>98</v>
      </c>
      <c r="J87" t="s">
        <v>905</v>
      </c>
      <c r="K87" t="s">
        <v>906</v>
      </c>
      <c r="L87">
        <v>29872</v>
      </c>
      <c r="M87" t="s">
        <v>102</v>
      </c>
      <c r="N87" s="1">
        <v>43467</v>
      </c>
      <c r="O87" s="1">
        <v>45291</v>
      </c>
      <c r="P87" t="s">
        <v>185</v>
      </c>
      <c r="Q87" t="s">
        <v>102</v>
      </c>
      <c r="R87" t="s">
        <v>102</v>
      </c>
      <c r="S87" t="s">
        <v>907</v>
      </c>
      <c r="T87" t="s">
        <v>908</v>
      </c>
      <c r="U87" t="s">
        <v>908</v>
      </c>
      <c r="V87" t="s">
        <v>909</v>
      </c>
      <c r="W87" t="s">
        <v>910</v>
      </c>
      <c r="X87" t="s">
        <v>257</v>
      </c>
      <c r="Y87" t="s">
        <v>391</v>
      </c>
      <c r="Z87" t="s">
        <v>109</v>
      </c>
      <c r="AA87" t="s">
        <v>102</v>
      </c>
      <c r="AB87" t="s">
        <v>102</v>
      </c>
      <c r="AC87" t="s">
        <v>110</v>
      </c>
      <c r="AE87" t="s">
        <v>573</v>
      </c>
      <c r="AF87" t="s">
        <v>102</v>
      </c>
      <c r="AH87" t="s">
        <v>204</v>
      </c>
      <c r="AJ87" t="s">
        <v>102</v>
      </c>
      <c r="AK87" t="s">
        <v>404</v>
      </c>
      <c r="AM87">
        <v>125000</v>
      </c>
      <c r="AN87">
        <v>75000</v>
      </c>
      <c r="AO87">
        <v>75000</v>
      </c>
      <c r="AS87" t="s">
        <v>102</v>
      </c>
      <c r="AW87" t="s">
        <v>102</v>
      </c>
      <c r="BA87" t="s">
        <v>102</v>
      </c>
      <c r="BE87" t="s">
        <v>102</v>
      </c>
      <c r="BI87" t="s">
        <v>102</v>
      </c>
      <c r="BM87" t="s">
        <v>102</v>
      </c>
      <c r="BN87">
        <v>105000</v>
      </c>
      <c r="BO87">
        <v>55000</v>
      </c>
      <c r="BP87">
        <v>55000</v>
      </c>
      <c r="BQ87" t="s">
        <v>102</v>
      </c>
      <c r="BR87">
        <v>20000</v>
      </c>
      <c r="BS87">
        <v>20000</v>
      </c>
      <c r="BT87">
        <v>20000</v>
      </c>
      <c r="BU87" t="s">
        <v>102</v>
      </c>
      <c r="BY87" t="s">
        <v>102</v>
      </c>
      <c r="CC87" t="s">
        <v>102</v>
      </c>
      <c r="CG87" t="s">
        <v>102</v>
      </c>
      <c r="CK87" t="s">
        <v>102</v>
      </c>
      <c r="CO87" t="s">
        <v>102</v>
      </c>
    </row>
    <row r="88" spans="1:93" x14ac:dyDescent="0.2">
      <c r="A88" t="s">
        <v>218</v>
      </c>
      <c r="B88" t="s">
        <v>842</v>
      </c>
      <c r="C88">
        <v>1</v>
      </c>
      <c r="D88" t="s">
        <v>911</v>
      </c>
      <c r="E88">
        <v>1.1000000000000001</v>
      </c>
      <c r="F88" t="s">
        <v>912</v>
      </c>
      <c r="G88" t="s">
        <v>862</v>
      </c>
      <c r="H88" t="s">
        <v>913</v>
      </c>
      <c r="I88" t="s">
        <v>98</v>
      </c>
      <c r="J88" t="s">
        <v>905</v>
      </c>
      <c r="K88" t="s">
        <v>914</v>
      </c>
      <c r="L88">
        <v>86763</v>
      </c>
      <c r="M88" t="s">
        <v>914</v>
      </c>
      <c r="N88" s="1">
        <v>44743</v>
      </c>
      <c r="O88" s="1">
        <v>46203</v>
      </c>
      <c r="P88" t="s">
        <v>122</v>
      </c>
      <c r="Q88" t="s">
        <v>102</v>
      </c>
      <c r="R88" t="s">
        <v>102</v>
      </c>
      <c r="S88" t="s">
        <v>915</v>
      </c>
      <c r="T88" t="s">
        <v>916</v>
      </c>
      <c r="U88" t="s">
        <v>917</v>
      </c>
      <c r="V88" t="s">
        <v>918</v>
      </c>
      <c r="W88" t="s">
        <v>919</v>
      </c>
      <c r="X88" t="s">
        <v>920</v>
      </c>
      <c r="Y88" t="s">
        <v>921</v>
      </c>
      <c r="Z88" t="s">
        <v>922</v>
      </c>
      <c r="AA88" t="s">
        <v>102</v>
      </c>
      <c r="AB88" t="s">
        <v>102</v>
      </c>
      <c r="AC88" t="s">
        <v>136</v>
      </c>
      <c r="AE88" t="s">
        <v>137</v>
      </c>
      <c r="AF88" t="s">
        <v>102</v>
      </c>
      <c r="AH88" t="s">
        <v>193</v>
      </c>
      <c r="AJ88" t="s">
        <v>923</v>
      </c>
      <c r="AK88" t="s">
        <v>924</v>
      </c>
      <c r="AM88">
        <v>7186211</v>
      </c>
      <c r="AN88">
        <v>3632504</v>
      </c>
      <c r="AO88">
        <v>3538959</v>
      </c>
      <c r="AS88" t="s">
        <v>102</v>
      </c>
      <c r="AW88" t="s">
        <v>102</v>
      </c>
      <c r="BA88" t="s">
        <v>102</v>
      </c>
      <c r="BE88" t="s">
        <v>102</v>
      </c>
      <c r="BI88" t="s">
        <v>102</v>
      </c>
      <c r="BN88">
        <v>1340000</v>
      </c>
      <c r="BO88">
        <v>874961</v>
      </c>
      <c r="BP88">
        <v>885418</v>
      </c>
      <c r="BQ88" t="s">
        <v>102</v>
      </c>
      <c r="BR88">
        <v>1434247</v>
      </c>
      <c r="BS88">
        <v>863569</v>
      </c>
      <c r="BT88">
        <v>863569</v>
      </c>
      <c r="BU88" t="s">
        <v>102</v>
      </c>
      <c r="BV88">
        <v>2158964</v>
      </c>
      <c r="BW88">
        <v>1793973</v>
      </c>
      <c r="BX88">
        <v>1789972</v>
      </c>
      <c r="BY88" t="s">
        <v>102</v>
      </c>
      <c r="BZ88">
        <v>2253000</v>
      </c>
      <c r="CA88">
        <v>100001</v>
      </c>
      <c r="CC88" t="s">
        <v>102</v>
      </c>
      <c r="CG88" t="s">
        <v>102</v>
      </c>
      <c r="CK88" t="s">
        <v>102</v>
      </c>
      <c r="CO88" t="s">
        <v>102</v>
      </c>
    </row>
    <row r="89" spans="1:93" x14ac:dyDescent="0.2">
      <c r="A89" t="s">
        <v>925</v>
      </c>
      <c r="B89" t="s">
        <v>926</v>
      </c>
      <c r="C89">
        <v>1</v>
      </c>
      <c r="D89" t="s">
        <v>927</v>
      </c>
      <c r="E89">
        <v>1</v>
      </c>
      <c r="F89" t="s">
        <v>928</v>
      </c>
      <c r="G89">
        <v>1</v>
      </c>
      <c r="H89" t="s">
        <v>929</v>
      </c>
      <c r="I89" t="s">
        <v>98</v>
      </c>
      <c r="J89" t="s">
        <v>905</v>
      </c>
      <c r="K89" t="s">
        <v>930</v>
      </c>
      <c r="L89">
        <v>60763</v>
      </c>
      <c r="M89" t="s">
        <v>931</v>
      </c>
      <c r="N89" s="1">
        <v>44197</v>
      </c>
      <c r="O89" s="1">
        <v>44926</v>
      </c>
      <c r="P89" t="s">
        <v>122</v>
      </c>
      <c r="Q89" t="s">
        <v>102</v>
      </c>
      <c r="R89" t="s">
        <v>102</v>
      </c>
      <c r="S89" t="s">
        <v>186</v>
      </c>
      <c r="T89" t="s">
        <v>187</v>
      </c>
      <c r="U89" t="s">
        <v>932</v>
      </c>
      <c r="V89" t="s">
        <v>933</v>
      </c>
      <c r="W89" t="s">
        <v>934</v>
      </c>
      <c r="X89" t="s">
        <v>935</v>
      </c>
      <c r="Y89" t="s">
        <v>936</v>
      </c>
      <c r="Z89" t="s">
        <v>244</v>
      </c>
      <c r="AA89" t="s">
        <v>102</v>
      </c>
      <c r="AB89" t="s">
        <v>102</v>
      </c>
      <c r="AC89" t="s">
        <v>136</v>
      </c>
      <c r="AE89" t="s">
        <v>573</v>
      </c>
      <c r="AF89" t="s">
        <v>102</v>
      </c>
      <c r="AH89" t="s">
        <v>102</v>
      </c>
      <c r="AI89" t="s">
        <v>102</v>
      </c>
      <c r="AJ89" t="s">
        <v>102</v>
      </c>
      <c r="AK89" t="s">
        <v>102</v>
      </c>
      <c r="AM89">
        <v>32000</v>
      </c>
      <c r="AN89">
        <v>32000</v>
      </c>
      <c r="AO89">
        <v>0</v>
      </c>
      <c r="AS89" t="s">
        <v>102</v>
      </c>
      <c r="AW89" t="s">
        <v>102</v>
      </c>
      <c r="BA89" t="s">
        <v>102</v>
      </c>
      <c r="BE89" t="s">
        <v>102</v>
      </c>
      <c r="BI89" t="s">
        <v>102</v>
      </c>
      <c r="BJ89">
        <v>32000</v>
      </c>
      <c r="BK89">
        <v>32000</v>
      </c>
      <c r="BM89" t="s">
        <v>102</v>
      </c>
      <c r="BO89">
        <v>0</v>
      </c>
      <c r="BQ89" t="s">
        <v>102</v>
      </c>
      <c r="BU89" t="s">
        <v>102</v>
      </c>
      <c r="BY89" t="s">
        <v>102</v>
      </c>
      <c r="CC89" t="s">
        <v>102</v>
      </c>
      <c r="CG89" t="s">
        <v>102</v>
      </c>
      <c r="CK89" t="s">
        <v>102</v>
      </c>
      <c r="CO89" t="s">
        <v>102</v>
      </c>
    </row>
    <row r="90" spans="1:93" x14ac:dyDescent="0.2">
      <c r="A90" t="s">
        <v>841</v>
      </c>
      <c r="B90" t="s">
        <v>937</v>
      </c>
      <c r="C90">
        <v>1</v>
      </c>
      <c r="D90" t="s">
        <v>938</v>
      </c>
      <c r="E90">
        <v>1</v>
      </c>
      <c r="F90" t="s">
        <v>939</v>
      </c>
      <c r="G90">
        <v>1</v>
      </c>
      <c r="H90" t="s">
        <v>940</v>
      </c>
      <c r="I90" t="s">
        <v>98</v>
      </c>
      <c r="J90" t="s">
        <v>941</v>
      </c>
      <c r="K90" t="s">
        <v>942</v>
      </c>
      <c r="L90">
        <v>16640</v>
      </c>
      <c r="M90" t="s">
        <v>943</v>
      </c>
      <c r="N90" s="1">
        <v>42552</v>
      </c>
      <c r="O90" s="1">
        <v>44377</v>
      </c>
      <c r="P90" t="s">
        <v>122</v>
      </c>
      <c r="Q90" t="s">
        <v>102</v>
      </c>
      <c r="R90" t="s">
        <v>102</v>
      </c>
      <c r="S90" t="s">
        <v>238</v>
      </c>
      <c r="T90" t="s">
        <v>239</v>
      </c>
      <c r="U90" t="s">
        <v>944</v>
      </c>
      <c r="V90" t="s">
        <v>945</v>
      </c>
      <c r="W90" t="s">
        <v>946</v>
      </c>
      <c r="X90" t="s">
        <v>257</v>
      </c>
      <c r="Y90" t="s">
        <v>947</v>
      </c>
      <c r="Z90" t="s">
        <v>109</v>
      </c>
      <c r="AA90" t="s">
        <v>102</v>
      </c>
      <c r="AB90" t="s">
        <v>102</v>
      </c>
      <c r="AC90" t="s">
        <v>129</v>
      </c>
      <c r="AD90" t="s">
        <v>102</v>
      </c>
      <c r="AE90" t="s">
        <v>130</v>
      </c>
      <c r="AF90" t="s">
        <v>102</v>
      </c>
      <c r="AG90" t="s">
        <v>102</v>
      </c>
      <c r="AH90" t="s">
        <v>193</v>
      </c>
      <c r="AI90" t="s">
        <v>102</v>
      </c>
      <c r="AJ90" t="s">
        <v>102</v>
      </c>
      <c r="AK90" t="s">
        <v>102</v>
      </c>
      <c r="AM90">
        <v>1775510</v>
      </c>
      <c r="AN90">
        <v>686461</v>
      </c>
      <c r="AO90">
        <v>420006.97600000002</v>
      </c>
      <c r="AP90">
        <v>590510</v>
      </c>
      <c r="AQ90">
        <v>55636</v>
      </c>
      <c r="AR90">
        <v>57000</v>
      </c>
      <c r="AS90" t="s">
        <v>102</v>
      </c>
      <c r="AT90">
        <v>400000</v>
      </c>
      <c r="AU90">
        <v>68325</v>
      </c>
      <c r="AV90">
        <v>39488.976000000002</v>
      </c>
      <c r="AW90" t="s">
        <v>102</v>
      </c>
      <c r="AX90">
        <v>135000</v>
      </c>
      <c r="AY90">
        <v>100000</v>
      </c>
      <c r="AZ90">
        <v>58318</v>
      </c>
      <c r="BA90" t="s">
        <v>102</v>
      </c>
      <c r="BB90">
        <v>350000</v>
      </c>
      <c r="BC90">
        <v>282500</v>
      </c>
      <c r="BD90">
        <v>265200</v>
      </c>
      <c r="BE90" t="s">
        <v>102</v>
      </c>
      <c r="BF90">
        <v>300000</v>
      </c>
      <c r="BG90">
        <v>180000</v>
      </c>
      <c r="BI90" t="s">
        <v>102</v>
      </c>
      <c r="BM90" t="s">
        <v>102</v>
      </c>
      <c r="BQ90" t="s">
        <v>102</v>
      </c>
      <c r="BU90" t="s">
        <v>102</v>
      </c>
      <c r="BY90" t="s">
        <v>102</v>
      </c>
      <c r="CC90" t="s">
        <v>102</v>
      </c>
      <c r="CG90" t="s">
        <v>102</v>
      </c>
      <c r="CK90" t="s">
        <v>102</v>
      </c>
      <c r="CO90" t="s">
        <v>102</v>
      </c>
    </row>
    <row r="91" spans="1:93" x14ac:dyDescent="0.2">
      <c r="A91" t="s">
        <v>260</v>
      </c>
      <c r="B91" t="s">
        <v>562</v>
      </c>
      <c r="C91">
        <v>1</v>
      </c>
      <c r="D91" t="s">
        <v>948</v>
      </c>
      <c r="E91">
        <v>1</v>
      </c>
      <c r="F91" t="s">
        <v>949</v>
      </c>
      <c r="G91" t="s">
        <v>862</v>
      </c>
      <c r="H91" t="s">
        <v>950</v>
      </c>
      <c r="I91" t="s">
        <v>98</v>
      </c>
      <c r="J91" t="s">
        <v>951</v>
      </c>
      <c r="K91" t="s">
        <v>952</v>
      </c>
      <c r="L91">
        <v>52624</v>
      </c>
      <c r="M91" t="s">
        <v>953</v>
      </c>
      <c r="N91" s="1">
        <v>44197</v>
      </c>
      <c r="O91" s="1">
        <v>44561</v>
      </c>
      <c r="P91" t="s">
        <v>101</v>
      </c>
      <c r="Q91" t="s">
        <v>102</v>
      </c>
      <c r="R91" t="s">
        <v>102</v>
      </c>
      <c r="S91" t="s">
        <v>123</v>
      </c>
      <c r="T91" t="s">
        <v>124</v>
      </c>
      <c r="U91" t="s">
        <v>954</v>
      </c>
      <c r="V91" t="s">
        <v>955</v>
      </c>
      <c r="W91" t="s">
        <v>956</v>
      </c>
      <c r="X91" t="s">
        <v>479</v>
      </c>
      <c r="Y91" t="s">
        <v>260</v>
      </c>
      <c r="Z91" t="s">
        <v>820</v>
      </c>
      <c r="AA91" t="s">
        <v>102</v>
      </c>
      <c r="AB91" t="s">
        <v>102</v>
      </c>
      <c r="AC91" t="s">
        <v>136</v>
      </c>
      <c r="AE91" t="s">
        <v>111</v>
      </c>
      <c r="AF91" t="s">
        <v>102</v>
      </c>
      <c r="AH91" t="s">
        <v>217</v>
      </c>
      <c r="AJ91" t="s">
        <v>102</v>
      </c>
      <c r="AK91" t="s">
        <v>102</v>
      </c>
      <c r="AM91">
        <v>1082000</v>
      </c>
      <c r="AN91">
        <v>0</v>
      </c>
      <c r="AO91">
        <v>0</v>
      </c>
      <c r="AS91" t="s">
        <v>102</v>
      </c>
      <c r="AW91" t="s">
        <v>102</v>
      </c>
      <c r="BA91" t="s">
        <v>102</v>
      </c>
      <c r="BE91" t="s">
        <v>102</v>
      </c>
      <c r="BI91" t="s">
        <v>102</v>
      </c>
      <c r="BJ91">
        <v>1082000</v>
      </c>
      <c r="BK91">
        <v>0</v>
      </c>
      <c r="BM91" t="s">
        <v>957</v>
      </c>
      <c r="BQ91" t="s">
        <v>102</v>
      </c>
      <c r="BU91" t="s">
        <v>102</v>
      </c>
      <c r="BY91" t="s">
        <v>102</v>
      </c>
      <c r="CC91" t="s">
        <v>102</v>
      </c>
      <c r="CG91" t="s">
        <v>102</v>
      </c>
      <c r="CK91" t="s">
        <v>102</v>
      </c>
      <c r="CO91" t="s">
        <v>102</v>
      </c>
    </row>
    <row r="92" spans="1:93" x14ac:dyDescent="0.2">
      <c r="A92" t="s">
        <v>439</v>
      </c>
      <c r="B92" t="s">
        <v>881</v>
      </c>
      <c r="C92">
        <v>1</v>
      </c>
      <c r="D92" t="s">
        <v>882</v>
      </c>
      <c r="E92">
        <v>1</v>
      </c>
      <c r="F92" t="s">
        <v>883</v>
      </c>
      <c r="G92">
        <v>1</v>
      </c>
      <c r="H92" t="s">
        <v>958</v>
      </c>
      <c r="I92" t="s">
        <v>98</v>
      </c>
      <c r="J92" t="s">
        <v>959</v>
      </c>
      <c r="K92" t="s">
        <v>960</v>
      </c>
      <c r="L92">
        <v>114587</v>
      </c>
      <c r="M92" t="s">
        <v>102</v>
      </c>
      <c r="N92" s="1">
        <v>44927</v>
      </c>
      <c r="O92" s="1">
        <v>45291</v>
      </c>
      <c r="P92" t="s">
        <v>122</v>
      </c>
      <c r="Q92" t="s">
        <v>102</v>
      </c>
      <c r="R92" t="s">
        <v>102</v>
      </c>
      <c r="S92" t="s">
        <v>123</v>
      </c>
      <c r="T92" t="s">
        <v>124</v>
      </c>
      <c r="U92" t="s">
        <v>961</v>
      </c>
      <c r="V92" t="s">
        <v>962</v>
      </c>
      <c r="W92" t="s">
        <v>963</v>
      </c>
      <c r="X92" t="s">
        <v>414</v>
      </c>
      <c r="Y92" t="s">
        <v>964</v>
      </c>
      <c r="Z92" t="s">
        <v>102</v>
      </c>
      <c r="AA92" t="s">
        <v>102</v>
      </c>
      <c r="AB92" t="s">
        <v>102</v>
      </c>
      <c r="AC92" t="s">
        <v>102</v>
      </c>
      <c r="AD92" t="s">
        <v>102</v>
      </c>
      <c r="AE92" t="s">
        <v>102</v>
      </c>
      <c r="AF92" t="s">
        <v>102</v>
      </c>
      <c r="AG92" t="s">
        <v>102</v>
      </c>
      <c r="AH92" t="s">
        <v>102</v>
      </c>
      <c r="AI92" t="s">
        <v>102</v>
      </c>
      <c r="AJ92" t="s">
        <v>102</v>
      </c>
      <c r="AK92" t="s">
        <v>102</v>
      </c>
      <c r="AM92">
        <v>5000</v>
      </c>
      <c r="AN92">
        <v>5000</v>
      </c>
      <c r="AO92">
        <v>0</v>
      </c>
      <c r="AS92" t="s">
        <v>102</v>
      </c>
      <c r="AW92" t="s">
        <v>102</v>
      </c>
      <c r="BA92" t="s">
        <v>102</v>
      </c>
      <c r="BE92" t="s">
        <v>102</v>
      </c>
      <c r="BI92" t="s">
        <v>102</v>
      </c>
      <c r="BM92" t="s">
        <v>102</v>
      </c>
      <c r="BQ92" t="s">
        <v>102</v>
      </c>
      <c r="BR92">
        <v>5000</v>
      </c>
      <c r="BS92">
        <v>5000</v>
      </c>
      <c r="BU92" t="s">
        <v>102</v>
      </c>
      <c r="BY92" t="s">
        <v>102</v>
      </c>
      <c r="CC92" t="s">
        <v>102</v>
      </c>
      <c r="CG92" t="s">
        <v>102</v>
      </c>
      <c r="CK92" t="s">
        <v>102</v>
      </c>
      <c r="CO92" t="s">
        <v>102</v>
      </c>
    </row>
    <row r="93" spans="1:93" x14ac:dyDescent="0.2">
      <c r="A93" t="s">
        <v>439</v>
      </c>
      <c r="B93" t="s">
        <v>881</v>
      </c>
      <c r="C93">
        <v>1</v>
      </c>
      <c r="D93" t="s">
        <v>882</v>
      </c>
      <c r="E93">
        <v>1</v>
      </c>
      <c r="F93" t="s">
        <v>883</v>
      </c>
      <c r="G93">
        <v>1</v>
      </c>
      <c r="H93" t="s">
        <v>958</v>
      </c>
      <c r="I93" t="s">
        <v>98</v>
      </c>
      <c r="J93" t="s">
        <v>965</v>
      </c>
      <c r="K93" t="s">
        <v>966</v>
      </c>
      <c r="L93">
        <v>115071</v>
      </c>
      <c r="M93" t="s">
        <v>102</v>
      </c>
      <c r="N93" s="1">
        <v>44927</v>
      </c>
      <c r="O93" s="1">
        <v>45291</v>
      </c>
      <c r="P93" t="s">
        <v>122</v>
      </c>
      <c r="Q93" t="s">
        <v>102</v>
      </c>
      <c r="R93" t="s">
        <v>102</v>
      </c>
      <c r="S93" t="s">
        <v>123</v>
      </c>
      <c r="T93" t="s">
        <v>124</v>
      </c>
      <c r="U93" t="s">
        <v>961</v>
      </c>
      <c r="V93" t="s">
        <v>967</v>
      </c>
      <c r="W93" t="s">
        <v>968</v>
      </c>
      <c r="X93" t="s">
        <v>414</v>
      </c>
      <c r="Y93" t="s">
        <v>964</v>
      </c>
      <c r="Z93" t="s">
        <v>102</v>
      </c>
      <c r="AA93" t="s">
        <v>102</v>
      </c>
      <c r="AB93" t="s">
        <v>102</v>
      </c>
      <c r="AC93" t="s">
        <v>102</v>
      </c>
      <c r="AD93" t="s">
        <v>102</v>
      </c>
      <c r="AE93" t="s">
        <v>102</v>
      </c>
      <c r="AF93" t="s">
        <v>102</v>
      </c>
      <c r="AG93" t="s">
        <v>102</v>
      </c>
      <c r="AH93" t="s">
        <v>102</v>
      </c>
      <c r="AI93" t="s">
        <v>102</v>
      </c>
      <c r="AJ93" t="s">
        <v>102</v>
      </c>
      <c r="AK93" t="s">
        <v>102</v>
      </c>
      <c r="AM93">
        <v>16000</v>
      </c>
      <c r="AN93">
        <v>16000</v>
      </c>
      <c r="AO93">
        <v>0</v>
      </c>
      <c r="AS93" t="s">
        <v>102</v>
      </c>
      <c r="AW93" t="s">
        <v>102</v>
      </c>
      <c r="BA93" t="s">
        <v>102</v>
      </c>
      <c r="BE93" t="s">
        <v>102</v>
      </c>
      <c r="BI93" t="s">
        <v>102</v>
      </c>
      <c r="BM93" t="s">
        <v>102</v>
      </c>
      <c r="BQ93" t="s">
        <v>102</v>
      </c>
      <c r="BR93">
        <v>16000</v>
      </c>
      <c r="BS93">
        <v>16000</v>
      </c>
      <c r="BU93" t="s">
        <v>102</v>
      </c>
      <c r="BY93" t="s">
        <v>102</v>
      </c>
      <c r="CC93" t="s">
        <v>102</v>
      </c>
      <c r="CG93" t="s">
        <v>102</v>
      </c>
      <c r="CK93" t="s">
        <v>102</v>
      </c>
      <c r="CO93" t="s">
        <v>102</v>
      </c>
    </row>
    <row r="94" spans="1:93" x14ac:dyDescent="0.2">
      <c r="A94" t="s">
        <v>115</v>
      </c>
      <c r="B94" t="s">
        <v>116</v>
      </c>
      <c r="C94">
        <v>1</v>
      </c>
      <c r="D94" t="s">
        <v>117</v>
      </c>
      <c r="E94">
        <v>1.1000000000000001</v>
      </c>
      <c r="F94" t="s">
        <v>969</v>
      </c>
      <c r="G94" t="s">
        <v>862</v>
      </c>
      <c r="H94" t="s">
        <v>970</v>
      </c>
      <c r="I94" t="s">
        <v>98</v>
      </c>
      <c r="J94" t="s">
        <v>971</v>
      </c>
      <c r="K94" t="s">
        <v>972</v>
      </c>
      <c r="L94">
        <v>176849</v>
      </c>
      <c r="M94" t="s">
        <v>102</v>
      </c>
      <c r="N94" s="1">
        <v>45292</v>
      </c>
      <c r="O94" s="1">
        <v>46022</v>
      </c>
      <c r="P94" t="s">
        <v>122</v>
      </c>
      <c r="Q94" t="s">
        <v>102</v>
      </c>
      <c r="R94" t="s">
        <v>102</v>
      </c>
      <c r="S94" t="s">
        <v>123</v>
      </c>
      <c r="T94" t="s">
        <v>124</v>
      </c>
      <c r="U94" t="s">
        <v>124</v>
      </c>
      <c r="V94" t="s">
        <v>124</v>
      </c>
      <c r="W94" t="s">
        <v>973</v>
      </c>
      <c r="X94" t="s">
        <v>414</v>
      </c>
      <c r="Y94" t="s">
        <v>974</v>
      </c>
      <c r="Z94" t="s">
        <v>975</v>
      </c>
      <c r="AA94" t="s">
        <v>102</v>
      </c>
      <c r="AB94" t="s">
        <v>102</v>
      </c>
      <c r="AC94" t="s">
        <v>129</v>
      </c>
      <c r="AD94" t="s">
        <v>102</v>
      </c>
      <c r="AE94" t="s">
        <v>130</v>
      </c>
      <c r="AF94" t="s">
        <v>102</v>
      </c>
      <c r="AG94" t="s">
        <v>102</v>
      </c>
      <c r="AH94" t="s">
        <v>102</v>
      </c>
      <c r="AI94" t="s">
        <v>102</v>
      </c>
      <c r="AJ94" t="s">
        <v>102</v>
      </c>
      <c r="AK94" t="s">
        <v>102</v>
      </c>
      <c r="AM94">
        <v>1000000</v>
      </c>
      <c r="AN94">
        <v>100000</v>
      </c>
      <c r="AO94">
        <v>0</v>
      </c>
      <c r="AS94" t="s">
        <v>102</v>
      </c>
      <c r="AW94" t="s">
        <v>102</v>
      </c>
      <c r="BA94" t="s">
        <v>102</v>
      </c>
      <c r="BE94" t="s">
        <v>102</v>
      </c>
      <c r="BI94" t="s">
        <v>102</v>
      </c>
      <c r="BM94" t="s">
        <v>102</v>
      </c>
      <c r="BQ94" t="s">
        <v>102</v>
      </c>
      <c r="BU94" t="s">
        <v>102</v>
      </c>
      <c r="BV94">
        <v>500000</v>
      </c>
      <c r="BW94">
        <v>50000</v>
      </c>
      <c r="BY94" t="s">
        <v>102</v>
      </c>
      <c r="BZ94">
        <v>500000</v>
      </c>
      <c r="CA94">
        <v>50000</v>
      </c>
      <c r="CC94" t="s">
        <v>102</v>
      </c>
      <c r="CG94" t="s">
        <v>102</v>
      </c>
      <c r="CK94" t="s">
        <v>102</v>
      </c>
      <c r="CO94" t="s">
        <v>102</v>
      </c>
    </row>
    <row r="95" spans="1:93" ht="409.6" x14ac:dyDescent="0.2">
      <c r="A95" t="s">
        <v>976</v>
      </c>
      <c r="B95" t="s">
        <v>977</v>
      </c>
      <c r="C95">
        <v>1</v>
      </c>
      <c r="D95" t="s">
        <v>978</v>
      </c>
      <c r="E95">
        <v>1</v>
      </c>
      <c r="F95" t="s">
        <v>979</v>
      </c>
      <c r="G95">
        <v>1</v>
      </c>
      <c r="H95" t="s">
        <v>980</v>
      </c>
      <c r="I95" t="s">
        <v>98</v>
      </c>
      <c r="J95" t="s">
        <v>981</v>
      </c>
      <c r="K95" t="s">
        <v>982</v>
      </c>
      <c r="L95">
        <v>81288</v>
      </c>
      <c r="M95" s="2" t="s">
        <v>983</v>
      </c>
      <c r="N95" s="1">
        <v>44335</v>
      </c>
      <c r="O95" s="1">
        <v>44561</v>
      </c>
      <c r="P95" t="s">
        <v>122</v>
      </c>
      <c r="Q95" t="s">
        <v>102</v>
      </c>
      <c r="R95" t="s">
        <v>102</v>
      </c>
      <c r="S95" t="s">
        <v>635</v>
      </c>
      <c r="T95" t="s">
        <v>636</v>
      </c>
      <c r="U95" t="s">
        <v>984</v>
      </c>
      <c r="V95" t="s">
        <v>102</v>
      </c>
      <c r="W95" t="s">
        <v>201</v>
      </c>
      <c r="X95" t="s">
        <v>202</v>
      </c>
      <c r="Y95" t="s">
        <v>976</v>
      </c>
      <c r="Z95" t="s">
        <v>102</v>
      </c>
      <c r="AA95" t="s">
        <v>102</v>
      </c>
      <c r="AB95" t="s">
        <v>102</v>
      </c>
      <c r="AC95" t="s">
        <v>102</v>
      </c>
      <c r="AD95" t="s">
        <v>102</v>
      </c>
      <c r="AE95" t="s">
        <v>102</v>
      </c>
      <c r="AF95" t="s">
        <v>102</v>
      </c>
      <c r="AG95" t="s">
        <v>102</v>
      </c>
      <c r="AH95" t="s">
        <v>102</v>
      </c>
      <c r="AI95" t="s">
        <v>102</v>
      </c>
      <c r="AJ95" t="s">
        <v>102</v>
      </c>
      <c r="AK95" t="s">
        <v>985</v>
      </c>
      <c r="AM95">
        <v>650311</v>
      </c>
      <c r="AN95">
        <v>650311</v>
      </c>
      <c r="AO95">
        <v>20389</v>
      </c>
      <c r="AS95" t="s">
        <v>102</v>
      </c>
      <c r="AW95" t="s">
        <v>102</v>
      </c>
      <c r="BA95" t="s">
        <v>102</v>
      </c>
      <c r="BE95" t="s">
        <v>102</v>
      </c>
      <c r="BI95" t="s">
        <v>102</v>
      </c>
      <c r="BJ95">
        <v>650311</v>
      </c>
      <c r="BK95">
        <v>650311</v>
      </c>
      <c r="BL95">
        <v>20389</v>
      </c>
      <c r="BM95" t="s">
        <v>102</v>
      </c>
      <c r="BQ95" t="s">
        <v>102</v>
      </c>
      <c r="BU95" t="s">
        <v>102</v>
      </c>
      <c r="BY95" t="s">
        <v>102</v>
      </c>
      <c r="CC95" t="s">
        <v>102</v>
      </c>
      <c r="CG95" t="s">
        <v>102</v>
      </c>
      <c r="CK95" t="s">
        <v>102</v>
      </c>
      <c r="CO95" t="s">
        <v>102</v>
      </c>
    </row>
    <row r="96" spans="1:93" x14ac:dyDescent="0.2">
      <c r="A96" t="s">
        <v>260</v>
      </c>
      <c r="B96" t="s">
        <v>94</v>
      </c>
      <c r="C96">
        <v>2</v>
      </c>
      <c r="D96" t="s">
        <v>261</v>
      </c>
      <c r="E96">
        <v>2.1</v>
      </c>
      <c r="F96" t="s">
        <v>262</v>
      </c>
      <c r="G96" t="s">
        <v>339</v>
      </c>
      <c r="H96" t="s">
        <v>986</v>
      </c>
      <c r="I96" t="s">
        <v>98</v>
      </c>
      <c r="J96" t="s">
        <v>981</v>
      </c>
      <c r="K96" t="s">
        <v>987</v>
      </c>
      <c r="L96">
        <v>183808</v>
      </c>
      <c r="M96" t="s">
        <v>102</v>
      </c>
      <c r="N96" s="1">
        <v>45658</v>
      </c>
      <c r="O96" s="1">
        <v>46022</v>
      </c>
      <c r="P96" t="s">
        <v>122</v>
      </c>
      <c r="Q96" t="s">
        <v>102</v>
      </c>
      <c r="R96" t="s">
        <v>102</v>
      </c>
      <c r="S96" t="s">
        <v>123</v>
      </c>
      <c r="T96" t="s">
        <v>124</v>
      </c>
      <c r="U96" t="s">
        <v>398</v>
      </c>
      <c r="V96" t="s">
        <v>988</v>
      </c>
      <c r="W96" t="s">
        <v>898</v>
      </c>
      <c r="X96" t="s">
        <v>335</v>
      </c>
      <c r="Y96" t="s">
        <v>260</v>
      </c>
      <c r="Z96" t="s">
        <v>989</v>
      </c>
      <c r="AA96" t="s">
        <v>102</v>
      </c>
      <c r="AB96" t="s">
        <v>102</v>
      </c>
      <c r="AC96" t="s">
        <v>136</v>
      </c>
      <c r="AD96" t="s">
        <v>102</v>
      </c>
      <c r="AE96" t="s">
        <v>137</v>
      </c>
      <c r="AF96" t="s">
        <v>102</v>
      </c>
      <c r="AG96" t="s">
        <v>102</v>
      </c>
      <c r="AH96" t="s">
        <v>102</v>
      </c>
      <c r="AI96" t="s">
        <v>102</v>
      </c>
      <c r="AJ96" t="s">
        <v>102</v>
      </c>
      <c r="AK96" t="s">
        <v>102</v>
      </c>
      <c r="AM96">
        <v>180000</v>
      </c>
      <c r="AN96">
        <v>180000</v>
      </c>
      <c r="AO96">
        <v>0</v>
      </c>
      <c r="AS96" t="s">
        <v>102</v>
      </c>
      <c r="AW96" t="s">
        <v>102</v>
      </c>
      <c r="BA96" t="s">
        <v>102</v>
      </c>
      <c r="BE96" t="s">
        <v>102</v>
      </c>
      <c r="BI96" t="s">
        <v>102</v>
      </c>
      <c r="BM96" t="s">
        <v>102</v>
      </c>
      <c r="BQ96" t="s">
        <v>102</v>
      </c>
      <c r="BU96" t="s">
        <v>102</v>
      </c>
      <c r="BY96" t="s">
        <v>102</v>
      </c>
      <c r="BZ96">
        <v>180000</v>
      </c>
      <c r="CA96">
        <v>180000</v>
      </c>
      <c r="CC96" t="s">
        <v>102</v>
      </c>
      <c r="CG96" t="s">
        <v>102</v>
      </c>
      <c r="CK96" t="s">
        <v>102</v>
      </c>
      <c r="CO96" t="s">
        <v>102</v>
      </c>
    </row>
    <row r="97" spans="1:93" x14ac:dyDescent="0.2">
      <c r="A97" t="s">
        <v>115</v>
      </c>
      <c r="B97" t="s">
        <v>990</v>
      </c>
      <c r="C97">
        <v>1</v>
      </c>
      <c r="D97" t="s">
        <v>991</v>
      </c>
      <c r="E97" t="s">
        <v>992</v>
      </c>
      <c r="F97" t="s">
        <v>993</v>
      </c>
      <c r="G97" t="s">
        <v>994</v>
      </c>
      <c r="H97" t="s">
        <v>995</v>
      </c>
      <c r="I97" t="s">
        <v>98</v>
      </c>
      <c r="J97" t="s">
        <v>996</v>
      </c>
      <c r="K97" t="s">
        <v>997</v>
      </c>
      <c r="L97">
        <v>170267</v>
      </c>
      <c r="M97" t="s">
        <v>102</v>
      </c>
      <c r="N97" s="1">
        <v>44562</v>
      </c>
      <c r="O97" s="1">
        <v>45291</v>
      </c>
      <c r="P97" t="s">
        <v>122</v>
      </c>
      <c r="Q97" t="s">
        <v>102</v>
      </c>
      <c r="R97" t="s">
        <v>102</v>
      </c>
      <c r="S97" t="s">
        <v>998</v>
      </c>
      <c r="T97" t="s">
        <v>999</v>
      </c>
      <c r="U97" t="s">
        <v>999</v>
      </c>
      <c r="V97" t="s">
        <v>999</v>
      </c>
      <c r="W97" t="s">
        <v>413</v>
      </c>
      <c r="X97" t="s">
        <v>414</v>
      </c>
      <c r="Y97" t="s">
        <v>1000</v>
      </c>
      <c r="Z97" t="s">
        <v>1001</v>
      </c>
      <c r="AA97" t="s">
        <v>102</v>
      </c>
      <c r="AB97" t="s">
        <v>102</v>
      </c>
      <c r="AC97" t="s">
        <v>136</v>
      </c>
      <c r="AE97" t="s">
        <v>137</v>
      </c>
      <c r="AF97" t="s">
        <v>102</v>
      </c>
      <c r="AH97" t="s">
        <v>102</v>
      </c>
      <c r="AI97" t="s">
        <v>102</v>
      </c>
      <c r="AJ97" t="s">
        <v>102</v>
      </c>
      <c r="AK97" t="s">
        <v>102</v>
      </c>
      <c r="AM97">
        <v>88307682</v>
      </c>
      <c r="AN97">
        <v>77327130</v>
      </c>
      <c r="AO97">
        <v>47145432</v>
      </c>
      <c r="AS97" t="s">
        <v>102</v>
      </c>
      <c r="AW97" t="s">
        <v>102</v>
      </c>
      <c r="BA97" t="s">
        <v>102</v>
      </c>
      <c r="BE97" t="s">
        <v>102</v>
      </c>
      <c r="BI97" t="s">
        <v>102</v>
      </c>
      <c r="BM97" t="s">
        <v>102</v>
      </c>
      <c r="BN97">
        <v>44153841</v>
      </c>
      <c r="BO97">
        <v>38663565</v>
      </c>
      <c r="BP97">
        <v>23572716</v>
      </c>
      <c r="BQ97" t="s">
        <v>102</v>
      </c>
      <c r="BR97">
        <v>44153841</v>
      </c>
      <c r="BS97">
        <v>38663565</v>
      </c>
      <c r="BT97">
        <v>23572716</v>
      </c>
      <c r="BU97" t="s">
        <v>102</v>
      </c>
      <c r="BY97" t="s">
        <v>102</v>
      </c>
      <c r="CC97" t="s">
        <v>102</v>
      </c>
      <c r="CG97" t="s">
        <v>102</v>
      </c>
      <c r="CK97" t="s">
        <v>102</v>
      </c>
      <c r="CO97" t="s">
        <v>102</v>
      </c>
    </row>
    <row r="98" spans="1:93" x14ac:dyDescent="0.2">
      <c r="A98" t="s">
        <v>976</v>
      </c>
      <c r="B98" t="s">
        <v>977</v>
      </c>
      <c r="C98">
        <v>1</v>
      </c>
      <c r="D98" t="s">
        <v>978</v>
      </c>
      <c r="E98">
        <v>1</v>
      </c>
      <c r="F98" t="s">
        <v>979</v>
      </c>
      <c r="G98">
        <v>1</v>
      </c>
      <c r="H98" t="s">
        <v>980</v>
      </c>
      <c r="I98" t="s">
        <v>98</v>
      </c>
      <c r="J98" t="s">
        <v>1002</v>
      </c>
      <c r="K98" t="s">
        <v>1003</v>
      </c>
      <c r="L98">
        <v>81292</v>
      </c>
      <c r="M98" t="e">
        <f>- Contribute to the formulation and subsequent implementation of a sound strategic and investment framework for the rural economy, with the objective of making agriculture, forestry, fisheries, value chain development more productive, profitable and sustainable, while also addressing climate change and environmental degradation challenges.
- Improve capacities of the Government and other relevant institutions/stakeholders to formulate/update, implement, monitor and evaluate policies, strategies or coordination/governance mechanisms that foster sustainable production and value chain development, while also addressing climate change and environmental degradation.</f>
        <v>#NAME?</v>
      </c>
      <c r="N98" s="1">
        <v>44000</v>
      </c>
      <c r="O98" s="1">
        <v>44469</v>
      </c>
      <c r="P98" t="s">
        <v>101</v>
      </c>
      <c r="Q98" t="s">
        <v>102</v>
      </c>
      <c r="R98" t="s">
        <v>102</v>
      </c>
      <c r="S98" t="s">
        <v>635</v>
      </c>
      <c r="T98" t="s">
        <v>636</v>
      </c>
      <c r="U98" t="s">
        <v>1004</v>
      </c>
      <c r="V98" t="s">
        <v>1004</v>
      </c>
      <c r="W98" t="s">
        <v>102</v>
      </c>
      <c r="X98" t="s">
        <v>102</v>
      </c>
      <c r="Y98" t="s">
        <v>976</v>
      </c>
      <c r="Z98" t="s">
        <v>102</v>
      </c>
      <c r="AA98" t="s">
        <v>102</v>
      </c>
      <c r="AB98" t="s">
        <v>102</v>
      </c>
      <c r="AC98" t="s">
        <v>102</v>
      </c>
      <c r="AD98" t="s">
        <v>102</v>
      </c>
      <c r="AE98" t="s">
        <v>102</v>
      </c>
      <c r="AF98" t="s">
        <v>102</v>
      </c>
      <c r="AG98" t="s">
        <v>102</v>
      </c>
      <c r="AH98" t="s">
        <v>102</v>
      </c>
      <c r="AI98" t="s">
        <v>102</v>
      </c>
      <c r="AJ98" t="s">
        <v>102</v>
      </c>
      <c r="AK98" t="s">
        <v>1005</v>
      </c>
      <c r="AM98">
        <v>56047</v>
      </c>
      <c r="AN98">
        <v>56047</v>
      </c>
      <c r="AO98">
        <v>44299</v>
      </c>
      <c r="AS98" t="s">
        <v>102</v>
      </c>
      <c r="AW98" t="s">
        <v>102</v>
      </c>
      <c r="BA98" t="s">
        <v>102</v>
      </c>
      <c r="BE98" t="s">
        <v>102</v>
      </c>
      <c r="BF98">
        <v>30000</v>
      </c>
      <c r="BG98">
        <v>30000</v>
      </c>
      <c r="BH98">
        <v>27907</v>
      </c>
      <c r="BI98" t="s">
        <v>102</v>
      </c>
      <c r="BJ98">
        <v>26047</v>
      </c>
      <c r="BK98">
        <v>26047</v>
      </c>
      <c r="BL98">
        <v>16392</v>
      </c>
      <c r="BM98" t="s">
        <v>102</v>
      </c>
      <c r="BQ98" t="s">
        <v>102</v>
      </c>
      <c r="BU98" t="s">
        <v>102</v>
      </c>
      <c r="BY98" t="s">
        <v>102</v>
      </c>
      <c r="CC98" t="s">
        <v>102</v>
      </c>
      <c r="CG98" t="s">
        <v>102</v>
      </c>
      <c r="CK98" t="s">
        <v>102</v>
      </c>
      <c r="CO98" t="s">
        <v>102</v>
      </c>
    </row>
    <row r="99" spans="1:93" x14ac:dyDescent="0.2">
      <c r="A99" t="s">
        <v>260</v>
      </c>
      <c r="B99" t="s">
        <v>562</v>
      </c>
      <c r="C99">
        <v>1</v>
      </c>
      <c r="D99" t="s">
        <v>948</v>
      </c>
      <c r="E99">
        <v>1</v>
      </c>
      <c r="F99" t="s">
        <v>949</v>
      </c>
      <c r="G99" t="s">
        <v>862</v>
      </c>
      <c r="H99" t="s">
        <v>950</v>
      </c>
      <c r="I99" t="s">
        <v>98</v>
      </c>
      <c r="J99" t="s">
        <v>1002</v>
      </c>
      <c r="K99" t="s">
        <v>1006</v>
      </c>
      <c r="L99">
        <v>69278</v>
      </c>
      <c r="M99" t="s">
        <v>1006</v>
      </c>
      <c r="N99" s="1">
        <v>44197</v>
      </c>
      <c r="O99" s="1">
        <v>44561</v>
      </c>
      <c r="P99" t="s">
        <v>101</v>
      </c>
      <c r="Q99" t="s">
        <v>102</v>
      </c>
      <c r="R99" t="s">
        <v>102</v>
      </c>
      <c r="S99" t="s">
        <v>474</v>
      </c>
      <c r="T99" t="s">
        <v>475</v>
      </c>
      <c r="U99" t="s">
        <v>475</v>
      </c>
      <c r="V99" t="s">
        <v>1007</v>
      </c>
      <c r="W99" t="s">
        <v>1008</v>
      </c>
      <c r="X99" t="s">
        <v>1009</v>
      </c>
      <c r="Y99" t="s">
        <v>260</v>
      </c>
      <c r="Z99" t="s">
        <v>510</v>
      </c>
      <c r="AA99" t="s">
        <v>173</v>
      </c>
      <c r="AB99" t="s">
        <v>102</v>
      </c>
      <c r="AC99" t="s">
        <v>110</v>
      </c>
      <c r="AD99" t="s">
        <v>102</v>
      </c>
      <c r="AE99" t="s">
        <v>111</v>
      </c>
      <c r="AF99" t="s">
        <v>102</v>
      </c>
      <c r="AG99" t="s">
        <v>102</v>
      </c>
      <c r="AH99" t="s">
        <v>217</v>
      </c>
      <c r="AI99" t="s">
        <v>102</v>
      </c>
      <c r="AJ99" t="s">
        <v>102</v>
      </c>
      <c r="AK99" t="s">
        <v>102</v>
      </c>
      <c r="AM99">
        <v>7000</v>
      </c>
      <c r="AN99">
        <v>4000</v>
      </c>
      <c r="AO99">
        <v>4000</v>
      </c>
      <c r="AS99" t="s">
        <v>102</v>
      </c>
      <c r="AW99" t="s">
        <v>102</v>
      </c>
      <c r="BA99" t="s">
        <v>102</v>
      </c>
      <c r="BE99" t="s">
        <v>102</v>
      </c>
      <c r="BI99" t="s">
        <v>102</v>
      </c>
      <c r="BJ99">
        <v>7000</v>
      </c>
      <c r="BK99">
        <v>4000</v>
      </c>
      <c r="BL99">
        <v>4000</v>
      </c>
      <c r="BM99" t="s">
        <v>1010</v>
      </c>
      <c r="BQ99" t="s">
        <v>102</v>
      </c>
      <c r="BU99" t="s">
        <v>102</v>
      </c>
      <c r="BY99" t="s">
        <v>102</v>
      </c>
      <c r="CC99" t="s">
        <v>102</v>
      </c>
      <c r="CG99" t="s">
        <v>102</v>
      </c>
      <c r="CK99" t="s">
        <v>102</v>
      </c>
      <c r="CO99" t="s">
        <v>102</v>
      </c>
    </row>
    <row r="100" spans="1:93" x14ac:dyDescent="0.2">
      <c r="A100" t="s">
        <v>976</v>
      </c>
      <c r="B100" t="s">
        <v>977</v>
      </c>
      <c r="C100">
        <v>1</v>
      </c>
      <c r="D100" t="s">
        <v>978</v>
      </c>
      <c r="E100">
        <v>1</v>
      </c>
      <c r="F100" t="s">
        <v>979</v>
      </c>
      <c r="G100">
        <v>1</v>
      </c>
      <c r="H100" t="s">
        <v>980</v>
      </c>
      <c r="I100" t="s">
        <v>98</v>
      </c>
      <c r="J100" t="s">
        <v>1011</v>
      </c>
      <c r="K100" t="s">
        <v>1012</v>
      </c>
      <c r="L100">
        <v>81294</v>
      </c>
      <c r="M100" t="s">
        <v>1013</v>
      </c>
      <c r="N100" s="1">
        <v>44559</v>
      </c>
      <c r="O100" s="1">
        <v>44561</v>
      </c>
      <c r="P100" t="s">
        <v>122</v>
      </c>
      <c r="Q100" t="s">
        <v>102</v>
      </c>
      <c r="R100" t="s">
        <v>102</v>
      </c>
      <c r="S100" t="s">
        <v>635</v>
      </c>
      <c r="T100" t="s">
        <v>636</v>
      </c>
      <c r="U100" t="s">
        <v>636</v>
      </c>
      <c r="V100" t="s">
        <v>636</v>
      </c>
      <c r="W100" t="s">
        <v>102</v>
      </c>
      <c r="X100" t="s">
        <v>102</v>
      </c>
      <c r="Y100" t="s">
        <v>976</v>
      </c>
      <c r="Z100" t="s">
        <v>102</v>
      </c>
      <c r="AA100" t="s">
        <v>102</v>
      </c>
      <c r="AB100" t="s">
        <v>102</v>
      </c>
      <c r="AC100" t="s">
        <v>102</v>
      </c>
      <c r="AD100" t="s">
        <v>102</v>
      </c>
      <c r="AE100" t="s">
        <v>102</v>
      </c>
      <c r="AF100" t="s">
        <v>102</v>
      </c>
      <c r="AG100" t="s">
        <v>102</v>
      </c>
      <c r="AH100" t="s">
        <v>102</v>
      </c>
      <c r="AI100" t="s">
        <v>102</v>
      </c>
      <c r="AJ100" t="s">
        <v>102</v>
      </c>
      <c r="AK100" t="s">
        <v>1005</v>
      </c>
      <c r="AM100">
        <v>500</v>
      </c>
      <c r="AN100">
        <v>500</v>
      </c>
      <c r="AO100">
        <v>0</v>
      </c>
      <c r="AS100" t="s">
        <v>102</v>
      </c>
      <c r="AW100" t="s">
        <v>102</v>
      </c>
      <c r="BA100" t="s">
        <v>102</v>
      </c>
      <c r="BE100" t="s">
        <v>102</v>
      </c>
      <c r="BI100" t="s">
        <v>102</v>
      </c>
      <c r="BJ100">
        <v>500</v>
      </c>
      <c r="BK100">
        <v>500</v>
      </c>
      <c r="BL100">
        <v>0</v>
      </c>
      <c r="BM100" t="s">
        <v>102</v>
      </c>
      <c r="BQ100" t="s">
        <v>102</v>
      </c>
      <c r="BU100" t="s">
        <v>102</v>
      </c>
      <c r="BY100" t="s">
        <v>102</v>
      </c>
      <c r="CC100" t="s">
        <v>102</v>
      </c>
      <c r="CG100" t="s">
        <v>102</v>
      </c>
      <c r="CK100" t="s">
        <v>102</v>
      </c>
      <c r="CO100" t="s">
        <v>102</v>
      </c>
    </row>
    <row r="101" spans="1:93" x14ac:dyDescent="0.2">
      <c r="A101" t="s">
        <v>260</v>
      </c>
      <c r="B101" t="s">
        <v>94</v>
      </c>
      <c r="C101">
        <v>2</v>
      </c>
      <c r="D101" t="s">
        <v>261</v>
      </c>
      <c r="E101">
        <v>2.1</v>
      </c>
      <c r="F101" t="s">
        <v>262</v>
      </c>
      <c r="G101" t="s">
        <v>339</v>
      </c>
      <c r="H101" t="s">
        <v>986</v>
      </c>
      <c r="I101" t="s">
        <v>98</v>
      </c>
      <c r="J101" t="s">
        <v>1014</v>
      </c>
      <c r="K101" t="s">
        <v>1015</v>
      </c>
      <c r="L101">
        <v>183822</v>
      </c>
      <c r="M101" t="s">
        <v>102</v>
      </c>
      <c r="N101" s="1">
        <v>45658</v>
      </c>
      <c r="O101" s="1">
        <v>46022</v>
      </c>
      <c r="P101" t="s">
        <v>122</v>
      </c>
      <c r="Q101" t="s">
        <v>102</v>
      </c>
      <c r="R101" t="s">
        <v>102</v>
      </c>
      <c r="S101" t="s">
        <v>123</v>
      </c>
      <c r="T101" t="s">
        <v>124</v>
      </c>
      <c r="U101" t="s">
        <v>398</v>
      </c>
      <c r="V101" t="s">
        <v>1016</v>
      </c>
      <c r="W101" t="s">
        <v>1017</v>
      </c>
      <c r="X101" t="s">
        <v>335</v>
      </c>
      <c r="Y101" t="s">
        <v>260</v>
      </c>
      <c r="Z101" t="s">
        <v>989</v>
      </c>
      <c r="AA101" t="s">
        <v>102</v>
      </c>
      <c r="AB101" t="s">
        <v>102</v>
      </c>
      <c r="AC101" t="s">
        <v>136</v>
      </c>
      <c r="AD101" t="s">
        <v>102</v>
      </c>
      <c r="AE101" t="s">
        <v>137</v>
      </c>
      <c r="AF101" t="s">
        <v>102</v>
      </c>
      <c r="AG101" t="s">
        <v>102</v>
      </c>
      <c r="AH101" t="s">
        <v>102</v>
      </c>
      <c r="AI101" t="s">
        <v>102</v>
      </c>
      <c r="AJ101" t="s">
        <v>102</v>
      </c>
      <c r="AK101" t="s">
        <v>102</v>
      </c>
      <c r="AM101">
        <v>100000</v>
      </c>
      <c r="AN101">
        <v>100000</v>
      </c>
      <c r="AO101">
        <v>0</v>
      </c>
      <c r="AS101" t="s">
        <v>102</v>
      </c>
      <c r="AW101" t="s">
        <v>102</v>
      </c>
      <c r="BA101" t="s">
        <v>102</v>
      </c>
      <c r="BE101" t="s">
        <v>102</v>
      </c>
      <c r="BI101" t="s">
        <v>102</v>
      </c>
      <c r="BM101" t="s">
        <v>102</v>
      </c>
      <c r="BQ101" t="s">
        <v>102</v>
      </c>
      <c r="BU101" t="s">
        <v>102</v>
      </c>
      <c r="BY101" t="s">
        <v>102</v>
      </c>
      <c r="BZ101">
        <v>100000</v>
      </c>
      <c r="CA101">
        <v>100000</v>
      </c>
      <c r="CC101" t="s">
        <v>102</v>
      </c>
      <c r="CG101" t="s">
        <v>102</v>
      </c>
      <c r="CK101" t="s">
        <v>102</v>
      </c>
      <c r="CO101" t="s">
        <v>102</v>
      </c>
    </row>
    <row r="102" spans="1:93" x14ac:dyDescent="0.2">
      <c r="A102" t="s">
        <v>260</v>
      </c>
      <c r="B102" t="s">
        <v>562</v>
      </c>
      <c r="C102">
        <v>1</v>
      </c>
      <c r="D102" t="s">
        <v>948</v>
      </c>
      <c r="E102">
        <v>1</v>
      </c>
      <c r="F102" t="s">
        <v>949</v>
      </c>
      <c r="G102" t="s">
        <v>862</v>
      </c>
      <c r="H102" t="s">
        <v>950</v>
      </c>
      <c r="I102" t="s">
        <v>98</v>
      </c>
      <c r="J102" t="s">
        <v>1018</v>
      </c>
      <c r="K102" t="s">
        <v>1019</v>
      </c>
      <c r="L102">
        <v>86049</v>
      </c>
      <c r="M102" t="s">
        <v>102</v>
      </c>
      <c r="N102" s="1">
        <v>44562</v>
      </c>
      <c r="O102" s="1">
        <v>45291</v>
      </c>
      <c r="P102" t="s">
        <v>122</v>
      </c>
      <c r="Q102" t="s">
        <v>102</v>
      </c>
      <c r="R102" t="s">
        <v>102</v>
      </c>
      <c r="S102" t="s">
        <v>1020</v>
      </c>
      <c r="T102" t="s">
        <v>1021</v>
      </c>
      <c r="U102" t="s">
        <v>1022</v>
      </c>
      <c r="V102" t="s">
        <v>1023</v>
      </c>
      <c r="W102" t="s">
        <v>1024</v>
      </c>
      <c r="X102" t="s">
        <v>1025</v>
      </c>
      <c r="Y102" t="s">
        <v>1026</v>
      </c>
      <c r="Z102" t="s">
        <v>1027</v>
      </c>
      <c r="AA102" t="s">
        <v>102</v>
      </c>
      <c r="AB102" t="s">
        <v>102</v>
      </c>
      <c r="AC102" t="s">
        <v>129</v>
      </c>
      <c r="AE102" t="s">
        <v>573</v>
      </c>
      <c r="AF102" t="s">
        <v>102</v>
      </c>
      <c r="AH102" t="s">
        <v>204</v>
      </c>
      <c r="AJ102" t="s">
        <v>102</v>
      </c>
      <c r="AK102" t="s">
        <v>102</v>
      </c>
      <c r="AM102">
        <v>2154881</v>
      </c>
      <c r="AN102">
        <v>3187607</v>
      </c>
      <c r="AO102">
        <v>1808911</v>
      </c>
      <c r="AS102" t="s">
        <v>102</v>
      </c>
      <c r="AW102" t="s">
        <v>102</v>
      </c>
      <c r="BA102" t="s">
        <v>102</v>
      </c>
      <c r="BE102" t="s">
        <v>102</v>
      </c>
      <c r="BI102" t="s">
        <v>102</v>
      </c>
      <c r="BM102" t="s">
        <v>102</v>
      </c>
      <c r="BN102">
        <v>1034881</v>
      </c>
      <c r="BO102">
        <v>1887607</v>
      </c>
      <c r="BP102">
        <v>1808911</v>
      </c>
      <c r="BQ102" t="s">
        <v>1028</v>
      </c>
      <c r="BR102">
        <v>1120000</v>
      </c>
      <c r="BS102">
        <v>1300000</v>
      </c>
      <c r="BU102" t="s">
        <v>1029</v>
      </c>
      <c r="BY102" t="s">
        <v>102</v>
      </c>
      <c r="CC102" t="s">
        <v>102</v>
      </c>
      <c r="CG102" t="s">
        <v>102</v>
      </c>
      <c r="CK102" t="s">
        <v>102</v>
      </c>
      <c r="CO102" t="s">
        <v>102</v>
      </c>
    </row>
    <row r="103" spans="1:93" x14ac:dyDescent="0.2">
      <c r="A103" t="s">
        <v>841</v>
      </c>
      <c r="B103" t="s">
        <v>937</v>
      </c>
      <c r="C103">
        <v>1</v>
      </c>
      <c r="D103" t="s">
        <v>938</v>
      </c>
      <c r="E103">
        <v>1</v>
      </c>
      <c r="F103" t="s">
        <v>939</v>
      </c>
      <c r="G103">
        <v>1</v>
      </c>
      <c r="H103" t="s">
        <v>940</v>
      </c>
      <c r="I103" t="s">
        <v>98</v>
      </c>
      <c r="J103" t="s">
        <v>1030</v>
      </c>
      <c r="K103" t="s">
        <v>1031</v>
      </c>
      <c r="L103">
        <v>16632</v>
      </c>
      <c r="M103" t="s">
        <v>1032</v>
      </c>
      <c r="N103" s="1">
        <v>42552</v>
      </c>
      <c r="O103" s="1">
        <v>44377</v>
      </c>
      <c r="P103" t="s">
        <v>122</v>
      </c>
      <c r="Q103" t="s">
        <v>102</v>
      </c>
      <c r="R103" t="s">
        <v>102</v>
      </c>
      <c r="S103" t="s">
        <v>277</v>
      </c>
      <c r="T103" t="s">
        <v>277</v>
      </c>
      <c r="U103" t="s">
        <v>1033</v>
      </c>
      <c r="V103" t="s">
        <v>1034</v>
      </c>
      <c r="W103" t="s">
        <v>1035</v>
      </c>
      <c r="X103" t="s">
        <v>479</v>
      </c>
      <c r="Y103" t="s">
        <v>1036</v>
      </c>
      <c r="Z103" t="s">
        <v>1037</v>
      </c>
      <c r="AA103" t="s">
        <v>102</v>
      </c>
      <c r="AB103" t="s">
        <v>102</v>
      </c>
      <c r="AC103" t="s">
        <v>129</v>
      </c>
      <c r="AD103" t="s">
        <v>102</v>
      </c>
      <c r="AE103" t="s">
        <v>130</v>
      </c>
      <c r="AF103" t="s">
        <v>102</v>
      </c>
      <c r="AG103" t="s">
        <v>102</v>
      </c>
      <c r="AH103" t="s">
        <v>174</v>
      </c>
      <c r="AI103" t="s">
        <v>102</v>
      </c>
      <c r="AJ103" t="s">
        <v>102</v>
      </c>
      <c r="AK103" t="s">
        <v>102</v>
      </c>
      <c r="AM103">
        <v>900000</v>
      </c>
      <c r="AN103">
        <v>677764.92</v>
      </c>
      <c r="AO103">
        <v>439650.98</v>
      </c>
      <c r="AP103">
        <v>100000</v>
      </c>
      <c r="AQ103">
        <v>97562.43</v>
      </c>
      <c r="AR103">
        <v>97562.43</v>
      </c>
      <c r="AS103" t="s">
        <v>102</v>
      </c>
      <c r="AT103">
        <v>100000</v>
      </c>
      <c r="AW103" t="s">
        <v>102</v>
      </c>
      <c r="AX103">
        <v>200000</v>
      </c>
      <c r="AY103">
        <v>140087.49</v>
      </c>
      <c r="AZ103">
        <v>121978.55</v>
      </c>
      <c r="BA103" t="s">
        <v>102</v>
      </c>
      <c r="BB103">
        <v>250000</v>
      </c>
      <c r="BC103">
        <v>220115</v>
      </c>
      <c r="BD103">
        <v>220110</v>
      </c>
      <c r="BE103" t="s">
        <v>102</v>
      </c>
      <c r="BF103">
        <v>250000</v>
      </c>
      <c r="BG103">
        <v>220000</v>
      </c>
      <c r="BI103" t="s">
        <v>102</v>
      </c>
      <c r="BM103" t="s">
        <v>102</v>
      </c>
      <c r="BQ103" t="s">
        <v>102</v>
      </c>
      <c r="BU103" t="s">
        <v>102</v>
      </c>
      <c r="BY103" t="s">
        <v>102</v>
      </c>
      <c r="CC103" t="s">
        <v>102</v>
      </c>
      <c r="CG103" t="s">
        <v>102</v>
      </c>
      <c r="CK103" t="s">
        <v>102</v>
      </c>
      <c r="CO103" t="s">
        <v>102</v>
      </c>
    </row>
    <row r="104" spans="1:93" x14ac:dyDescent="0.2">
      <c r="A104" t="s">
        <v>260</v>
      </c>
      <c r="B104" t="s">
        <v>562</v>
      </c>
      <c r="C104">
        <v>1</v>
      </c>
      <c r="D104" t="s">
        <v>948</v>
      </c>
      <c r="E104">
        <v>1</v>
      </c>
      <c r="F104" t="s">
        <v>949</v>
      </c>
      <c r="G104" t="s">
        <v>862</v>
      </c>
      <c r="H104" t="s">
        <v>950</v>
      </c>
      <c r="I104" t="s">
        <v>98</v>
      </c>
      <c r="J104" t="s">
        <v>1038</v>
      </c>
      <c r="K104" t="s">
        <v>1039</v>
      </c>
      <c r="L104">
        <v>86051</v>
      </c>
      <c r="M104" t="s">
        <v>102</v>
      </c>
      <c r="N104" s="1">
        <v>44562</v>
      </c>
      <c r="O104" s="1">
        <v>44926</v>
      </c>
      <c r="P104" t="s">
        <v>101</v>
      </c>
      <c r="Q104" t="s">
        <v>102</v>
      </c>
      <c r="R104" t="s">
        <v>102</v>
      </c>
      <c r="S104" t="s">
        <v>1020</v>
      </c>
      <c r="T104" t="s">
        <v>1021</v>
      </c>
      <c r="U104" t="s">
        <v>1022</v>
      </c>
      <c r="V104" t="s">
        <v>954</v>
      </c>
      <c r="W104" t="s">
        <v>1040</v>
      </c>
      <c r="X104" t="s">
        <v>1041</v>
      </c>
      <c r="Y104" t="s">
        <v>1026</v>
      </c>
      <c r="Z104" t="s">
        <v>840</v>
      </c>
      <c r="AA104" t="s">
        <v>203</v>
      </c>
      <c r="AC104" t="s">
        <v>129</v>
      </c>
      <c r="AE104" t="s">
        <v>573</v>
      </c>
      <c r="AF104" t="s">
        <v>102</v>
      </c>
      <c r="AH104" t="s">
        <v>204</v>
      </c>
      <c r="AJ104" t="s">
        <v>102</v>
      </c>
      <c r="AK104" t="s">
        <v>102</v>
      </c>
      <c r="AM104">
        <v>467150</v>
      </c>
      <c r="AN104">
        <v>507448</v>
      </c>
      <c r="AO104">
        <v>263584</v>
      </c>
      <c r="AS104" t="s">
        <v>102</v>
      </c>
      <c r="AW104" t="s">
        <v>102</v>
      </c>
      <c r="BA104" t="s">
        <v>102</v>
      </c>
      <c r="BE104" t="s">
        <v>102</v>
      </c>
      <c r="BI104" t="s">
        <v>102</v>
      </c>
      <c r="BM104" t="s">
        <v>102</v>
      </c>
      <c r="BN104">
        <v>467150</v>
      </c>
      <c r="BO104">
        <v>507448</v>
      </c>
      <c r="BP104">
        <v>263584</v>
      </c>
      <c r="BQ104" t="s">
        <v>1042</v>
      </c>
      <c r="BU104" t="s">
        <v>102</v>
      </c>
      <c r="BY104" t="s">
        <v>102</v>
      </c>
      <c r="CC104" t="s">
        <v>102</v>
      </c>
      <c r="CG104" t="s">
        <v>102</v>
      </c>
      <c r="CK104" t="s">
        <v>102</v>
      </c>
      <c r="CO104" t="s">
        <v>102</v>
      </c>
    </row>
    <row r="105" spans="1:93" x14ac:dyDescent="0.2">
      <c r="A105" t="s">
        <v>260</v>
      </c>
      <c r="B105" t="s">
        <v>94</v>
      </c>
      <c r="C105">
        <v>2</v>
      </c>
      <c r="D105" t="s">
        <v>261</v>
      </c>
      <c r="E105">
        <v>2.1</v>
      </c>
      <c r="F105" t="s">
        <v>262</v>
      </c>
      <c r="G105" t="s">
        <v>339</v>
      </c>
      <c r="H105" t="s">
        <v>986</v>
      </c>
      <c r="I105" t="s">
        <v>98</v>
      </c>
      <c r="J105" t="s">
        <v>1043</v>
      </c>
      <c r="K105" t="s">
        <v>1044</v>
      </c>
      <c r="L105">
        <v>183825</v>
      </c>
      <c r="M105" t="s">
        <v>102</v>
      </c>
      <c r="N105" s="1">
        <v>45658</v>
      </c>
      <c r="O105" s="1">
        <v>46022</v>
      </c>
      <c r="P105" t="s">
        <v>122</v>
      </c>
      <c r="Q105" t="s">
        <v>102</v>
      </c>
      <c r="R105" t="s">
        <v>102</v>
      </c>
      <c r="S105" t="s">
        <v>123</v>
      </c>
      <c r="T105" t="s">
        <v>124</v>
      </c>
      <c r="U105" t="s">
        <v>1045</v>
      </c>
      <c r="V105" t="s">
        <v>1046</v>
      </c>
      <c r="W105" t="s">
        <v>1047</v>
      </c>
      <c r="X105" t="s">
        <v>335</v>
      </c>
      <c r="Y105" t="s">
        <v>260</v>
      </c>
      <c r="Z105" t="s">
        <v>1048</v>
      </c>
      <c r="AA105" t="s">
        <v>102</v>
      </c>
      <c r="AB105" t="s">
        <v>102</v>
      </c>
      <c r="AC105" t="s">
        <v>136</v>
      </c>
      <c r="AD105" t="s">
        <v>102</v>
      </c>
      <c r="AE105" t="s">
        <v>137</v>
      </c>
      <c r="AF105" t="s">
        <v>102</v>
      </c>
      <c r="AG105" t="s">
        <v>102</v>
      </c>
      <c r="AH105" t="s">
        <v>102</v>
      </c>
      <c r="AI105" t="s">
        <v>102</v>
      </c>
      <c r="AJ105" t="s">
        <v>102</v>
      </c>
      <c r="AK105" t="s">
        <v>102</v>
      </c>
      <c r="AM105">
        <v>80000</v>
      </c>
      <c r="AN105">
        <v>80000</v>
      </c>
      <c r="AO105">
        <v>0</v>
      </c>
      <c r="AS105" t="s">
        <v>102</v>
      </c>
      <c r="AW105" t="s">
        <v>102</v>
      </c>
      <c r="BA105" t="s">
        <v>102</v>
      </c>
      <c r="BE105" t="s">
        <v>102</v>
      </c>
      <c r="BI105" t="s">
        <v>102</v>
      </c>
      <c r="BM105" t="s">
        <v>102</v>
      </c>
      <c r="BQ105" t="s">
        <v>102</v>
      </c>
      <c r="BU105" t="s">
        <v>102</v>
      </c>
      <c r="BY105" t="s">
        <v>102</v>
      </c>
      <c r="BZ105">
        <v>80000</v>
      </c>
      <c r="CA105">
        <v>80000</v>
      </c>
      <c r="CC105" t="s">
        <v>102</v>
      </c>
      <c r="CG105" t="s">
        <v>102</v>
      </c>
      <c r="CK105" t="s">
        <v>102</v>
      </c>
      <c r="CO105" t="s">
        <v>102</v>
      </c>
    </row>
    <row r="106" spans="1:93" x14ac:dyDescent="0.2">
      <c r="A106" t="s">
        <v>115</v>
      </c>
      <c r="B106" t="s">
        <v>116</v>
      </c>
      <c r="C106">
        <v>1</v>
      </c>
      <c r="D106" t="s">
        <v>117</v>
      </c>
      <c r="E106">
        <v>1.1000000000000001</v>
      </c>
      <c r="F106" t="s">
        <v>969</v>
      </c>
      <c r="G106" t="s">
        <v>862</v>
      </c>
      <c r="H106" t="s">
        <v>970</v>
      </c>
      <c r="I106" t="s">
        <v>98</v>
      </c>
      <c r="J106" t="s">
        <v>1049</v>
      </c>
      <c r="K106" t="s">
        <v>1050</v>
      </c>
      <c r="L106">
        <v>174140</v>
      </c>
      <c r="M106" t="s">
        <v>102</v>
      </c>
      <c r="N106" s="1">
        <v>45292</v>
      </c>
      <c r="O106" s="1">
        <v>46022</v>
      </c>
      <c r="P106" t="s">
        <v>122</v>
      </c>
      <c r="Q106" t="s">
        <v>102</v>
      </c>
      <c r="R106" t="s">
        <v>102</v>
      </c>
      <c r="S106" t="s">
        <v>998</v>
      </c>
      <c r="T106" t="s">
        <v>999</v>
      </c>
      <c r="U106" t="s">
        <v>999</v>
      </c>
      <c r="V106" t="s">
        <v>999</v>
      </c>
      <c r="W106" t="s">
        <v>201</v>
      </c>
      <c r="X106" t="s">
        <v>202</v>
      </c>
      <c r="Y106" t="s">
        <v>1051</v>
      </c>
      <c r="Z106" t="s">
        <v>244</v>
      </c>
      <c r="AA106" t="s">
        <v>102</v>
      </c>
      <c r="AB106" t="s">
        <v>102</v>
      </c>
      <c r="AC106" t="s">
        <v>129</v>
      </c>
      <c r="AD106" t="s">
        <v>102</v>
      </c>
      <c r="AE106" t="s">
        <v>130</v>
      </c>
      <c r="AF106" t="s">
        <v>102</v>
      </c>
      <c r="AG106" t="s">
        <v>102</v>
      </c>
      <c r="AH106" t="s">
        <v>102</v>
      </c>
      <c r="AI106" t="s">
        <v>102</v>
      </c>
      <c r="AJ106" t="s">
        <v>102</v>
      </c>
      <c r="AK106" t="s">
        <v>102</v>
      </c>
      <c r="AM106">
        <v>200000</v>
      </c>
      <c r="AN106">
        <v>100000</v>
      </c>
      <c r="AO106">
        <v>17000</v>
      </c>
      <c r="AS106" t="s">
        <v>102</v>
      </c>
      <c r="AW106" t="s">
        <v>102</v>
      </c>
      <c r="BA106" t="s">
        <v>102</v>
      </c>
      <c r="BE106" t="s">
        <v>102</v>
      </c>
      <c r="BI106" t="s">
        <v>102</v>
      </c>
      <c r="BM106" t="s">
        <v>102</v>
      </c>
      <c r="BQ106" t="s">
        <v>102</v>
      </c>
      <c r="BU106" t="s">
        <v>102</v>
      </c>
      <c r="BV106">
        <v>100000</v>
      </c>
      <c r="BW106">
        <v>50000</v>
      </c>
      <c r="BX106">
        <v>17000</v>
      </c>
      <c r="BY106" t="s">
        <v>102</v>
      </c>
      <c r="BZ106">
        <v>100000</v>
      </c>
      <c r="CA106">
        <v>50000</v>
      </c>
      <c r="CC106" t="s">
        <v>102</v>
      </c>
      <c r="CG106" t="s">
        <v>102</v>
      </c>
      <c r="CK106" t="s">
        <v>102</v>
      </c>
      <c r="CO106" t="s">
        <v>102</v>
      </c>
    </row>
    <row r="107" spans="1:93" x14ac:dyDescent="0.2">
      <c r="A107" t="s">
        <v>841</v>
      </c>
      <c r="B107" t="s">
        <v>937</v>
      </c>
      <c r="C107">
        <v>1</v>
      </c>
      <c r="D107" t="s">
        <v>938</v>
      </c>
      <c r="E107">
        <v>1</v>
      </c>
      <c r="F107" t="s">
        <v>939</v>
      </c>
      <c r="G107">
        <v>1</v>
      </c>
      <c r="H107" t="s">
        <v>940</v>
      </c>
      <c r="I107" t="s">
        <v>98</v>
      </c>
      <c r="J107" t="s">
        <v>1052</v>
      </c>
      <c r="K107" t="s">
        <v>1053</v>
      </c>
      <c r="L107">
        <v>16654</v>
      </c>
      <c r="M107" t="s">
        <v>1054</v>
      </c>
      <c r="N107" s="1">
        <v>42583</v>
      </c>
      <c r="O107" s="1">
        <v>44742</v>
      </c>
      <c r="P107" t="s">
        <v>122</v>
      </c>
      <c r="Q107" t="s">
        <v>102</v>
      </c>
      <c r="R107" t="s">
        <v>102</v>
      </c>
      <c r="S107" t="s">
        <v>635</v>
      </c>
      <c r="T107" t="s">
        <v>636</v>
      </c>
      <c r="U107" t="s">
        <v>636</v>
      </c>
      <c r="V107" t="s">
        <v>1055</v>
      </c>
      <c r="W107" t="s">
        <v>1056</v>
      </c>
      <c r="X107" t="s">
        <v>479</v>
      </c>
      <c r="Y107" t="s">
        <v>1057</v>
      </c>
      <c r="Z107" t="s">
        <v>109</v>
      </c>
      <c r="AA107" t="s">
        <v>102</v>
      </c>
      <c r="AB107" t="s">
        <v>102</v>
      </c>
      <c r="AC107" t="s">
        <v>136</v>
      </c>
      <c r="AD107" t="s">
        <v>102</v>
      </c>
      <c r="AE107" t="s">
        <v>130</v>
      </c>
      <c r="AF107" t="s">
        <v>102</v>
      </c>
      <c r="AG107" t="s">
        <v>102</v>
      </c>
      <c r="AH107" t="s">
        <v>102</v>
      </c>
      <c r="AI107" t="s">
        <v>102</v>
      </c>
      <c r="AJ107" t="s">
        <v>102</v>
      </c>
      <c r="AK107" t="s">
        <v>102</v>
      </c>
      <c r="AM107">
        <v>448000</v>
      </c>
      <c r="AN107">
        <v>356404</v>
      </c>
      <c r="AO107">
        <v>356404</v>
      </c>
      <c r="AP107">
        <v>50000</v>
      </c>
      <c r="AQ107">
        <v>50000</v>
      </c>
      <c r="AR107">
        <v>45088.05</v>
      </c>
      <c r="AS107" t="s">
        <v>102</v>
      </c>
      <c r="AT107">
        <v>50000</v>
      </c>
      <c r="AU107">
        <v>50000</v>
      </c>
      <c r="AV107">
        <v>105531</v>
      </c>
      <c r="AW107" t="s">
        <v>102</v>
      </c>
      <c r="AX107">
        <v>100000</v>
      </c>
      <c r="AY107">
        <v>100000</v>
      </c>
      <c r="AZ107">
        <v>100000</v>
      </c>
      <c r="BA107" t="s">
        <v>102</v>
      </c>
      <c r="BB107">
        <v>150000</v>
      </c>
      <c r="BC107">
        <v>100000</v>
      </c>
      <c r="BD107">
        <v>66466</v>
      </c>
      <c r="BE107" t="s">
        <v>102</v>
      </c>
      <c r="BF107">
        <v>60000</v>
      </c>
      <c r="BG107">
        <v>56404</v>
      </c>
      <c r="BH107">
        <v>39318.949999999997</v>
      </c>
      <c r="BI107" t="s">
        <v>102</v>
      </c>
      <c r="BJ107">
        <v>38000</v>
      </c>
      <c r="BM107" t="s">
        <v>102</v>
      </c>
      <c r="BQ107" t="s">
        <v>102</v>
      </c>
      <c r="BU107" t="s">
        <v>102</v>
      </c>
      <c r="BY107" t="s">
        <v>102</v>
      </c>
      <c r="CC107" t="s">
        <v>102</v>
      </c>
      <c r="CG107" t="s">
        <v>102</v>
      </c>
      <c r="CK107" t="s">
        <v>102</v>
      </c>
      <c r="CO107" t="s">
        <v>102</v>
      </c>
    </row>
    <row r="108" spans="1:93" x14ac:dyDescent="0.2">
      <c r="A108" t="s">
        <v>260</v>
      </c>
      <c r="B108" t="s">
        <v>562</v>
      </c>
      <c r="C108">
        <v>1</v>
      </c>
      <c r="D108" t="s">
        <v>948</v>
      </c>
      <c r="E108">
        <v>1</v>
      </c>
      <c r="F108" t="s">
        <v>949</v>
      </c>
      <c r="G108" t="s">
        <v>862</v>
      </c>
      <c r="H108" t="s">
        <v>950</v>
      </c>
      <c r="I108" t="s">
        <v>98</v>
      </c>
      <c r="J108" t="s">
        <v>1058</v>
      </c>
      <c r="K108" t="s">
        <v>1059</v>
      </c>
      <c r="L108">
        <v>86324</v>
      </c>
      <c r="M108" t="s">
        <v>102</v>
      </c>
      <c r="N108" s="1">
        <v>44562</v>
      </c>
      <c r="O108" s="1">
        <v>44926</v>
      </c>
      <c r="P108" t="s">
        <v>122</v>
      </c>
      <c r="Q108" t="s">
        <v>102</v>
      </c>
      <c r="R108" t="s">
        <v>102</v>
      </c>
      <c r="S108" t="s">
        <v>238</v>
      </c>
      <c r="T108" t="s">
        <v>239</v>
      </c>
      <c r="U108" t="s">
        <v>239</v>
      </c>
      <c r="V108" t="s">
        <v>1060</v>
      </c>
      <c r="W108" t="s">
        <v>389</v>
      </c>
      <c r="X108" t="s">
        <v>257</v>
      </c>
      <c r="Y108" t="s">
        <v>1061</v>
      </c>
      <c r="Z108" t="s">
        <v>1062</v>
      </c>
      <c r="AA108" t="s">
        <v>102</v>
      </c>
      <c r="AB108" t="s">
        <v>102</v>
      </c>
      <c r="AC108" t="s">
        <v>110</v>
      </c>
      <c r="AE108" t="s">
        <v>111</v>
      </c>
      <c r="AF108" t="s">
        <v>102</v>
      </c>
      <c r="AH108" t="s">
        <v>217</v>
      </c>
      <c r="AJ108" t="s">
        <v>102</v>
      </c>
      <c r="AK108" t="s">
        <v>1063</v>
      </c>
      <c r="AM108">
        <v>15000</v>
      </c>
      <c r="AN108">
        <v>15000</v>
      </c>
      <c r="AO108">
        <v>15000</v>
      </c>
      <c r="AS108" t="s">
        <v>102</v>
      </c>
      <c r="AW108" t="s">
        <v>102</v>
      </c>
      <c r="BA108" t="s">
        <v>102</v>
      </c>
      <c r="BE108" t="s">
        <v>102</v>
      </c>
      <c r="BI108" t="s">
        <v>102</v>
      </c>
      <c r="BM108" t="s">
        <v>102</v>
      </c>
      <c r="BN108">
        <v>15000</v>
      </c>
      <c r="BO108">
        <v>15000</v>
      </c>
      <c r="BP108">
        <v>15000</v>
      </c>
      <c r="BQ108" t="s">
        <v>1064</v>
      </c>
      <c r="BU108" t="s">
        <v>102</v>
      </c>
      <c r="BY108" t="s">
        <v>102</v>
      </c>
      <c r="CC108" t="s">
        <v>102</v>
      </c>
      <c r="CG108" t="s">
        <v>102</v>
      </c>
      <c r="CK108" t="s">
        <v>102</v>
      </c>
      <c r="CO108" t="s">
        <v>102</v>
      </c>
    </row>
    <row r="109" spans="1:93" x14ac:dyDescent="0.2">
      <c r="A109" t="s">
        <v>260</v>
      </c>
      <c r="B109" t="s">
        <v>94</v>
      </c>
      <c r="C109">
        <v>1</v>
      </c>
      <c r="D109" t="s">
        <v>1065</v>
      </c>
      <c r="E109">
        <v>1.1000000000000001</v>
      </c>
      <c r="F109" t="s">
        <v>1066</v>
      </c>
      <c r="G109" t="s">
        <v>1067</v>
      </c>
      <c r="H109" t="s">
        <v>1068</v>
      </c>
      <c r="I109" t="s">
        <v>98</v>
      </c>
      <c r="J109" t="s">
        <v>1069</v>
      </c>
      <c r="K109" t="s">
        <v>1070</v>
      </c>
      <c r="L109">
        <v>156043</v>
      </c>
      <c r="M109" t="s">
        <v>102</v>
      </c>
      <c r="N109" s="1">
        <v>45292</v>
      </c>
      <c r="O109" s="1">
        <v>45657</v>
      </c>
      <c r="P109" t="s">
        <v>122</v>
      </c>
      <c r="Q109" t="s">
        <v>102</v>
      </c>
      <c r="R109" t="s">
        <v>102</v>
      </c>
      <c r="S109" t="s">
        <v>186</v>
      </c>
      <c r="T109" t="s">
        <v>187</v>
      </c>
      <c r="U109" t="s">
        <v>1071</v>
      </c>
      <c r="V109" t="s">
        <v>1072</v>
      </c>
      <c r="W109" t="s">
        <v>1073</v>
      </c>
      <c r="X109" t="s">
        <v>381</v>
      </c>
      <c r="Y109" t="s">
        <v>260</v>
      </c>
      <c r="Z109" t="s">
        <v>230</v>
      </c>
      <c r="AA109" t="s">
        <v>102</v>
      </c>
      <c r="AB109" t="s">
        <v>102</v>
      </c>
      <c r="AC109" t="s">
        <v>129</v>
      </c>
      <c r="AD109" t="s">
        <v>102</v>
      </c>
      <c r="AE109" t="s">
        <v>111</v>
      </c>
      <c r="AF109" t="s">
        <v>102</v>
      </c>
      <c r="AG109" t="s">
        <v>102</v>
      </c>
      <c r="AH109" t="s">
        <v>102</v>
      </c>
      <c r="AI109" t="s">
        <v>102</v>
      </c>
      <c r="AJ109" t="s">
        <v>102</v>
      </c>
      <c r="AK109" t="s">
        <v>102</v>
      </c>
      <c r="AM109">
        <v>264000</v>
      </c>
      <c r="AN109">
        <v>264000</v>
      </c>
      <c r="AO109">
        <v>0</v>
      </c>
      <c r="AS109" t="s">
        <v>102</v>
      </c>
      <c r="AW109" t="s">
        <v>102</v>
      </c>
      <c r="BA109" t="s">
        <v>102</v>
      </c>
      <c r="BE109" t="s">
        <v>102</v>
      </c>
      <c r="BI109" t="s">
        <v>102</v>
      </c>
      <c r="BM109" t="s">
        <v>102</v>
      </c>
      <c r="BQ109" t="s">
        <v>102</v>
      </c>
      <c r="BU109" t="s">
        <v>102</v>
      </c>
      <c r="BV109">
        <v>264000</v>
      </c>
      <c r="BW109">
        <v>264000</v>
      </c>
      <c r="BY109" t="s">
        <v>102</v>
      </c>
      <c r="CC109" t="s">
        <v>102</v>
      </c>
      <c r="CG109" t="s">
        <v>102</v>
      </c>
      <c r="CK109" t="s">
        <v>102</v>
      </c>
      <c r="CO109" t="s">
        <v>102</v>
      </c>
    </row>
    <row r="110" spans="1:93" x14ac:dyDescent="0.2">
      <c r="A110" t="s">
        <v>1074</v>
      </c>
      <c r="B110" t="s">
        <v>562</v>
      </c>
      <c r="C110">
        <v>1</v>
      </c>
      <c r="D110" t="s">
        <v>1075</v>
      </c>
      <c r="E110">
        <v>1</v>
      </c>
      <c r="F110" t="s">
        <v>1076</v>
      </c>
      <c r="G110">
        <v>1</v>
      </c>
      <c r="H110" t="s">
        <v>1077</v>
      </c>
      <c r="I110" t="s">
        <v>98</v>
      </c>
      <c r="J110" t="s">
        <v>1078</v>
      </c>
      <c r="K110" t="s">
        <v>1079</v>
      </c>
      <c r="L110">
        <v>22353</v>
      </c>
      <c r="M110" t="s">
        <v>1080</v>
      </c>
      <c r="N110" s="1">
        <v>43831</v>
      </c>
      <c r="O110" s="1">
        <v>44196</v>
      </c>
      <c r="P110" t="s">
        <v>101</v>
      </c>
      <c r="Q110" t="s">
        <v>102</v>
      </c>
      <c r="R110" t="s">
        <v>102</v>
      </c>
      <c r="S110" t="s">
        <v>123</v>
      </c>
      <c r="T110" t="s">
        <v>124</v>
      </c>
      <c r="U110" t="s">
        <v>124</v>
      </c>
      <c r="V110" t="s">
        <v>1081</v>
      </c>
      <c r="W110" t="s">
        <v>898</v>
      </c>
      <c r="X110" t="s">
        <v>335</v>
      </c>
      <c r="Y110" t="s">
        <v>1074</v>
      </c>
      <c r="Z110" t="s">
        <v>102</v>
      </c>
      <c r="AA110" t="s">
        <v>102</v>
      </c>
      <c r="AB110" t="s">
        <v>102</v>
      </c>
      <c r="AC110" t="s">
        <v>110</v>
      </c>
      <c r="AE110" t="s">
        <v>137</v>
      </c>
      <c r="AF110" t="s">
        <v>102</v>
      </c>
      <c r="AH110" t="s">
        <v>102</v>
      </c>
      <c r="AI110" t="s">
        <v>102</v>
      </c>
      <c r="AJ110" t="s">
        <v>102</v>
      </c>
      <c r="AK110" t="s">
        <v>102</v>
      </c>
      <c r="AM110">
        <v>200000</v>
      </c>
      <c r="AN110">
        <v>200000</v>
      </c>
      <c r="AO110">
        <v>0</v>
      </c>
      <c r="AS110" t="s">
        <v>102</v>
      </c>
      <c r="AW110" t="s">
        <v>102</v>
      </c>
      <c r="BA110" t="s">
        <v>102</v>
      </c>
      <c r="BB110">
        <v>200000</v>
      </c>
      <c r="BC110">
        <v>200000</v>
      </c>
      <c r="BE110" t="s">
        <v>102</v>
      </c>
      <c r="BI110" t="s">
        <v>102</v>
      </c>
      <c r="BM110" t="s">
        <v>102</v>
      </c>
      <c r="BQ110" t="s">
        <v>102</v>
      </c>
      <c r="BU110" t="s">
        <v>102</v>
      </c>
      <c r="BY110" t="s">
        <v>102</v>
      </c>
      <c r="CC110" t="s">
        <v>102</v>
      </c>
      <c r="CG110" t="s">
        <v>102</v>
      </c>
      <c r="CK110" t="s">
        <v>102</v>
      </c>
      <c r="CO110" t="s">
        <v>102</v>
      </c>
    </row>
    <row r="111" spans="1:93" x14ac:dyDescent="0.2">
      <c r="A111" t="s">
        <v>439</v>
      </c>
      <c r="B111" t="s">
        <v>881</v>
      </c>
      <c r="C111">
        <v>1</v>
      </c>
      <c r="D111" t="s">
        <v>882</v>
      </c>
      <c r="E111">
        <v>1</v>
      </c>
      <c r="F111" t="s">
        <v>883</v>
      </c>
      <c r="G111">
        <v>1</v>
      </c>
      <c r="H111" t="s">
        <v>958</v>
      </c>
      <c r="I111" t="s">
        <v>98</v>
      </c>
      <c r="J111" t="s">
        <v>1082</v>
      </c>
      <c r="K111" t="s">
        <v>1083</v>
      </c>
      <c r="L111">
        <v>114892</v>
      </c>
      <c r="M111" t="s">
        <v>102</v>
      </c>
      <c r="N111" s="1">
        <v>44927</v>
      </c>
      <c r="O111" s="1">
        <v>45291</v>
      </c>
      <c r="P111" t="s">
        <v>122</v>
      </c>
      <c r="Q111" t="s">
        <v>102</v>
      </c>
      <c r="R111" t="s">
        <v>102</v>
      </c>
      <c r="S111" t="s">
        <v>123</v>
      </c>
      <c r="T111" t="s">
        <v>124</v>
      </c>
      <c r="U111" t="s">
        <v>1084</v>
      </c>
      <c r="V111" t="s">
        <v>1084</v>
      </c>
      <c r="W111" t="s">
        <v>963</v>
      </c>
      <c r="X111" t="s">
        <v>414</v>
      </c>
      <c r="Y111" t="s">
        <v>1085</v>
      </c>
      <c r="Z111" t="s">
        <v>109</v>
      </c>
      <c r="AA111" t="s">
        <v>173</v>
      </c>
      <c r="AC111" t="s">
        <v>347</v>
      </c>
      <c r="AE111" t="s">
        <v>111</v>
      </c>
      <c r="AF111" t="s">
        <v>102</v>
      </c>
      <c r="AH111" t="s">
        <v>204</v>
      </c>
      <c r="AJ111" t="s">
        <v>102</v>
      </c>
      <c r="AK111" t="s">
        <v>102</v>
      </c>
      <c r="AM111">
        <v>35497</v>
      </c>
      <c r="AN111">
        <v>35497</v>
      </c>
      <c r="AO111">
        <v>0</v>
      </c>
      <c r="AS111" t="s">
        <v>102</v>
      </c>
      <c r="AW111" t="s">
        <v>102</v>
      </c>
      <c r="BA111" t="s">
        <v>102</v>
      </c>
      <c r="BE111" t="s">
        <v>102</v>
      </c>
      <c r="BI111" t="s">
        <v>102</v>
      </c>
      <c r="BM111" t="s">
        <v>102</v>
      </c>
      <c r="BQ111" t="s">
        <v>102</v>
      </c>
      <c r="BR111">
        <v>35497</v>
      </c>
      <c r="BS111">
        <v>35497</v>
      </c>
      <c r="BU111" t="s">
        <v>102</v>
      </c>
      <c r="BY111" t="s">
        <v>102</v>
      </c>
      <c r="CC111" t="s">
        <v>102</v>
      </c>
      <c r="CG111" t="s">
        <v>102</v>
      </c>
      <c r="CK111" t="s">
        <v>102</v>
      </c>
      <c r="CO111" t="s">
        <v>102</v>
      </c>
    </row>
    <row r="112" spans="1:93" x14ac:dyDescent="0.2">
      <c r="A112" t="s">
        <v>1086</v>
      </c>
      <c r="B112" t="s">
        <v>1087</v>
      </c>
      <c r="C112">
        <v>1</v>
      </c>
      <c r="D112" t="s">
        <v>1088</v>
      </c>
      <c r="E112">
        <v>1</v>
      </c>
      <c r="F112" t="s">
        <v>1089</v>
      </c>
      <c r="G112">
        <v>1</v>
      </c>
      <c r="H112" t="s">
        <v>1090</v>
      </c>
      <c r="I112" t="s">
        <v>98</v>
      </c>
      <c r="J112" t="s">
        <v>1091</v>
      </c>
      <c r="K112" t="s">
        <v>1092</v>
      </c>
      <c r="L112">
        <v>11760</v>
      </c>
      <c r="M112" t="s">
        <v>1093</v>
      </c>
      <c r="N112" s="1">
        <v>43101</v>
      </c>
      <c r="O112" s="1">
        <v>43465</v>
      </c>
      <c r="P112" t="s">
        <v>185</v>
      </c>
      <c r="Q112" t="s">
        <v>102</v>
      </c>
      <c r="R112" t="s">
        <v>102</v>
      </c>
      <c r="S112" t="s">
        <v>660</v>
      </c>
      <c r="T112" t="s">
        <v>661</v>
      </c>
      <c r="U112" t="s">
        <v>661</v>
      </c>
      <c r="V112" t="s">
        <v>1094</v>
      </c>
      <c r="W112" t="s">
        <v>1095</v>
      </c>
      <c r="X112" t="s">
        <v>414</v>
      </c>
      <c r="Y112" t="s">
        <v>1086</v>
      </c>
      <c r="Z112" t="s">
        <v>1096</v>
      </c>
      <c r="AA112" t="s">
        <v>102</v>
      </c>
      <c r="AB112" t="s">
        <v>102</v>
      </c>
      <c r="AC112" t="s">
        <v>136</v>
      </c>
      <c r="AD112" t="s">
        <v>102</v>
      </c>
      <c r="AE112" t="s">
        <v>137</v>
      </c>
      <c r="AF112" t="s">
        <v>102</v>
      </c>
      <c r="AG112" t="s">
        <v>102</v>
      </c>
      <c r="AH112" t="s">
        <v>102</v>
      </c>
      <c r="AI112" t="s">
        <v>102</v>
      </c>
      <c r="AJ112" t="s">
        <v>102</v>
      </c>
      <c r="AK112" t="s">
        <v>102</v>
      </c>
      <c r="AM112">
        <v>150000</v>
      </c>
      <c r="AN112">
        <v>100000</v>
      </c>
      <c r="AO112">
        <v>70000</v>
      </c>
      <c r="AS112" t="s">
        <v>102</v>
      </c>
      <c r="AW112" t="s">
        <v>102</v>
      </c>
      <c r="AX112">
        <v>150000</v>
      </c>
      <c r="AY112">
        <v>100000</v>
      </c>
      <c r="AZ112">
        <v>70000</v>
      </c>
      <c r="BA112" t="s">
        <v>102</v>
      </c>
      <c r="BE112" t="s">
        <v>102</v>
      </c>
      <c r="BI112" t="s">
        <v>102</v>
      </c>
      <c r="BM112" t="s">
        <v>102</v>
      </c>
      <c r="BQ112" t="s">
        <v>102</v>
      </c>
      <c r="BU112" t="s">
        <v>102</v>
      </c>
      <c r="BY112" t="s">
        <v>102</v>
      </c>
      <c r="CC112" t="s">
        <v>102</v>
      </c>
      <c r="CG112" t="s">
        <v>102</v>
      </c>
      <c r="CK112" t="s">
        <v>102</v>
      </c>
      <c r="CO112" t="s">
        <v>102</v>
      </c>
    </row>
    <row r="113" spans="1:93" x14ac:dyDescent="0.2">
      <c r="A113" t="s">
        <v>1074</v>
      </c>
      <c r="B113" t="s">
        <v>562</v>
      </c>
      <c r="C113">
        <v>1</v>
      </c>
      <c r="D113" t="s">
        <v>1075</v>
      </c>
      <c r="E113">
        <v>1</v>
      </c>
      <c r="F113" t="s">
        <v>1076</v>
      </c>
      <c r="G113">
        <v>1</v>
      </c>
      <c r="H113" t="s">
        <v>1077</v>
      </c>
      <c r="I113" t="s">
        <v>98</v>
      </c>
      <c r="J113" t="s">
        <v>1097</v>
      </c>
      <c r="K113" t="s">
        <v>1098</v>
      </c>
      <c r="L113">
        <v>22388</v>
      </c>
      <c r="M113" t="s">
        <v>102</v>
      </c>
      <c r="N113" s="1">
        <v>43466</v>
      </c>
      <c r="O113" s="1">
        <v>43830</v>
      </c>
      <c r="P113" t="s">
        <v>1099</v>
      </c>
      <c r="Q113" t="s">
        <v>102</v>
      </c>
      <c r="R113" t="s">
        <v>102</v>
      </c>
      <c r="S113" t="s">
        <v>123</v>
      </c>
      <c r="T113" t="s">
        <v>124</v>
      </c>
      <c r="U113" t="s">
        <v>124</v>
      </c>
      <c r="V113" t="s">
        <v>1100</v>
      </c>
      <c r="W113" t="s">
        <v>1101</v>
      </c>
      <c r="X113" t="s">
        <v>335</v>
      </c>
      <c r="Y113" t="s">
        <v>1074</v>
      </c>
      <c r="Z113" t="s">
        <v>102</v>
      </c>
      <c r="AA113" t="s">
        <v>102</v>
      </c>
      <c r="AB113" t="s">
        <v>102</v>
      </c>
      <c r="AC113" t="s">
        <v>110</v>
      </c>
      <c r="AD113" t="s">
        <v>102</v>
      </c>
      <c r="AE113" t="s">
        <v>111</v>
      </c>
      <c r="AF113" t="s">
        <v>102</v>
      </c>
      <c r="AG113" t="s">
        <v>102</v>
      </c>
      <c r="AH113" t="s">
        <v>217</v>
      </c>
      <c r="AI113" t="s">
        <v>102</v>
      </c>
      <c r="AJ113" t="s">
        <v>102</v>
      </c>
      <c r="AK113" t="s">
        <v>102</v>
      </c>
      <c r="AM113">
        <v>100000</v>
      </c>
      <c r="AN113">
        <v>0</v>
      </c>
      <c r="AO113">
        <v>0</v>
      </c>
      <c r="AS113" t="s">
        <v>102</v>
      </c>
      <c r="AW113" t="s">
        <v>102</v>
      </c>
      <c r="BA113" t="s">
        <v>102</v>
      </c>
      <c r="BB113">
        <v>100000</v>
      </c>
      <c r="BC113">
        <v>0</v>
      </c>
      <c r="BE113" t="s">
        <v>102</v>
      </c>
      <c r="BI113" t="s">
        <v>102</v>
      </c>
      <c r="BM113" t="s">
        <v>102</v>
      </c>
      <c r="BQ113" t="s">
        <v>102</v>
      </c>
      <c r="BU113" t="s">
        <v>102</v>
      </c>
      <c r="BY113" t="s">
        <v>102</v>
      </c>
      <c r="CC113" t="s">
        <v>102</v>
      </c>
      <c r="CG113" t="s">
        <v>102</v>
      </c>
      <c r="CK113" t="s">
        <v>102</v>
      </c>
      <c r="CO113" t="s">
        <v>102</v>
      </c>
    </row>
    <row r="114" spans="1:93" x14ac:dyDescent="0.2">
      <c r="A114" t="s">
        <v>218</v>
      </c>
      <c r="B114" t="s">
        <v>219</v>
      </c>
      <c r="C114">
        <v>1</v>
      </c>
      <c r="D114" t="s">
        <v>220</v>
      </c>
      <c r="E114">
        <v>1</v>
      </c>
      <c r="F114" t="s">
        <v>221</v>
      </c>
      <c r="G114">
        <v>1.1000000000000001</v>
      </c>
      <c r="H114" t="s">
        <v>1102</v>
      </c>
      <c r="I114" t="s">
        <v>98</v>
      </c>
      <c r="J114" t="s">
        <v>1103</v>
      </c>
      <c r="K114" t="s">
        <v>1104</v>
      </c>
      <c r="L114">
        <v>20255</v>
      </c>
      <c r="M114" t="s">
        <v>1105</v>
      </c>
      <c r="N114" s="1">
        <v>44197</v>
      </c>
      <c r="O114" s="1">
        <v>44742</v>
      </c>
      <c r="P114" t="s">
        <v>122</v>
      </c>
      <c r="Q114" t="s">
        <v>102</v>
      </c>
      <c r="R114" t="s">
        <v>102</v>
      </c>
      <c r="S114" t="s">
        <v>1106</v>
      </c>
      <c r="T114" t="s">
        <v>1107</v>
      </c>
      <c r="U114" t="s">
        <v>1108</v>
      </c>
      <c r="V114" t="s">
        <v>1109</v>
      </c>
      <c r="W114" t="s">
        <v>1110</v>
      </c>
      <c r="X114" t="s">
        <v>335</v>
      </c>
      <c r="Y114" t="s">
        <v>218</v>
      </c>
      <c r="Z114" t="s">
        <v>102</v>
      </c>
      <c r="AA114" t="s">
        <v>102</v>
      </c>
      <c r="AB114" t="s">
        <v>102</v>
      </c>
      <c r="AC114" t="s">
        <v>129</v>
      </c>
      <c r="AD114" t="s">
        <v>102</v>
      </c>
      <c r="AE114" t="s">
        <v>130</v>
      </c>
      <c r="AF114" t="s">
        <v>102</v>
      </c>
      <c r="AG114" t="s">
        <v>102</v>
      </c>
      <c r="AH114" t="s">
        <v>102</v>
      </c>
      <c r="AI114" t="s">
        <v>102</v>
      </c>
      <c r="AJ114" t="s">
        <v>102</v>
      </c>
      <c r="AK114" t="s">
        <v>102</v>
      </c>
      <c r="AM114">
        <v>3257205</v>
      </c>
      <c r="AN114">
        <v>3257205</v>
      </c>
      <c r="AO114">
        <v>257205</v>
      </c>
      <c r="AS114" t="s">
        <v>102</v>
      </c>
      <c r="AW114" t="s">
        <v>102</v>
      </c>
      <c r="AX114">
        <v>257205</v>
      </c>
      <c r="AY114">
        <v>257205</v>
      </c>
      <c r="AZ114">
        <v>257205</v>
      </c>
      <c r="BA114" t="s">
        <v>102</v>
      </c>
      <c r="BE114" t="s">
        <v>102</v>
      </c>
      <c r="BI114" t="s">
        <v>102</v>
      </c>
      <c r="BJ114">
        <v>3000000</v>
      </c>
      <c r="BK114">
        <v>3000000</v>
      </c>
      <c r="BM114" t="s">
        <v>102</v>
      </c>
      <c r="BQ114" t="s">
        <v>102</v>
      </c>
      <c r="BU114" t="s">
        <v>102</v>
      </c>
      <c r="BY114" t="s">
        <v>102</v>
      </c>
      <c r="CC114" t="s">
        <v>102</v>
      </c>
      <c r="CG114" t="s">
        <v>102</v>
      </c>
      <c r="CK114" t="s">
        <v>102</v>
      </c>
      <c r="CO114" t="s">
        <v>102</v>
      </c>
    </row>
    <row r="115" spans="1:93" ht="409.6" x14ac:dyDescent="0.2">
      <c r="A115" t="s">
        <v>841</v>
      </c>
      <c r="B115" t="s">
        <v>937</v>
      </c>
      <c r="C115">
        <v>1</v>
      </c>
      <c r="D115" t="s">
        <v>938</v>
      </c>
      <c r="E115">
        <v>1</v>
      </c>
      <c r="F115" t="s">
        <v>939</v>
      </c>
      <c r="G115">
        <v>1</v>
      </c>
      <c r="H115" t="s">
        <v>940</v>
      </c>
      <c r="I115" t="s">
        <v>98</v>
      </c>
      <c r="J115" t="s">
        <v>1103</v>
      </c>
      <c r="K115" t="s">
        <v>1111</v>
      </c>
      <c r="L115">
        <v>16634</v>
      </c>
      <c r="M115" s="2" t="s">
        <v>1112</v>
      </c>
      <c r="N115" s="1">
        <v>42552</v>
      </c>
      <c r="O115" s="1">
        <v>44742</v>
      </c>
      <c r="P115" t="s">
        <v>122</v>
      </c>
      <c r="Q115" t="s">
        <v>102</v>
      </c>
      <c r="R115" t="s">
        <v>102</v>
      </c>
      <c r="S115" t="s">
        <v>635</v>
      </c>
      <c r="T115" t="s">
        <v>636</v>
      </c>
      <c r="U115" t="s">
        <v>800</v>
      </c>
      <c r="V115" t="s">
        <v>1113</v>
      </c>
      <c r="W115" t="s">
        <v>1114</v>
      </c>
      <c r="X115" t="s">
        <v>1115</v>
      </c>
      <c r="Y115" t="s">
        <v>1116</v>
      </c>
      <c r="Z115" t="s">
        <v>244</v>
      </c>
      <c r="AA115" t="s">
        <v>102</v>
      </c>
      <c r="AB115" t="s">
        <v>102</v>
      </c>
      <c r="AC115" t="s">
        <v>136</v>
      </c>
      <c r="AD115" t="s">
        <v>102</v>
      </c>
      <c r="AE115" t="s">
        <v>137</v>
      </c>
      <c r="AF115" t="s">
        <v>102</v>
      </c>
      <c r="AG115" t="s">
        <v>102</v>
      </c>
      <c r="AH115" t="s">
        <v>102</v>
      </c>
      <c r="AI115" t="s">
        <v>102</v>
      </c>
      <c r="AJ115" t="s">
        <v>102</v>
      </c>
      <c r="AK115" t="s">
        <v>102</v>
      </c>
      <c r="AM115">
        <v>1200000</v>
      </c>
      <c r="AN115">
        <v>907662.52</v>
      </c>
      <c r="AO115">
        <v>831040.52</v>
      </c>
      <c r="AP115">
        <v>446000</v>
      </c>
      <c r="AQ115">
        <v>446000</v>
      </c>
      <c r="AR115">
        <v>446000</v>
      </c>
      <c r="AS115" t="s">
        <v>102</v>
      </c>
      <c r="AT115">
        <v>80610.52</v>
      </c>
      <c r="AU115">
        <v>80610.52</v>
      </c>
      <c r="AV115">
        <v>80610.52</v>
      </c>
      <c r="AW115" t="s">
        <v>102</v>
      </c>
      <c r="AX115">
        <v>260000</v>
      </c>
      <c r="AY115">
        <v>248000</v>
      </c>
      <c r="AZ115">
        <v>248000</v>
      </c>
      <c r="BA115" t="s">
        <v>102</v>
      </c>
      <c r="BB115">
        <v>194389.48</v>
      </c>
      <c r="BC115">
        <v>84741</v>
      </c>
      <c r="BD115">
        <v>36430</v>
      </c>
      <c r="BE115" t="s">
        <v>102</v>
      </c>
      <c r="BF115">
        <v>119000</v>
      </c>
      <c r="BG115">
        <v>20000</v>
      </c>
      <c r="BH115">
        <v>20000</v>
      </c>
      <c r="BI115" t="s">
        <v>102</v>
      </c>
      <c r="BJ115">
        <v>100000</v>
      </c>
      <c r="BK115">
        <v>28311</v>
      </c>
      <c r="BM115" t="s">
        <v>102</v>
      </c>
      <c r="BQ115" t="s">
        <v>102</v>
      </c>
      <c r="BU115" t="s">
        <v>102</v>
      </c>
      <c r="BY115" t="s">
        <v>102</v>
      </c>
      <c r="CC115" t="s">
        <v>102</v>
      </c>
      <c r="CG115" t="s">
        <v>102</v>
      </c>
      <c r="CK115" t="s">
        <v>102</v>
      </c>
      <c r="CO115" t="s">
        <v>102</v>
      </c>
    </row>
    <row r="116" spans="1:93" x14ac:dyDescent="0.2">
      <c r="A116" t="s">
        <v>218</v>
      </c>
      <c r="B116" t="s">
        <v>842</v>
      </c>
      <c r="C116">
        <v>1</v>
      </c>
      <c r="D116" t="s">
        <v>911</v>
      </c>
      <c r="E116">
        <v>1.1000000000000001</v>
      </c>
      <c r="F116" t="s">
        <v>912</v>
      </c>
      <c r="G116" t="s">
        <v>862</v>
      </c>
      <c r="H116" t="s">
        <v>913</v>
      </c>
      <c r="I116" t="s">
        <v>98</v>
      </c>
      <c r="J116" t="s">
        <v>1103</v>
      </c>
      <c r="K116" t="s">
        <v>1117</v>
      </c>
      <c r="L116">
        <v>95382</v>
      </c>
      <c r="M116" t="s">
        <v>1118</v>
      </c>
      <c r="N116" s="1">
        <v>44743</v>
      </c>
      <c r="O116" s="1">
        <v>46203</v>
      </c>
      <c r="P116" t="s">
        <v>122</v>
      </c>
      <c r="Q116" t="s">
        <v>102</v>
      </c>
      <c r="R116" t="s">
        <v>102</v>
      </c>
      <c r="S116" t="s">
        <v>1119</v>
      </c>
      <c r="T116" t="s">
        <v>1120</v>
      </c>
      <c r="U116" t="s">
        <v>1121</v>
      </c>
      <c r="V116" t="s">
        <v>1122</v>
      </c>
      <c r="W116" t="s">
        <v>1123</v>
      </c>
      <c r="X116" t="s">
        <v>1124</v>
      </c>
      <c r="Y116" t="s">
        <v>1125</v>
      </c>
      <c r="Z116" t="s">
        <v>1126</v>
      </c>
      <c r="AA116" t="s">
        <v>102</v>
      </c>
      <c r="AB116" t="s">
        <v>102</v>
      </c>
      <c r="AC116" t="s">
        <v>136</v>
      </c>
      <c r="AE116" t="s">
        <v>130</v>
      </c>
      <c r="AF116" t="s">
        <v>102</v>
      </c>
      <c r="AH116" t="s">
        <v>174</v>
      </c>
      <c r="AJ116" t="s">
        <v>1127</v>
      </c>
      <c r="AK116" t="s">
        <v>1128</v>
      </c>
      <c r="AM116">
        <v>116294744</v>
      </c>
      <c r="AN116">
        <v>81360449</v>
      </c>
      <c r="AO116">
        <v>60583017</v>
      </c>
      <c r="AS116" t="s">
        <v>102</v>
      </c>
      <c r="AW116" t="s">
        <v>102</v>
      </c>
      <c r="BA116" t="s">
        <v>102</v>
      </c>
      <c r="BE116" t="s">
        <v>102</v>
      </c>
      <c r="BI116" t="s">
        <v>102</v>
      </c>
      <c r="BM116" t="s">
        <v>102</v>
      </c>
      <c r="BN116">
        <v>26078361</v>
      </c>
      <c r="BO116">
        <v>22574486</v>
      </c>
      <c r="BP116">
        <v>18613185</v>
      </c>
      <c r="BQ116" t="s">
        <v>102</v>
      </c>
      <c r="BR116">
        <v>22991224</v>
      </c>
      <c r="BS116">
        <v>21660839</v>
      </c>
      <c r="BT116">
        <v>19301550</v>
      </c>
      <c r="BU116" t="s">
        <v>102</v>
      </c>
      <c r="BV116">
        <v>47762149</v>
      </c>
      <c r="BW116">
        <v>25740062</v>
      </c>
      <c r="BX116">
        <v>22668282</v>
      </c>
      <c r="BY116" t="s">
        <v>102</v>
      </c>
      <c r="BZ116">
        <v>19463010</v>
      </c>
      <c r="CA116">
        <v>11385062</v>
      </c>
      <c r="CC116" t="s">
        <v>102</v>
      </c>
      <c r="CG116" t="s">
        <v>102</v>
      </c>
      <c r="CK116" t="s">
        <v>102</v>
      </c>
      <c r="CO116" t="s">
        <v>102</v>
      </c>
    </row>
    <row r="117" spans="1:93" x14ac:dyDescent="0.2">
      <c r="A117" t="s">
        <v>260</v>
      </c>
      <c r="B117" t="s">
        <v>94</v>
      </c>
      <c r="C117">
        <v>1</v>
      </c>
      <c r="D117" t="s">
        <v>1065</v>
      </c>
      <c r="E117">
        <v>1.1000000000000001</v>
      </c>
      <c r="F117" t="s">
        <v>1066</v>
      </c>
      <c r="G117" t="s">
        <v>1067</v>
      </c>
      <c r="H117" t="s">
        <v>1068</v>
      </c>
      <c r="I117" t="s">
        <v>98</v>
      </c>
      <c r="J117" t="s">
        <v>1129</v>
      </c>
      <c r="K117" t="s">
        <v>1130</v>
      </c>
      <c r="L117">
        <v>184045</v>
      </c>
      <c r="M117" t="s">
        <v>1131</v>
      </c>
      <c r="N117" s="1">
        <v>45658</v>
      </c>
      <c r="O117" s="1">
        <v>46022</v>
      </c>
      <c r="P117" t="s">
        <v>122</v>
      </c>
      <c r="Q117" t="s">
        <v>102</v>
      </c>
      <c r="R117" t="s">
        <v>102</v>
      </c>
      <c r="S117" t="s">
        <v>998</v>
      </c>
      <c r="T117" t="s">
        <v>999</v>
      </c>
      <c r="U117" t="s">
        <v>999</v>
      </c>
      <c r="V117" t="s">
        <v>1132</v>
      </c>
      <c r="W117" t="s">
        <v>1133</v>
      </c>
      <c r="X117" t="s">
        <v>1134</v>
      </c>
      <c r="Y117" t="s">
        <v>260</v>
      </c>
      <c r="Z117" t="s">
        <v>1135</v>
      </c>
      <c r="AA117" t="s">
        <v>102</v>
      </c>
      <c r="AB117" t="s">
        <v>102</v>
      </c>
      <c r="AC117" t="s">
        <v>136</v>
      </c>
      <c r="AE117" t="s">
        <v>137</v>
      </c>
      <c r="AF117" t="s">
        <v>102</v>
      </c>
      <c r="AH117" t="s">
        <v>102</v>
      </c>
      <c r="AI117" t="s">
        <v>102</v>
      </c>
      <c r="AJ117" t="s">
        <v>102</v>
      </c>
      <c r="AK117" t="s">
        <v>102</v>
      </c>
      <c r="AM117">
        <v>60000</v>
      </c>
      <c r="AN117">
        <v>25000</v>
      </c>
      <c r="AO117">
        <v>0</v>
      </c>
      <c r="AS117" t="s">
        <v>102</v>
      </c>
      <c r="AW117" t="s">
        <v>102</v>
      </c>
      <c r="BA117" t="s">
        <v>102</v>
      </c>
      <c r="BE117" t="s">
        <v>102</v>
      </c>
      <c r="BI117" t="s">
        <v>102</v>
      </c>
      <c r="BM117" t="s">
        <v>102</v>
      </c>
      <c r="BQ117" t="s">
        <v>102</v>
      </c>
      <c r="BU117" t="s">
        <v>102</v>
      </c>
      <c r="BY117" t="s">
        <v>102</v>
      </c>
      <c r="BZ117">
        <v>60000</v>
      </c>
      <c r="CA117">
        <v>25000</v>
      </c>
      <c r="CC117" t="s">
        <v>102</v>
      </c>
      <c r="CG117" t="s">
        <v>102</v>
      </c>
      <c r="CK117" t="s">
        <v>102</v>
      </c>
      <c r="CO117" t="s">
        <v>102</v>
      </c>
    </row>
    <row r="118" spans="1:93" ht="409.6" x14ac:dyDescent="0.2">
      <c r="A118" t="s">
        <v>1074</v>
      </c>
      <c r="B118" t="s">
        <v>562</v>
      </c>
      <c r="C118">
        <v>1</v>
      </c>
      <c r="D118" t="s">
        <v>1075</v>
      </c>
      <c r="E118">
        <v>1</v>
      </c>
      <c r="F118" t="s">
        <v>1076</v>
      </c>
      <c r="G118">
        <v>1</v>
      </c>
      <c r="H118" t="s">
        <v>1077</v>
      </c>
      <c r="I118" t="s">
        <v>98</v>
      </c>
      <c r="J118" t="s">
        <v>1136</v>
      </c>
      <c r="K118" t="s">
        <v>1137</v>
      </c>
      <c r="L118">
        <v>22823</v>
      </c>
      <c r="M118" s="2" t="s">
        <v>1138</v>
      </c>
      <c r="N118" s="1">
        <v>43831</v>
      </c>
      <c r="O118" s="1">
        <v>45291</v>
      </c>
      <c r="P118" t="s">
        <v>122</v>
      </c>
      <c r="Q118" t="s">
        <v>102</v>
      </c>
      <c r="R118" t="s">
        <v>102</v>
      </c>
      <c r="S118" t="s">
        <v>1139</v>
      </c>
      <c r="T118" t="s">
        <v>1140</v>
      </c>
      <c r="U118" t="s">
        <v>1141</v>
      </c>
      <c r="V118" t="s">
        <v>1142</v>
      </c>
      <c r="W118" t="s">
        <v>898</v>
      </c>
      <c r="X118" t="s">
        <v>335</v>
      </c>
      <c r="Y118" t="s">
        <v>1074</v>
      </c>
      <c r="Z118" t="s">
        <v>402</v>
      </c>
      <c r="AA118" t="s">
        <v>173</v>
      </c>
      <c r="AC118" t="s">
        <v>136</v>
      </c>
      <c r="AE118" t="s">
        <v>130</v>
      </c>
      <c r="AF118" t="s">
        <v>102</v>
      </c>
      <c r="AH118" t="s">
        <v>102</v>
      </c>
      <c r="AI118" t="s">
        <v>102</v>
      </c>
      <c r="AJ118" t="s">
        <v>102</v>
      </c>
      <c r="AK118" t="s">
        <v>102</v>
      </c>
      <c r="AM118">
        <v>726250</v>
      </c>
      <c r="AN118">
        <v>242750</v>
      </c>
      <c r="AO118">
        <v>265902</v>
      </c>
      <c r="AS118" t="s">
        <v>102</v>
      </c>
      <c r="AW118" t="s">
        <v>102</v>
      </c>
      <c r="BA118" t="s">
        <v>102</v>
      </c>
      <c r="BE118" t="s">
        <v>102</v>
      </c>
      <c r="BF118">
        <v>520000</v>
      </c>
      <c r="BG118">
        <v>50000</v>
      </c>
      <c r="BH118">
        <v>113109</v>
      </c>
      <c r="BI118" t="s">
        <v>102</v>
      </c>
      <c r="BM118" t="s">
        <v>102</v>
      </c>
      <c r="BN118">
        <v>125500</v>
      </c>
      <c r="BO118">
        <v>123000</v>
      </c>
      <c r="BP118">
        <v>83043</v>
      </c>
      <c r="BQ118" t="s">
        <v>1143</v>
      </c>
      <c r="BR118">
        <v>80750</v>
      </c>
      <c r="BS118">
        <v>69750</v>
      </c>
      <c r="BT118">
        <v>69750</v>
      </c>
      <c r="BU118" t="s">
        <v>1144</v>
      </c>
      <c r="BY118" t="s">
        <v>102</v>
      </c>
      <c r="CC118" t="s">
        <v>102</v>
      </c>
      <c r="CG118" t="s">
        <v>102</v>
      </c>
      <c r="CK118" t="s">
        <v>102</v>
      </c>
      <c r="CO118" t="s">
        <v>102</v>
      </c>
    </row>
    <row r="119" spans="1:93" x14ac:dyDescent="0.2">
      <c r="A119" t="s">
        <v>260</v>
      </c>
      <c r="B119" t="s">
        <v>94</v>
      </c>
      <c r="C119">
        <v>1</v>
      </c>
      <c r="D119" t="s">
        <v>1065</v>
      </c>
      <c r="E119">
        <v>1.1000000000000001</v>
      </c>
      <c r="F119" t="s">
        <v>1066</v>
      </c>
      <c r="G119" t="s">
        <v>1067</v>
      </c>
      <c r="H119" t="s">
        <v>1068</v>
      </c>
      <c r="I119" t="s">
        <v>98</v>
      </c>
      <c r="J119" t="s">
        <v>1145</v>
      </c>
      <c r="K119" t="s">
        <v>1146</v>
      </c>
      <c r="L119">
        <v>183765</v>
      </c>
      <c r="M119" t="s">
        <v>102</v>
      </c>
      <c r="N119" s="1">
        <v>45658</v>
      </c>
      <c r="O119" s="1">
        <v>46022</v>
      </c>
      <c r="P119" t="s">
        <v>122</v>
      </c>
      <c r="Q119" t="s">
        <v>102</v>
      </c>
      <c r="R119" t="s">
        <v>102</v>
      </c>
      <c r="S119" t="s">
        <v>123</v>
      </c>
      <c r="T119" t="s">
        <v>124</v>
      </c>
      <c r="U119" t="s">
        <v>1147</v>
      </c>
      <c r="V119" t="s">
        <v>124</v>
      </c>
      <c r="W119" t="s">
        <v>1148</v>
      </c>
      <c r="X119" t="s">
        <v>1149</v>
      </c>
      <c r="Y119" t="s">
        <v>260</v>
      </c>
      <c r="Z119" t="s">
        <v>989</v>
      </c>
      <c r="AA119" t="s">
        <v>102</v>
      </c>
      <c r="AB119" t="s">
        <v>102</v>
      </c>
      <c r="AC119" t="s">
        <v>110</v>
      </c>
      <c r="AD119" t="s">
        <v>102</v>
      </c>
      <c r="AE119" t="s">
        <v>111</v>
      </c>
      <c r="AF119" t="s">
        <v>102</v>
      </c>
      <c r="AG119" t="s">
        <v>102</v>
      </c>
      <c r="AH119" t="s">
        <v>102</v>
      </c>
      <c r="AI119" t="s">
        <v>102</v>
      </c>
      <c r="AJ119" t="s">
        <v>102</v>
      </c>
      <c r="AK119" t="s">
        <v>102</v>
      </c>
      <c r="AM119">
        <v>111800</v>
      </c>
      <c r="AN119">
        <v>111800</v>
      </c>
      <c r="AO119">
        <v>0</v>
      </c>
      <c r="AS119" t="s">
        <v>102</v>
      </c>
      <c r="AW119" t="s">
        <v>102</v>
      </c>
      <c r="BA119" t="s">
        <v>102</v>
      </c>
      <c r="BE119" t="s">
        <v>102</v>
      </c>
      <c r="BI119" t="s">
        <v>102</v>
      </c>
      <c r="BM119" t="s">
        <v>102</v>
      </c>
      <c r="BQ119" t="s">
        <v>102</v>
      </c>
      <c r="BU119" t="s">
        <v>102</v>
      </c>
      <c r="BY119" t="s">
        <v>102</v>
      </c>
      <c r="BZ119">
        <v>111800</v>
      </c>
      <c r="CA119">
        <v>111800</v>
      </c>
      <c r="CC119" t="s">
        <v>102</v>
      </c>
      <c r="CG119" t="s">
        <v>102</v>
      </c>
      <c r="CK119" t="s">
        <v>102</v>
      </c>
      <c r="CO119" t="s">
        <v>102</v>
      </c>
    </row>
    <row r="120" spans="1:93" x14ac:dyDescent="0.2">
      <c r="A120" t="s">
        <v>1150</v>
      </c>
      <c r="B120" t="s">
        <v>1151</v>
      </c>
      <c r="C120">
        <v>1</v>
      </c>
      <c r="D120" t="s">
        <v>1152</v>
      </c>
      <c r="E120">
        <v>1</v>
      </c>
      <c r="F120" t="s">
        <v>1153</v>
      </c>
      <c r="G120">
        <v>1</v>
      </c>
      <c r="H120" t="s">
        <v>1154</v>
      </c>
      <c r="I120" t="s">
        <v>98</v>
      </c>
      <c r="J120" t="s">
        <v>1155</v>
      </c>
      <c r="K120" t="s">
        <v>1156</v>
      </c>
      <c r="L120">
        <v>31723</v>
      </c>
      <c r="M120" t="s">
        <v>102</v>
      </c>
      <c r="N120" s="1">
        <v>43831</v>
      </c>
      <c r="O120" s="1">
        <v>45657</v>
      </c>
      <c r="P120" t="s">
        <v>101</v>
      </c>
      <c r="Q120" t="s">
        <v>102</v>
      </c>
      <c r="R120" t="s">
        <v>102</v>
      </c>
      <c r="S120" t="s">
        <v>1157</v>
      </c>
      <c r="T120" t="s">
        <v>1158</v>
      </c>
      <c r="U120" t="s">
        <v>1159</v>
      </c>
      <c r="V120" t="s">
        <v>1160</v>
      </c>
      <c r="W120" t="s">
        <v>1161</v>
      </c>
      <c r="X120" t="s">
        <v>489</v>
      </c>
      <c r="Y120" t="s">
        <v>1162</v>
      </c>
      <c r="Z120" t="s">
        <v>109</v>
      </c>
      <c r="AA120" t="s">
        <v>102</v>
      </c>
      <c r="AB120" t="s">
        <v>102</v>
      </c>
      <c r="AC120" t="s">
        <v>136</v>
      </c>
      <c r="AE120" t="s">
        <v>137</v>
      </c>
      <c r="AF120" t="s">
        <v>102</v>
      </c>
      <c r="AH120" t="s">
        <v>102</v>
      </c>
      <c r="AI120" t="s">
        <v>102</v>
      </c>
      <c r="AJ120" t="s">
        <v>102</v>
      </c>
      <c r="AK120" t="s">
        <v>102</v>
      </c>
      <c r="AM120">
        <v>2501158</v>
      </c>
      <c r="AN120">
        <v>2510795</v>
      </c>
      <c r="AO120">
        <v>2000522</v>
      </c>
      <c r="AS120" t="s">
        <v>102</v>
      </c>
      <c r="AW120" t="s">
        <v>102</v>
      </c>
      <c r="BA120" t="s">
        <v>102</v>
      </c>
      <c r="BE120" t="s">
        <v>102</v>
      </c>
      <c r="BF120">
        <v>58214</v>
      </c>
      <c r="BG120">
        <v>58214</v>
      </c>
      <c r="BH120">
        <v>58214</v>
      </c>
      <c r="BI120" t="s">
        <v>102</v>
      </c>
      <c r="BJ120">
        <v>715280</v>
      </c>
      <c r="BK120">
        <v>623048</v>
      </c>
      <c r="BL120">
        <v>252048</v>
      </c>
      <c r="BM120" t="s">
        <v>102</v>
      </c>
      <c r="BN120">
        <v>15000</v>
      </c>
      <c r="BO120">
        <v>15000</v>
      </c>
      <c r="BP120">
        <v>15000</v>
      </c>
      <c r="BQ120" t="s">
        <v>102</v>
      </c>
      <c r="BR120">
        <v>1462664</v>
      </c>
      <c r="BS120">
        <v>1564533</v>
      </c>
      <c r="BT120">
        <v>1425260</v>
      </c>
      <c r="BU120" t="s">
        <v>1163</v>
      </c>
      <c r="BV120">
        <v>250000</v>
      </c>
      <c r="BW120">
        <v>250000</v>
      </c>
      <c r="BX120">
        <v>250000</v>
      </c>
      <c r="BY120" t="s">
        <v>102</v>
      </c>
      <c r="CC120" t="s">
        <v>102</v>
      </c>
      <c r="CG120" t="s">
        <v>102</v>
      </c>
      <c r="CK120" t="s">
        <v>102</v>
      </c>
      <c r="CO120" t="s">
        <v>102</v>
      </c>
    </row>
    <row r="121" spans="1:93" ht="255" x14ac:dyDescent="0.2">
      <c r="A121" t="s">
        <v>1074</v>
      </c>
      <c r="B121" t="s">
        <v>562</v>
      </c>
      <c r="C121">
        <v>1</v>
      </c>
      <c r="D121" t="s">
        <v>1075</v>
      </c>
      <c r="E121">
        <v>1</v>
      </c>
      <c r="F121" t="s">
        <v>1076</v>
      </c>
      <c r="G121">
        <v>1</v>
      </c>
      <c r="H121" t="s">
        <v>1077</v>
      </c>
      <c r="I121" t="s">
        <v>98</v>
      </c>
      <c r="J121" t="s">
        <v>1164</v>
      </c>
      <c r="K121" t="s">
        <v>1165</v>
      </c>
      <c r="L121">
        <v>22831</v>
      </c>
      <c r="M121" s="2" t="s">
        <v>1166</v>
      </c>
      <c r="N121" s="1">
        <v>43983</v>
      </c>
      <c r="O121" s="1">
        <v>45291</v>
      </c>
      <c r="P121" t="s">
        <v>122</v>
      </c>
      <c r="Q121" t="s">
        <v>102</v>
      </c>
      <c r="R121" t="s">
        <v>102</v>
      </c>
      <c r="S121" t="s">
        <v>123</v>
      </c>
      <c r="T121" t="s">
        <v>124</v>
      </c>
      <c r="U121" t="s">
        <v>124</v>
      </c>
      <c r="V121" t="s">
        <v>1167</v>
      </c>
      <c r="W121" t="s">
        <v>1047</v>
      </c>
      <c r="X121" t="s">
        <v>335</v>
      </c>
      <c r="Y121" t="s">
        <v>1074</v>
      </c>
      <c r="Z121" t="s">
        <v>109</v>
      </c>
      <c r="AA121" t="s">
        <v>173</v>
      </c>
      <c r="AC121" t="s">
        <v>136</v>
      </c>
      <c r="AE121" t="s">
        <v>130</v>
      </c>
      <c r="AF121" t="s">
        <v>102</v>
      </c>
      <c r="AH121" t="s">
        <v>102</v>
      </c>
      <c r="AI121" t="s">
        <v>102</v>
      </c>
      <c r="AJ121" t="s">
        <v>102</v>
      </c>
      <c r="AK121" t="s">
        <v>102</v>
      </c>
      <c r="AM121">
        <v>454900</v>
      </c>
      <c r="AN121">
        <v>454900</v>
      </c>
      <c r="AO121">
        <v>495274</v>
      </c>
      <c r="AS121" t="s">
        <v>102</v>
      </c>
      <c r="AW121" t="s">
        <v>102</v>
      </c>
      <c r="BA121" t="s">
        <v>102</v>
      </c>
      <c r="BE121" t="s">
        <v>102</v>
      </c>
      <c r="BF121">
        <v>36900</v>
      </c>
      <c r="BG121">
        <v>36900</v>
      </c>
      <c r="BH121">
        <v>113637</v>
      </c>
      <c r="BI121" t="s">
        <v>102</v>
      </c>
      <c r="BL121">
        <v>113637</v>
      </c>
      <c r="BM121" t="s">
        <v>102</v>
      </c>
      <c r="BN121">
        <v>150000</v>
      </c>
      <c r="BO121">
        <v>150000</v>
      </c>
      <c r="BQ121" t="s">
        <v>102</v>
      </c>
      <c r="BR121">
        <v>268000</v>
      </c>
      <c r="BS121">
        <v>268000</v>
      </c>
      <c r="BT121">
        <v>268000</v>
      </c>
      <c r="BU121" t="s">
        <v>102</v>
      </c>
      <c r="BY121" t="s">
        <v>102</v>
      </c>
      <c r="CC121" t="s">
        <v>102</v>
      </c>
      <c r="CG121" t="s">
        <v>102</v>
      </c>
      <c r="CK121" t="s">
        <v>102</v>
      </c>
      <c r="CO121" t="s">
        <v>102</v>
      </c>
    </row>
    <row r="122" spans="1:93" x14ac:dyDescent="0.2">
      <c r="A122" t="s">
        <v>439</v>
      </c>
      <c r="B122" t="s">
        <v>881</v>
      </c>
      <c r="C122">
        <v>1</v>
      </c>
      <c r="D122" t="s">
        <v>882</v>
      </c>
      <c r="E122">
        <v>1</v>
      </c>
      <c r="F122" t="s">
        <v>883</v>
      </c>
      <c r="G122">
        <v>1</v>
      </c>
      <c r="H122" t="s">
        <v>958</v>
      </c>
      <c r="I122" t="s">
        <v>98</v>
      </c>
      <c r="J122" t="s">
        <v>1168</v>
      </c>
      <c r="K122" t="s">
        <v>1169</v>
      </c>
      <c r="L122">
        <v>115004</v>
      </c>
      <c r="M122" t="s">
        <v>102</v>
      </c>
      <c r="N122" s="1">
        <v>44927</v>
      </c>
      <c r="O122" s="1">
        <v>45291</v>
      </c>
      <c r="P122" t="s">
        <v>122</v>
      </c>
      <c r="Q122" t="s">
        <v>102</v>
      </c>
      <c r="R122" t="s">
        <v>102</v>
      </c>
      <c r="S122" t="s">
        <v>123</v>
      </c>
      <c r="T122" t="s">
        <v>124</v>
      </c>
      <c r="U122" t="s">
        <v>1170</v>
      </c>
      <c r="V122" t="s">
        <v>1084</v>
      </c>
      <c r="W122" t="s">
        <v>963</v>
      </c>
      <c r="X122" t="s">
        <v>414</v>
      </c>
      <c r="Y122" t="s">
        <v>1085</v>
      </c>
      <c r="Z122" t="s">
        <v>1171</v>
      </c>
      <c r="AA122" t="s">
        <v>173</v>
      </c>
      <c r="AC122" t="s">
        <v>110</v>
      </c>
      <c r="AE122" t="s">
        <v>111</v>
      </c>
      <c r="AF122" t="s">
        <v>102</v>
      </c>
      <c r="AH122" t="s">
        <v>217</v>
      </c>
      <c r="AJ122" t="s">
        <v>102</v>
      </c>
      <c r="AK122" t="s">
        <v>102</v>
      </c>
      <c r="AM122">
        <v>1000</v>
      </c>
      <c r="AN122">
        <v>0</v>
      </c>
      <c r="AO122">
        <v>0</v>
      </c>
      <c r="AS122" t="s">
        <v>102</v>
      </c>
      <c r="AW122" t="s">
        <v>102</v>
      </c>
      <c r="BA122" t="s">
        <v>102</v>
      </c>
      <c r="BE122" t="s">
        <v>102</v>
      </c>
      <c r="BI122" t="s">
        <v>102</v>
      </c>
      <c r="BM122" t="s">
        <v>102</v>
      </c>
      <c r="BQ122" t="s">
        <v>102</v>
      </c>
      <c r="BR122">
        <v>1000</v>
      </c>
      <c r="BU122" t="s">
        <v>102</v>
      </c>
      <c r="BY122" t="s">
        <v>102</v>
      </c>
      <c r="CC122" t="s">
        <v>102</v>
      </c>
      <c r="CG122" t="s">
        <v>102</v>
      </c>
      <c r="CK122" t="s">
        <v>102</v>
      </c>
      <c r="CO122" t="s">
        <v>102</v>
      </c>
    </row>
    <row r="123" spans="1:93" x14ac:dyDescent="0.2">
      <c r="A123" t="s">
        <v>439</v>
      </c>
      <c r="B123" t="s">
        <v>881</v>
      </c>
      <c r="C123">
        <v>1</v>
      </c>
      <c r="D123" t="s">
        <v>882</v>
      </c>
      <c r="E123">
        <v>1</v>
      </c>
      <c r="F123" t="s">
        <v>883</v>
      </c>
      <c r="G123">
        <v>1</v>
      </c>
      <c r="H123" t="s">
        <v>958</v>
      </c>
      <c r="I123" t="s">
        <v>98</v>
      </c>
      <c r="J123" t="s">
        <v>1172</v>
      </c>
      <c r="K123" t="s">
        <v>1173</v>
      </c>
      <c r="L123">
        <v>115005</v>
      </c>
      <c r="M123" t="s">
        <v>102</v>
      </c>
      <c r="N123" s="1">
        <v>44927</v>
      </c>
      <c r="O123" s="1">
        <v>45291</v>
      </c>
      <c r="P123" t="s">
        <v>122</v>
      </c>
      <c r="Q123" t="s">
        <v>102</v>
      </c>
      <c r="R123" t="s">
        <v>102</v>
      </c>
      <c r="S123" t="s">
        <v>123</v>
      </c>
      <c r="T123" t="s">
        <v>124</v>
      </c>
      <c r="U123" t="s">
        <v>1170</v>
      </c>
      <c r="V123" t="s">
        <v>1084</v>
      </c>
      <c r="W123" t="s">
        <v>963</v>
      </c>
      <c r="X123" t="s">
        <v>414</v>
      </c>
      <c r="Y123" t="s">
        <v>1085</v>
      </c>
      <c r="Z123" t="s">
        <v>840</v>
      </c>
      <c r="AA123" t="s">
        <v>173</v>
      </c>
      <c r="AC123" t="s">
        <v>110</v>
      </c>
      <c r="AE123" t="s">
        <v>111</v>
      </c>
      <c r="AF123" t="s">
        <v>102</v>
      </c>
      <c r="AH123" t="s">
        <v>217</v>
      </c>
      <c r="AJ123" t="s">
        <v>102</v>
      </c>
      <c r="AK123" t="s">
        <v>102</v>
      </c>
      <c r="AM123">
        <v>10588</v>
      </c>
      <c r="AN123">
        <v>0</v>
      </c>
      <c r="AO123">
        <v>0</v>
      </c>
      <c r="AS123" t="s">
        <v>102</v>
      </c>
      <c r="AW123" t="s">
        <v>102</v>
      </c>
      <c r="BA123" t="s">
        <v>102</v>
      </c>
      <c r="BE123" t="s">
        <v>102</v>
      </c>
      <c r="BI123" t="s">
        <v>102</v>
      </c>
      <c r="BM123" t="s">
        <v>102</v>
      </c>
      <c r="BQ123" t="s">
        <v>102</v>
      </c>
      <c r="BR123">
        <v>10588</v>
      </c>
      <c r="BU123" t="s">
        <v>102</v>
      </c>
      <c r="BY123" t="s">
        <v>102</v>
      </c>
      <c r="CC123" t="s">
        <v>102</v>
      </c>
      <c r="CG123" t="s">
        <v>102</v>
      </c>
      <c r="CK123" t="s">
        <v>102</v>
      </c>
      <c r="CO123" t="s">
        <v>102</v>
      </c>
    </row>
    <row r="124" spans="1:93" x14ac:dyDescent="0.2">
      <c r="A124" t="s">
        <v>1174</v>
      </c>
      <c r="B124" t="s">
        <v>94</v>
      </c>
      <c r="C124">
        <v>1</v>
      </c>
      <c r="D124" t="s">
        <v>1175</v>
      </c>
      <c r="E124">
        <v>1.1000000000000001</v>
      </c>
      <c r="F124" t="s">
        <v>1176</v>
      </c>
      <c r="G124" t="s">
        <v>862</v>
      </c>
      <c r="H124" t="s">
        <v>1177</v>
      </c>
      <c r="I124" t="s">
        <v>98</v>
      </c>
      <c r="J124" t="s">
        <v>1178</v>
      </c>
      <c r="K124" t="s">
        <v>1179</v>
      </c>
      <c r="L124">
        <v>146223</v>
      </c>
      <c r="M124" t="s">
        <v>102</v>
      </c>
      <c r="N124" s="1">
        <v>44927</v>
      </c>
      <c r="O124" s="1">
        <v>46752</v>
      </c>
      <c r="P124" t="s">
        <v>122</v>
      </c>
      <c r="Q124" t="s">
        <v>102</v>
      </c>
      <c r="R124" t="s">
        <v>102</v>
      </c>
      <c r="S124" t="s">
        <v>635</v>
      </c>
      <c r="T124" t="s">
        <v>636</v>
      </c>
      <c r="U124" t="s">
        <v>636</v>
      </c>
      <c r="V124" t="s">
        <v>1180</v>
      </c>
      <c r="W124" t="s">
        <v>1181</v>
      </c>
      <c r="X124" t="s">
        <v>458</v>
      </c>
      <c r="Y124" t="s">
        <v>1182</v>
      </c>
      <c r="Z124" t="s">
        <v>1183</v>
      </c>
      <c r="AA124" t="s">
        <v>173</v>
      </c>
      <c r="AC124" t="s">
        <v>129</v>
      </c>
      <c r="AD124" t="s">
        <v>1184</v>
      </c>
      <c r="AE124" t="s">
        <v>573</v>
      </c>
      <c r="AF124" t="s">
        <v>102</v>
      </c>
      <c r="AH124" t="s">
        <v>217</v>
      </c>
      <c r="AJ124" t="s">
        <v>1185</v>
      </c>
      <c r="AK124" t="s">
        <v>1186</v>
      </c>
      <c r="AM124">
        <v>711940</v>
      </c>
      <c r="AN124">
        <v>544780</v>
      </c>
      <c r="AO124">
        <v>318427</v>
      </c>
      <c r="AS124" t="s">
        <v>102</v>
      </c>
      <c r="AW124" t="s">
        <v>102</v>
      </c>
      <c r="BA124" t="s">
        <v>102</v>
      </c>
      <c r="BE124" t="s">
        <v>102</v>
      </c>
      <c r="BI124" t="s">
        <v>102</v>
      </c>
      <c r="BM124" t="s">
        <v>102</v>
      </c>
      <c r="BQ124" t="s">
        <v>102</v>
      </c>
      <c r="BR124">
        <v>10350</v>
      </c>
      <c r="BS124">
        <v>246595</v>
      </c>
      <c r="BT124">
        <v>246595</v>
      </c>
      <c r="BU124" t="s">
        <v>102</v>
      </c>
      <c r="BV124">
        <v>650000</v>
      </c>
      <c r="BW124">
        <v>246595</v>
      </c>
      <c r="BX124">
        <v>71832</v>
      </c>
      <c r="BY124" t="s">
        <v>102</v>
      </c>
      <c r="BZ124">
        <v>51590</v>
      </c>
      <c r="CA124">
        <v>51590</v>
      </c>
      <c r="CC124" t="s">
        <v>102</v>
      </c>
      <c r="CG124" t="s">
        <v>102</v>
      </c>
      <c r="CK124" t="s">
        <v>102</v>
      </c>
      <c r="CO124" t="s">
        <v>102</v>
      </c>
    </row>
    <row r="125" spans="1:93" x14ac:dyDescent="0.2">
      <c r="A125" t="s">
        <v>439</v>
      </c>
      <c r="B125" t="s">
        <v>881</v>
      </c>
      <c r="C125">
        <v>1</v>
      </c>
      <c r="D125" t="s">
        <v>882</v>
      </c>
      <c r="E125">
        <v>1</v>
      </c>
      <c r="F125" t="s">
        <v>883</v>
      </c>
      <c r="G125">
        <v>1</v>
      </c>
      <c r="H125" t="s">
        <v>958</v>
      </c>
      <c r="I125" t="s">
        <v>98</v>
      </c>
      <c r="J125" t="s">
        <v>1187</v>
      </c>
      <c r="K125" t="s">
        <v>1188</v>
      </c>
      <c r="L125">
        <v>115122</v>
      </c>
      <c r="M125" t="s">
        <v>102</v>
      </c>
      <c r="N125" s="1">
        <v>44927</v>
      </c>
      <c r="O125" s="1">
        <v>45291</v>
      </c>
      <c r="P125" t="s">
        <v>122</v>
      </c>
      <c r="Q125" t="s">
        <v>102</v>
      </c>
      <c r="R125" t="s">
        <v>102</v>
      </c>
      <c r="S125" t="s">
        <v>123</v>
      </c>
      <c r="T125" t="s">
        <v>124</v>
      </c>
      <c r="U125" t="s">
        <v>1170</v>
      </c>
      <c r="V125" t="s">
        <v>1084</v>
      </c>
      <c r="W125" t="s">
        <v>963</v>
      </c>
      <c r="X125" t="s">
        <v>414</v>
      </c>
      <c r="Y125" t="s">
        <v>1085</v>
      </c>
      <c r="Z125" t="s">
        <v>109</v>
      </c>
      <c r="AA125" t="s">
        <v>173</v>
      </c>
      <c r="AC125" t="s">
        <v>110</v>
      </c>
      <c r="AE125" t="s">
        <v>111</v>
      </c>
      <c r="AF125" t="s">
        <v>102</v>
      </c>
      <c r="AH125" t="s">
        <v>217</v>
      </c>
      <c r="AJ125" t="s">
        <v>102</v>
      </c>
      <c r="AK125" t="s">
        <v>102</v>
      </c>
      <c r="AM125">
        <v>0</v>
      </c>
      <c r="AN125">
        <v>0</v>
      </c>
      <c r="AO125">
        <v>0</v>
      </c>
      <c r="AS125" t="s">
        <v>102</v>
      </c>
      <c r="AW125" t="s">
        <v>102</v>
      </c>
      <c r="BA125" t="s">
        <v>102</v>
      </c>
      <c r="BE125" t="s">
        <v>102</v>
      </c>
      <c r="BI125" t="s">
        <v>102</v>
      </c>
      <c r="BM125" t="s">
        <v>102</v>
      </c>
      <c r="BQ125" t="s">
        <v>102</v>
      </c>
      <c r="BU125" t="s">
        <v>102</v>
      </c>
      <c r="BY125" t="s">
        <v>102</v>
      </c>
      <c r="CC125" t="s">
        <v>102</v>
      </c>
      <c r="CG125" t="s">
        <v>102</v>
      </c>
      <c r="CK125" t="s">
        <v>102</v>
      </c>
      <c r="CO125" t="s">
        <v>102</v>
      </c>
    </row>
    <row r="126" spans="1:93" x14ac:dyDescent="0.2">
      <c r="A126" t="s">
        <v>439</v>
      </c>
      <c r="B126" t="s">
        <v>881</v>
      </c>
      <c r="C126">
        <v>1</v>
      </c>
      <c r="D126" t="s">
        <v>882</v>
      </c>
      <c r="E126">
        <v>1</v>
      </c>
      <c r="F126" t="s">
        <v>883</v>
      </c>
      <c r="G126">
        <v>1</v>
      </c>
      <c r="H126" t="s">
        <v>958</v>
      </c>
      <c r="I126" t="s">
        <v>98</v>
      </c>
      <c r="J126" t="s">
        <v>1189</v>
      </c>
      <c r="K126" t="s">
        <v>1190</v>
      </c>
      <c r="L126">
        <v>115133</v>
      </c>
      <c r="M126" t="s">
        <v>102</v>
      </c>
      <c r="N126" s="1">
        <v>44927</v>
      </c>
      <c r="O126" s="1">
        <v>45291</v>
      </c>
      <c r="P126" t="s">
        <v>122</v>
      </c>
      <c r="Q126" t="s">
        <v>102</v>
      </c>
      <c r="R126" t="s">
        <v>102</v>
      </c>
      <c r="S126" t="s">
        <v>123</v>
      </c>
      <c r="T126" t="s">
        <v>124</v>
      </c>
      <c r="U126" t="s">
        <v>1191</v>
      </c>
      <c r="V126" t="s">
        <v>1084</v>
      </c>
      <c r="W126" t="s">
        <v>963</v>
      </c>
      <c r="X126" t="s">
        <v>414</v>
      </c>
      <c r="Y126" t="s">
        <v>1085</v>
      </c>
      <c r="Z126" t="s">
        <v>525</v>
      </c>
      <c r="AA126" t="s">
        <v>173</v>
      </c>
      <c r="AC126" t="s">
        <v>110</v>
      </c>
      <c r="AE126" t="s">
        <v>111</v>
      </c>
      <c r="AF126" t="s">
        <v>102</v>
      </c>
      <c r="AH126" t="s">
        <v>217</v>
      </c>
      <c r="AJ126" t="s">
        <v>102</v>
      </c>
      <c r="AK126" t="s">
        <v>102</v>
      </c>
      <c r="AM126">
        <v>1000</v>
      </c>
      <c r="AN126">
        <v>0</v>
      </c>
      <c r="AO126">
        <v>0</v>
      </c>
      <c r="AS126" t="s">
        <v>102</v>
      </c>
      <c r="AW126" t="s">
        <v>102</v>
      </c>
      <c r="BA126" t="s">
        <v>102</v>
      </c>
      <c r="BE126" t="s">
        <v>102</v>
      </c>
      <c r="BI126" t="s">
        <v>102</v>
      </c>
      <c r="BM126" t="s">
        <v>102</v>
      </c>
      <c r="BQ126" t="s">
        <v>102</v>
      </c>
      <c r="BR126">
        <v>1000</v>
      </c>
      <c r="BU126" t="s">
        <v>102</v>
      </c>
      <c r="BY126" t="s">
        <v>102</v>
      </c>
      <c r="CC126" t="s">
        <v>102</v>
      </c>
      <c r="CG126" t="s">
        <v>102</v>
      </c>
      <c r="CK126" t="s">
        <v>102</v>
      </c>
      <c r="CO126" t="s">
        <v>102</v>
      </c>
    </row>
    <row r="127" spans="1:93" x14ac:dyDescent="0.2">
      <c r="A127" t="s">
        <v>218</v>
      </c>
      <c r="B127" t="s">
        <v>219</v>
      </c>
      <c r="C127">
        <v>1</v>
      </c>
      <c r="D127" t="s">
        <v>220</v>
      </c>
      <c r="E127">
        <v>1</v>
      </c>
      <c r="F127" t="s">
        <v>221</v>
      </c>
      <c r="G127">
        <v>1.1000000000000001</v>
      </c>
      <c r="H127" t="s">
        <v>1102</v>
      </c>
      <c r="I127" t="s">
        <v>98</v>
      </c>
      <c r="J127" t="s">
        <v>1192</v>
      </c>
      <c r="K127" t="s">
        <v>1193</v>
      </c>
      <c r="L127">
        <v>20661</v>
      </c>
      <c r="M127" t="s">
        <v>102</v>
      </c>
      <c r="N127" s="1">
        <v>43647</v>
      </c>
      <c r="O127" s="1">
        <v>44042</v>
      </c>
      <c r="P127" t="s">
        <v>122</v>
      </c>
      <c r="Q127" t="s">
        <v>102</v>
      </c>
      <c r="R127" t="s">
        <v>102</v>
      </c>
      <c r="S127" t="s">
        <v>1194</v>
      </c>
      <c r="T127" t="s">
        <v>1195</v>
      </c>
      <c r="U127" t="s">
        <v>102</v>
      </c>
      <c r="V127" t="s">
        <v>102</v>
      </c>
      <c r="W127" t="s">
        <v>102</v>
      </c>
      <c r="X127" t="s">
        <v>102</v>
      </c>
      <c r="Y127" t="s">
        <v>218</v>
      </c>
      <c r="Z127" t="s">
        <v>102</v>
      </c>
      <c r="AA127" t="s">
        <v>102</v>
      </c>
      <c r="AB127" t="s">
        <v>102</v>
      </c>
      <c r="AC127" t="s">
        <v>136</v>
      </c>
      <c r="AD127" t="s">
        <v>102</v>
      </c>
      <c r="AE127" t="s">
        <v>137</v>
      </c>
      <c r="AF127" t="s">
        <v>102</v>
      </c>
      <c r="AG127" t="s">
        <v>102</v>
      </c>
      <c r="AH127" t="s">
        <v>102</v>
      </c>
      <c r="AI127" t="s">
        <v>102</v>
      </c>
      <c r="AJ127" t="s">
        <v>102</v>
      </c>
      <c r="AK127" t="s">
        <v>102</v>
      </c>
      <c r="AM127">
        <v>0</v>
      </c>
      <c r="AN127">
        <v>0</v>
      </c>
      <c r="AO127">
        <v>0</v>
      </c>
      <c r="AS127" t="s">
        <v>102</v>
      </c>
      <c r="AW127" t="s">
        <v>102</v>
      </c>
      <c r="BA127" t="s">
        <v>102</v>
      </c>
      <c r="BE127" t="s">
        <v>102</v>
      </c>
      <c r="BI127" t="s">
        <v>102</v>
      </c>
      <c r="BM127" t="s">
        <v>102</v>
      </c>
      <c r="BQ127" t="s">
        <v>102</v>
      </c>
      <c r="BU127" t="s">
        <v>102</v>
      </c>
      <c r="BY127" t="s">
        <v>102</v>
      </c>
      <c r="CC127" t="s">
        <v>102</v>
      </c>
      <c r="CG127" t="s">
        <v>102</v>
      </c>
      <c r="CK127" t="s">
        <v>102</v>
      </c>
      <c r="CO127" t="s">
        <v>102</v>
      </c>
    </row>
    <row r="128" spans="1:93" x14ac:dyDescent="0.2">
      <c r="A128" t="s">
        <v>439</v>
      </c>
      <c r="B128" t="s">
        <v>881</v>
      </c>
      <c r="C128">
        <v>1</v>
      </c>
      <c r="D128" t="s">
        <v>882</v>
      </c>
      <c r="E128">
        <v>1</v>
      </c>
      <c r="F128" t="s">
        <v>883</v>
      </c>
      <c r="G128">
        <v>1</v>
      </c>
      <c r="H128" t="s">
        <v>958</v>
      </c>
      <c r="I128" t="s">
        <v>98</v>
      </c>
      <c r="J128" t="s">
        <v>1196</v>
      </c>
      <c r="K128" t="s">
        <v>1197</v>
      </c>
      <c r="L128">
        <v>115151</v>
      </c>
      <c r="M128" t="s">
        <v>102</v>
      </c>
      <c r="N128" s="1">
        <v>44927</v>
      </c>
      <c r="O128" s="1">
        <v>45291</v>
      </c>
      <c r="P128" t="s">
        <v>122</v>
      </c>
      <c r="Q128" t="s">
        <v>102</v>
      </c>
      <c r="R128" t="s">
        <v>102</v>
      </c>
      <c r="S128" t="s">
        <v>123</v>
      </c>
      <c r="T128" t="s">
        <v>124</v>
      </c>
      <c r="U128" t="s">
        <v>1170</v>
      </c>
      <c r="V128" t="s">
        <v>1084</v>
      </c>
      <c r="W128" t="s">
        <v>963</v>
      </c>
      <c r="X128" t="s">
        <v>414</v>
      </c>
      <c r="Y128" t="s">
        <v>964</v>
      </c>
      <c r="Z128" t="s">
        <v>102</v>
      </c>
      <c r="AA128" t="s">
        <v>102</v>
      </c>
      <c r="AB128" t="s">
        <v>102</v>
      </c>
      <c r="AC128" t="s">
        <v>102</v>
      </c>
      <c r="AD128" t="s">
        <v>102</v>
      </c>
      <c r="AE128" t="s">
        <v>102</v>
      </c>
      <c r="AF128" t="s">
        <v>102</v>
      </c>
      <c r="AG128" t="s">
        <v>102</v>
      </c>
      <c r="AH128" t="s">
        <v>102</v>
      </c>
      <c r="AI128" t="s">
        <v>102</v>
      </c>
      <c r="AJ128" t="s">
        <v>102</v>
      </c>
      <c r="AK128" t="s">
        <v>102</v>
      </c>
      <c r="AM128">
        <v>79447</v>
      </c>
      <c r="AN128">
        <v>0</v>
      </c>
      <c r="AO128">
        <v>0</v>
      </c>
      <c r="AS128" t="s">
        <v>102</v>
      </c>
      <c r="AW128" t="s">
        <v>102</v>
      </c>
      <c r="BA128" t="s">
        <v>102</v>
      </c>
      <c r="BE128" t="s">
        <v>102</v>
      </c>
      <c r="BI128" t="s">
        <v>102</v>
      </c>
      <c r="BM128" t="s">
        <v>102</v>
      </c>
      <c r="BQ128" t="s">
        <v>102</v>
      </c>
      <c r="BR128">
        <v>79447</v>
      </c>
      <c r="BU128" t="s">
        <v>102</v>
      </c>
      <c r="BY128" t="s">
        <v>102</v>
      </c>
      <c r="CC128" t="s">
        <v>102</v>
      </c>
      <c r="CG128" t="s">
        <v>102</v>
      </c>
      <c r="CK128" t="s">
        <v>102</v>
      </c>
      <c r="CO128" t="s">
        <v>102</v>
      </c>
    </row>
    <row r="129" spans="1:93" x14ac:dyDescent="0.2">
      <c r="A129" t="s">
        <v>439</v>
      </c>
      <c r="B129" t="s">
        <v>881</v>
      </c>
      <c r="C129">
        <v>1</v>
      </c>
      <c r="D129" t="s">
        <v>882</v>
      </c>
      <c r="E129">
        <v>1</v>
      </c>
      <c r="F129" t="s">
        <v>883</v>
      </c>
      <c r="G129">
        <v>1</v>
      </c>
      <c r="H129" t="s">
        <v>958</v>
      </c>
      <c r="I129" t="s">
        <v>98</v>
      </c>
      <c r="J129" t="s">
        <v>1198</v>
      </c>
      <c r="K129" t="s">
        <v>1199</v>
      </c>
      <c r="L129">
        <v>115152</v>
      </c>
      <c r="M129" t="s">
        <v>102</v>
      </c>
      <c r="N129" s="1">
        <v>44927</v>
      </c>
      <c r="O129" s="1">
        <v>45291</v>
      </c>
      <c r="P129" t="s">
        <v>122</v>
      </c>
      <c r="Q129" t="s">
        <v>102</v>
      </c>
      <c r="R129" t="s">
        <v>102</v>
      </c>
      <c r="S129" t="s">
        <v>168</v>
      </c>
      <c r="T129" t="s">
        <v>169</v>
      </c>
      <c r="U129" t="s">
        <v>1084</v>
      </c>
      <c r="V129" t="s">
        <v>1084</v>
      </c>
      <c r="W129" t="s">
        <v>968</v>
      </c>
      <c r="X129" t="s">
        <v>414</v>
      </c>
      <c r="Y129" t="s">
        <v>964</v>
      </c>
      <c r="Z129" t="s">
        <v>1200</v>
      </c>
      <c r="AA129" t="s">
        <v>173</v>
      </c>
      <c r="AC129" t="s">
        <v>110</v>
      </c>
      <c r="AE129" t="s">
        <v>111</v>
      </c>
      <c r="AF129" t="s">
        <v>102</v>
      </c>
      <c r="AH129" t="s">
        <v>217</v>
      </c>
      <c r="AJ129" t="s">
        <v>102</v>
      </c>
      <c r="AK129" t="s">
        <v>102</v>
      </c>
      <c r="AM129">
        <v>0</v>
      </c>
      <c r="AN129">
        <v>0</v>
      </c>
      <c r="AO129">
        <v>0</v>
      </c>
      <c r="AS129" t="s">
        <v>102</v>
      </c>
      <c r="AW129" t="s">
        <v>102</v>
      </c>
      <c r="BA129" t="s">
        <v>102</v>
      </c>
      <c r="BE129" t="s">
        <v>102</v>
      </c>
      <c r="BI129" t="s">
        <v>102</v>
      </c>
      <c r="BM129" t="s">
        <v>102</v>
      </c>
      <c r="BQ129" t="s">
        <v>102</v>
      </c>
      <c r="BU129" t="s">
        <v>102</v>
      </c>
      <c r="BY129" t="s">
        <v>102</v>
      </c>
      <c r="CC129" t="s">
        <v>102</v>
      </c>
      <c r="CG129" t="s">
        <v>102</v>
      </c>
      <c r="CK129" t="s">
        <v>102</v>
      </c>
      <c r="CO129" t="s">
        <v>102</v>
      </c>
    </row>
    <row r="130" spans="1:93" x14ac:dyDescent="0.2">
      <c r="A130" t="s">
        <v>439</v>
      </c>
      <c r="B130" t="s">
        <v>881</v>
      </c>
      <c r="C130">
        <v>1</v>
      </c>
      <c r="D130" t="s">
        <v>882</v>
      </c>
      <c r="E130">
        <v>1</v>
      </c>
      <c r="F130" t="s">
        <v>883</v>
      </c>
      <c r="G130">
        <v>1</v>
      </c>
      <c r="H130" t="s">
        <v>958</v>
      </c>
      <c r="I130" t="s">
        <v>98</v>
      </c>
      <c r="J130" t="s">
        <v>1201</v>
      </c>
      <c r="K130" t="s">
        <v>1202</v>
      </c>
      <c r="L130">
        <v>115157</v>
      </c>
      <c r="M130" t="s">
        <v>102</v>
      </c>
      <c r="N130" s="1">
        <v>44927</v>
      </c>
      <c r="O130" s="1">
        <v>45291</v>
      </c>
      <c r="P130" t="s">
        <v>122</v>
      </c>
      <c r="Q130" t="s">
        <v>102</v>
      </c>
      <c r="R130" t="s">
        <v>102</v>
      </c>
      <c r="S130" t="s">
        <v>168</v>
      </c>
      <c r="T130" t="s">
        <v>169</v>
      </c>
      <c r="U130" t="s">
        <v>962</v>
      </c>
      <c r="V130" t="s">
        <v>1084</v>
      </c>
      <c r="W130" t="s">
        <v>968</v>
      </c>
      <c r="X130" t="s">
        <v>414</v>
      </c>
      <c r="Y130" t="s">
        <v>964</v>
      </c>
      <c r="Z130" t="s">
        <v>1203</v>
      </c>
      <c r="AA130" t="s">
        <v>173</v>
      </c>
      <c r="AC130" t="s">
        <v>136</v>
      </c>
      <c r="AE130" t="s">
        <v>111</v>
      </c>
      <c r="AF130" t="s">
        <v>102</v>
      </c>
      <c r="AH130" t="s">
        <v>217</v>
      </c>
      <c r="AJ130" t="s">
        <v>102</v>
      </c>
      <c r="AK130" t="s">
        <v>102</v>
      </c>
      <c r="AM130">
        <v>30000</v>
      </c>
      <c r="AN130">
        <v>0</v>
      </c>
      <c r="AO130">
        <v>0</v>
      </c>
      <c r="AS130" t="s">
        <v>102</v>
      </c>
      <c r="AW130" t="s">
        <v>102</v>
      </c>
      <c r="BA130" t="s">
        <v>102</v>
      </c>
      <c r="BE130" t="s">
        <v>102</v>
      </c>
      <c r="BI130" t="s">
        <v>102</v>
      </c>
      <c r="BM130" t="s">
        <v>102</v>
      </c>
      <c r="BQ130" t="s">
        <v>102</v>
      </c>
      <c r="BR130">
        <v>30000</v>
      </c>
      <c r="BU130" t="s">
        <v>102</v>
      </c>
      <c r="BY130" t="s">
        <v>102</v>
      </c>
      <c r="CC130" t="s">
        <v>102</v>
      </c>
      <c r="CG130" t="s">
        <v>102</v>
      </c>
      <c r="CK130" t="s">
        <v>102</v>
      </c>
      <c r="CO130" t="s">
        <v>102</v>
      </c>
    </row>
    <row r="131" spans="1:93" x14ac:dyDescent="0.2">
      <c r="A131" t="s">
        <v>439</v>
      </c>
      <c r="B131" t="s">
        <v>881</v>
      </c>
      <c r="C131">
        <v>1</v>
      </c>
      <c r="D131" t="s">
        <v>882</v>
      </c>
      <c r="E131">
        <v>1</v>
      </c>
      <c r="F131" t="s">
        <v>883</v>
      </c>
      <c r="G131">
        <v>1</v>
      </c>
      <c r="H131" t="s">
        <v>958</v>
      </c>
      <c r="I131" t="s">
        <v>98</v>
      </c>
      <c r="J131" t="s">
        <v>1204</v>
      </c>
      <c r="K131" t="s">
        <v>1205</v>
      </c>
      <c r="L131">
        <v>115177</v>
      </c>
      <c r="M131" t="s">
        <v>102</v>
      </c>
      <c r="N131" s="1">
        <v>44927</v>
      </c>
      <c r="O131" s="1">
        <v>45291</v>
      </c>
      <c r="P131" t="s">
        <v>122</v>
      </c>
      <c r="Q131" t="s">
        <v>102</v>
      </c>
      <c r="R131" t="s">
        <v>102</v>
      </c>
      <c r="S131" t="s">
        <v>168</v>
      </c>
      <c r="T131" t="s">
        <v>169</v>
      </c>
      <c r="U131" t="s">
        <v>1206</v>
      </c>
      <c r="V131" t="s">
        <v>1084</v>
      </c>
      <c r="W131" t="s">
        <v>413</v>
      </c>
      <c r="X131" t="s">
        <v>414</v>
      </c>
      <c r="Y131" t="s">
        <v>964</v>
      </c>
      <c r="Z131" t="s">
        <v>1207</v>
      </c>
      <c r="AA131" t="s">
        <v>173</v>
      </c>
      <c r="AC131" t="s">
        <v>136</v>
      </c>
      <c r="AE131" t="s">
        <v>137</v>
      </c>
      <c r="AF131" t="s">
        <v>102</v>
      </c>
      <c r="AH131" t="s">
        <v>217</v>
      </c>
      <c r="AJ131" t="s">
        <v>102</v>
      </c>
      <c r="AK131" t="s">
        <v>102</v>
      </c>
      <c r="AM131">
        <v>30000</v>
      </c>
      <c r="AN131">
        <v>0</v>
      </c>
      <c r="AO131">
        <v>0</v>
      </c>
      <c r="AS131" t="s">
        <v>102</v>
      </c>
      <c r="AW131" t="s">
        <v>102</v>
      </c>
      <c r="BA131" t="s">
        <v>102</v>
      </c>
      <c r="BE131" t="s">
        <v>102</v>
      </c>
      <c r="BI131" t="s">
        <v>102</v>
      </c>
      <c r="BM131" t="s">
        <v>102</v>
      </c>
      <c r="BQ131" t="s">
        <v>102</v>
      </c>
      <c r="BR131">
        <v>30000</v>
      </c>
      <c r="BU131" t="s">
        <v>102</v>
      </c>
      <c r="BY131" t="s">
        <v>102</v>
      </c>
      <c r="CC131" t="s">
        <v>102</v>
      </c>
      <c r="CG131" t="s">
        <v>102</v>
      </c>
      <c r="CK131" t="s">
        <v>102</v>
      </c>
      <c r="CO131" t="s">
        <v>102</v>
      </c>
    </row>
    <row r="132" spans="1:93" x14ac:dyDescent="0.2">
      <c r="A132" t="s">
        <v>439</v>
      </c>
      <c r="B132" t="s">
        <v>881</v>
      </c>
      <c r="C132">
        <v>1</v>
      </c>
      <c r="D132" t="s">
        <v>882</v>
      </c>
      <c r="E132">
        <v>1</v>
      </c>
      <c r="F132" t="s">
        <v>883</v>
      </c>
      <c r="G132">
        <v>1</v>
      </c>
      <c r="H132" t="s">
        <v>958</v>
      </c>
      <c r="I132" t="s">
        <v>98</v>
      </c>
      <c r="J132" t="s">
        <v>1208</v>
      </c>
      <c r="K132" t="s">
        <v>1209</v>
      </c>
      <c r="L132">
        <v>115217</v>
      </c>
      <c r="M132" t="s">
        <v>102</v>
      </c>
      <c r="N132" s="1">
        <v>44927</v>
      </c>
      <c r="O132" s="1">
        <v>45291</v>
      </c>
      <c r="P132" t="s">
        <v>122</v>
      </c>
      <c r="Q132" t="s">
        <v>102</v>
      </c>
      <c r="R132" t="s">
        <v>102</v>
      </c>
      <c r="S132" t="s">
        <v>168</v>
      </c>
      <c r="T132" t="s">
        <v>169</v>
      </c>
      <c r="U132" t="s">
        <v>1210</v>
      </c>
      <c r="V132" t="s">
        <v>1084</v>
      </c>
      <c r="W132" t="s">
        <v>968</v>
      </c>
      <c r="X132" t="s">
        <v>414</v>
      </c>
      <c r="Y132" t="s">
        <v>964</v>
      </c>
      <c r="Z132" t="s">
        <v>244</v>
      </c>
      <c r="AA132" t="s">
        <v>173</v>
      </c>
      <c r="AC132" t="s">
        <v>110</v>
      </c>
      <c r="AE132" t="s">
        <v>111</v>
      </c>
      <c r="AF132" t="s">
        <v>102</v>
      </c>
      <c r="AH132" t="s">
        <v>217</v>
      </c>
      <c r="AJ132" t="s">
        <v>102</v>
      </c>
      <c r="AK132" t="s">
        <v>102</v>
      </c>
      <c r="AM132">
        <v>0</v>
      </c>
      <c r="AN132">
        <v>0</v>
      </c>
      <c r="AO132">
        <v>0</v>
      </c>
      <c r="AS132" t="s">
        <v>102</v>
      </c>
      <c r="AW132" t="s">
        <v>102</v>
      </c>
      <c r="BA132" t="s">
        <v>102</v>
      </c>
      <c r="BE132" t="s">
        <v>102</v>
      </c>
      <c r="BI132" t="s">
        <v>102</v>
      </c>
      <c r="BM132" t="s">
        <v>102</v>
      </c>
      <c r="BQ132" t="s">
        <v>102</v>
      </c>
      <c r="BU132" t="s">
        <v>102</v>
      </c>
      <c r="BY132" t="s">
        <v>102</v>
      </c>
      <c r="CC132" t="s">
        <v>102</v>
      </c>
      <c r="CG132" t="s">
        <v>102</v>
      </c>
      <c r="CK132" t="s">
        <v>102</v>
      </c>
      <c r="CO132" t="s">
        <v>102</v>
      </c>
    </row>
    <row r="133" spans="1:93" x14ac:dyDescent="0.2">
      <c r="A133" t="s">
        <v>439</v>
      </c>
      <c r="B133" t="s">
        <v>881</v>
      </c>
      <c r="C133">
        <v>1</v>
      </c>
      <c r="D133" t="s">
        <v>882</v>
      </c>
      <c r="E133">
        <v>1</v>
      </c>
      <c r="F133" t="s">
        <v>883</v>
      </c>
      <c r="G133">
        <v>1</v>
      </c>
      <c r="H133" t="s">
        <v>958</v>
      </c>
      <c r="I133" t="s">
        <v>98</v>
      </c>
      <c r="J133" t="s">
        <v>1211</v>
      </c>
      <c r="K133" t="s">
        <v>1212</v>
      </c>
      <c r="L133">
        <v>115243</v>
      </c>
      <c r="M133" t="s">
        <v>102</v>
      </c>
      <c r="N133" s="1">
        <v>44927</v>
      </c>
      <c r="O133" s="1">
        <v>45291</v>
      </c>
      <c r="P133" t="s">
        <v>122</v>
      </c>
      <c r="Q133" t="s">
        <v>102</v>
      </c>
      <c r="R133" t="s">
        <v>102</v>
      </c>
      <c r="S133" t="s">
        <v>168</v>
      </c>
      <c r="T133" t="s">
        <v>169</v>
      </c>
      <c r="U133" t="s">
        <v>1213</v>
      </c>
      <c r="V133" t="s">
        <v>962</v>
      </c>
      <c r="W133" t="s">
        <v>968</v>
      </c>
      <c r="X133" t="s">
        <v>414</v>
      </c>
      <c r="Y133" t="s">
        <v>1214</v>
      </c>
      <c r="Z133" t="s">
        <v>109</v>
      </c>
      <c r="AA133" t="s">
        <v>173</v>
      </c>
      <c r="AC133" t="s">
        <v>110</v>
      </c>
      <c r="AE133" t="s">
        <v>111</v>
      </c>
      <c r="AF133" t="s">
        <v>102</v>
      </c>
      <c r="AH133" t="s">
        <v>217</v>
      </c>
      <c r="AJ133" t="s">
        <v>102</v>
      </c>
      <c r="AK133" t="s">
        <v>102</v>
      </c>
      <c r="AM133">
        <v>0</v>
      </c>
      <c r="AN133">
        <v>0</v>
      </c>
      <c r="AO133">
        <v>0</v>
      </c>
      <c r="AS133" t="s">
        <v>102</v>
      </c>
      <c r="AW133" t="s">
        <v>102</v>
      </c>
      <c r="BA133" t="s">
        <v>102</v>
      </c>
      <c r="BE133" t="s">
        <v>102</v>
      </c>
      <c r="BI133" t="s">
        <v>102</v>
      </c>
      <c r="BM133" t="s">
        <v>102</v>
      </c>
      <c r="BQ133" t="s">
        <v>102</v>
      </c>
      <c r="BU133" t="s">
        <v>102</v>
      </c>
      <c r="BY133" t="s">
        <v>102</v>
      </c>
      <c r="CC133" t="s">
        <v>102</v>
      </c>
      <c r="CG133" t="s">
        <v>102</v>
      </c>
      <c r="CK133" t="s">
        <v>102</v>
      </c>
      <c r="CO133" t="s">
        <v>102</v>
      </c>
    </row>
    <row r="134" spans="1:93" x14ac:dyDescent="0.2">
      <c r="A134" t="s">
        <v>841</v>
      </c>
      <c r="B134" t="s">
        <v>937</v>
      </c>
      <c r="C134">
        <v>1</v>
      </c>
      <c r="D134" t="s">
        <v>938</v>
      </c>
      <c r="E134">
        <v>1</v>
      </c>
      <c r="F134" t="s">
        <v>939</v>
      </c>
      <c r="G134">
        <v>1</v>
      </c>
      <c r="H134" t="s">
        <v>940</v>
      </c>
      <c r="I134" t="s">
        <v>98</v>
      </c>
      <c r="J134" t="s">
        <v>1215</v>
      </c>
      <c r="K134" t="s">
        <v>1216</v>
      </c>
      <c r="L134">
        <v>16638</v>
      </c>
      <c r="M134" t="s">
        <v>1217</v>
      </c>
      <c r="N134" s="1">
        <v>42552</v>
      </c>
      <c r="O134" s="1">
        <v>43343</v>
      </c>
      <c r="P134" t="s">
        <v>185</v>
      </c>
      <c r="Q134" t="s">
        <v>102</v>
      </c>
      <c r="R134" t="s">
        <v>102</v>
      </c>
      <c r="S134" t="s">
        <v>186</v>
      </c>
      <c r="T134" t="s">
        <v>187</v>
      </c>
      <c r="U134" t="s">
        <v>1218</v>
      </c>
      <c r="V134" t="s">
        <v>1219</v>
      </c>
      <c r="W134" t="s">
        <v>569</v>
      </c>
      <c r="X134" t="s">
        <v>570</v>
      </c>
      <c r="Y134" t="s">
        <v>1057</v>
      </c>
      <c r="Z134" t="s">
        <v>109</v>
      </c>
      <c r="AA134" t="s">
        <v>102</v>
      </c>
      <c r="AB134" t="s">
        <v>102</v>
      </c>
      <c r="AC134" t="s">
        <v>136</v>
      </c>
      <c r="AD134" t="s">
        <v>102</v>
      </c>
      <c r="AE134" t="s">
        <v>137</v>
      </c>
      <c r="AF134" t="s">
        <v>102</v>
      </c>
      <c r="AG134" t="s">
        <v>102</v>
      </c>
      <c r="AH134" t="s">
        <v>102</v>
      </c>
      <c r="AI134" t="s">
        <v>102</v>
      </c>
      <c r="AJ134" t="s">
        <v>102</v>
      </c>
      <c r="AK134" t="s">
        <v>102</v>
      </c>
      <c r="AM134">
        <v>200000</v>
      </c>
      <c r="AN134">
        <v>200000</v>
      </c>
      <c r="AO134">
        <v>200000</v>
      </c>
      <c r="AP134">
        <v>100000</v>
      </c>
      <c r="AQ134">
        <v>100000</v>
      </c>
      <c r="AR134">
        <v>100000</v>
      </c>
      <c r="AS134" t="s">
        <v>102</v>
      </c>
      <c r="AT134">
        <v>100000</v>
      </c>
      <c r="AU134">
        <v>100000</v>
      </c>
      <c r="AV134">
        <v>100000</v>
      </c>
      <c r="AW134" t="s">
        <v>102</v>
      </c>
      <c r="BA134" t="s">
        <v>102</v>
      </c>
      <c r="BE134" t="s">
        <v>102</v>
      </c>
      <c r="BI134" t="s">
        <v>102</v>
      </c>
      <c r="BM134" t="s">
        <v>102</v>
      </c>
      <c r="BQ134" t="s">
        <v>102</v>
      </c>
      <c r="BU134" t="s">
        <v>102</v>
      </c>
      <c r="BY134" t="s">
        <v>102</v>
      </c>
      <c r="CC134" t="s">
        <v>102</v>
      </c>
      <c r="CG134" t="s">
        <v>102</v>
      </c>
      <c r="CK134" t="s">
        <v>102</v>
      </c>
      <c r="CO134" t="s">
        <v>102</v>
      </c>
    </row>
    <row r="135" spans="1:93" ht="409.6" x14ac:dyDescent="0.2">
      <c r="A135" t="s">
        <v>841</v>
      </c>
      <c r="B135" t="s">
        <v>842</v>
      </c>
      <c r="C135">
        <v>1</v>
      </c>
      <c r="D135" t="s">
        <v>527</v>
      </c>
      <c r="E135">
        <v>1</v>
      </c>
      <c r="F135" t="s">
        <v>843</v>
      </c>
      <c r="G135">
        <v>1.1000000000000001</v>
      </c>
      <c r="H135" t="s">
        <v>844</v>
      </c>
      <c r="I135" t="s">
        <v>98</v>
      </c>
      <c r="J135" t="s">
        <v>1220</v>
      </c>
      <c r="K135" t="s">
        <v>1221</v>
      </c>
      <c r="L135">
        <v>99505</v>
      </c>
      <c r="M135" s="2" t="s">
        <v>1222</v>
      </c>
      <c r="N135" s="1">
        <v>44743</v>
      </c>
      <c r="O135" s="1">
        <v>45473</v>
      </c>
      <c r="P135" t="s">
        <v>101</v>
      </c>
      <c r="Q135" t="s">
        <v>102</v>
      </c>
      <c r="R135" t="s">
        <v>102</v>
      </c>
      <c r="S135" t="s">
        <v>238</v>
      </c>
      <c r="T135" t="s">
        <v>239</v>
      </c>
      <c r="U135" t="s">
        <v>1223</v>
      </c>
      <c r="V135" t="s">
        <v>1224</v>
      </c>
      <c r="W135" t="s">
        <v>963</v>
      </c>
      <c r="X135" t="s">
        <v>414</v>
      </c>
      <c r="Y135" t="s">
        <v>1225</v>
      </c>
      <c r="Z135" t="s">
        <v>244</v>
      </c>
      <c r="AA135" t="s">
        <v>102</v>
      </c>
      <c r="AB135" t="s">
        <v>102</v>
      </c>
      <c r="AC135" t="s">
        <v>136</v>
      </c>
      <c r="AD135" t="s">
        <v>1226</v>
      </c>
      <c r="AE135" t="s">
        <v>137</v>
      </c>
      <c r="AF135" t="s">
        <v>102</v>
      </c>
      <c r="AG135" t="s">
        <v>1227</v>
      </c>
      <c r="AH135" t="s">
        <v>102</v>
      </c>
      <c r="AI135" t="s">
        <v>102</v>
      </c>
      <c r="AJ135" t="s">
        <v>1228</v>
      </c>
      <c r="AK135" t="s">
        <v>1229</v>
      </c>
      <c r="AM135">
        <v>620000</v>
      </c>
      <c r="AN135">
        <v>210000</v>
      </c>
      <c r="AO135">
        <v>210000</v>
      </c>
      <c r="AS135" t="s">
        <v>102</v>
      </c>
      <c r="AW135" t="s">
        <v>102</v>
      </c>
      <c r="BA135" t="s">
        <v>102</v>
      </c>
      <c r="BE135" t="s">
        <v>102</v>
      </c>
      <c r="BI135" t="s">
        <v>102</v>
      </c>
      <c r="BM135" t="s">
        <v>102</v>
      </c>
      <c r="BN135">
        <v>350000</v>
      </c>
      <c r="BO135">
        <v>80000</v>
      </c>
      <c r="BP135">
        <v>80000</v>
      </c>
      <c r="BQ135" t="s">
        <v>102</v>
      </c>
      <c r="BR135">
        <v>270000</v>
      </c>
      <c r="BS135">
        <v>130000</v>
      </c>
      <c r="BT135">
        <v>130000</v>
      </c>
      <c r="BU135" t="s">
        <v>102</v>
      </c>
      <c r="BY135" t="s">
        <v>102</v>
      </c>
      <c r="CC135" t="s">
        <v>102</v>
      </c>
      <c r="CG135" t="s">
        <v>102</v>
      </c>
      <c r="CK135" t="s">
        <v>102</v>
      </c>
      <c r="CO135" t="s">
        <v>102</v>
      </c>
    </row>
    <row r="136" spans="1:93" x14ac:dyDescent="0.2">
      <c r="A136" t="s">
        <v>439</v>
      </c>
      <c r="B136" t="s">
        <v>881</v>
      </c>
      <c r="C136">
        <v>1</v>
      </c>
      <c r="D136" t="s">
        <v>882</v>
      </c>
      <c r="E136">
        <v>1</v>
      </c>
      <c r="F136" t="s">
        <v>883</v>
      </c>
      <c r="G136">
        <v>1</v>
      </c>
      <c r="H136" t="s">
        <v>958</v>
      </c>
      <c r="I136" t="s">
        <v>98</v>
      </c>
      <c r="J136" t="s">
        <v>1230</v>
      </c>
      <c r="K136" t="s">
        <v>1231</v>
      </c>
      <c r="L136">
        <v>114584</v>
      </c>
      <c r="M136" t="s">
        <v>102</v>
      </c>
      <c r="N136" s="1">
        <v>44927</v>
      </c>
      <c r="O136" s="1">
        <v>45291</v>
      </c>
      <c r="P136" t="s">
        <v>122</v>
      </c>
      <c r="Q136" t="s">
        <v>102</v>
      </c>
      <c r="R136" t="s">
        <v>102</v>
      </c>
      <c r="S136" t="s">
        <v>123</v>
      </c>
      <c r="T136" t="s">
        <v>124</v>
      </c>
      <c r="U136" t="s">
        <v>961</v>
      </c>
      <c r="V136" t="s">
        <v>1232</v>
      </c>
      <c r="W136" t="s">
        <v>1233</v>
      </c>
      <c r="X136" t="s">
        <v>271</v>
      </c>
      <c r="Y136" t="s">
        <v>964</v>
      </c>
      <c r="Z136" t="s">
        <v>102</v>
      </c>
      <c r="AA136" t="s">
        <v>102</v>
      </c>
      <c r="AB136" t="s">
        <v>102</v>
      </c>
      <c r="AC136" t="s">
        <v>102</v>
      </c>
      <c r="AD136" t="s">
        <v>102</v>
      </c>
      <c r="AE136" t="s">
        <v>102</v>
      </c>
      <c r="AF136" t="s">
        <v>102</v>
      </c>
      <c r="AG136" t="s">
        <v>102</v>
      </c>
      <c r="AH136" t="s">
        <v>102</v>
      </c>
      <c r="AI136" t="s">
        <v>102</v>
      </c>
      <c r="AJ136" t="s">
        <v>102</v>
      </c>
      <c r="AK136" t="s">
        <v>102</v>
      </c>
      <c r="AM136">
        <v>13000</v>
      </c>
      <c r="AN136">
        <v>13000</v>
      </c>
      <c r="AO136">
        <v>0</v>
      </c>
      <c r="AS136" t="s">
        <v>102</v>
      </c>
      <c r="AW136" t="s">
        <v>102</v>
      </c>
      <c r="BA136" t="s">
        <v>102</v>
      </c>
      <c r="BE136" t="s">
        <v>102</v>
      </c>
      <c r="BI136" t="s">
        <v>102</v>
      </c>
      <c r="BM136" t="s">
        <v>102</v>
      </c>
      <c r="BQ136" t="s">
        <v>102</v>
      </c>
      <c r="BR136">
        <v>13000</v>
      </c>
      <c r="BS136">
        <v>13000</v>
      </c>
      <c r="BU136" t="s">
        <v>102</v>
      </c>
      <c r="BY136" t="s">
        <v>102</v>
      </c>
      <c r="CC136" t="s">
        <v>102</v>
      </c>
      <c r="CG136" t="s">
        <v>102</v>
      </c>
      <c r="CK136" t="s">
        <v>102</v>
      </c>
      <c r="CO136" t="s">
        <v>102</v>
      </c>
    </row>
    <row r="137" spans="1:93" x14ac:dyDescent="0.2">
      <c r="A137" t="s">
        <v>405</v>
      </c>
      <c r="B137" t="s">
        <v>562</v>
      </c>
      <c r="C137">
        <v>1</v>
      </c>
      <c r="D137" t="s">
        <v>563</v>
      </c>
      <c r="E137">
        <v>1</v>
      </c>
      <c r="F137" t="s">
        <v>564</v>
      </c>
      <c r="G137">
        <v>3</v>
      </c>
      <c r="H137" t="s">
        <v>1234</v>
      </c>
      <c r="I137" t="s">
        <v>98</v>
      </c>
      <c r="J137">
        <v>112</v>
      </c>
      <c r="K137" t="s">
        <v>1235</v>
      </c>
      <c r="L137">
        <v>91743</v>
      </c>
      <c r="M137" t="s">
        <v>102</v>
      </c>
      <c r="N137" s="1">
        <v>44562</v>
      </c>
      <c r="O137" s="1">
        <v>44926</v>
      </c>
      <c r="P137" t="s">
        <v>122</v>
      </c>
      <c r="Q137" t="s">
        <v>102</v>
      </c>
      <c r="R137" t="s">
        <v>102</v>
      </c>
      <c r="S137" t="s">
        <v>1236</v>
      </c>
      <c r="T137" t="s">
        <v>1237</v>
      </c>
      <c r="U137" t="s">
        <v>1238</v>
      </c>
      <c r="V137" t="s">
        <v>1239</v>
      </c>
      <c r="W137" t="s">
        <v>1240</v>
      </c>
      <c r="X137" t="s">
        <v>1241</v>
      </c>
      <c r="Y137" t="s">
        <v>1242</v>
      </c>
      <c r="Z137" t="s">
        <v>627</v>
      </c>
      <c r="AA137" t="s">
        <v>102</v>
      </c>
      <c r="AB137" t="s">
        <v>102</v>
      </c>
      <c r="AC137" t="s">
        <v>347</v>
      </c>
      <c r="AE137" t="s">
        <v>111</v>
      </c>
      <c r="AF137" t="s">
        <v>102</v>
      </c>
      <c r="AH137" t="s">
        <v>217</v>
      </c>
      <c r="AJ137" t="s">
        <v>102</v>
      </c>
      <c r="AK137" t="s">
        <v>1243</v>
      </c>
      <c r="AM137">
        <v>6000</v>
      </c>
      <c r="AN137">
        <v>6000</v>
      </c>
      <c r="AO137">
        <v>6000</v>
      </c>
      <c r="AS137" t="s">
        <v>102</v>
      </c>
      <c r="AW137" t="s">
        <v>102</v>
      </c>
      <c r="BA137" t="s">
        <v>102</v>
      </c>
      <c r="BE137" t="s">
        <v>102</v>
      </c>
      <c r="BI137" t="s">
        <v>102</v>
      </c>
      <c r="BM137" t="s">
        <v>102</v>
      </c>
      <c r="BN137">
        <v>6000</v>
      </c>
      <c r="BO137">
        <v>6000</v>
      </c>
      <c r="BP137">
        <v>6000</v>
      </c>
      <c r="BQ137" t="s">
        <v>102</v>
      </c>
      <c r="BU137" t="s">
        <v>102</v>
      </c>
      <c r="BY137" t="s">
        <v>102</v>
      </c>
      <c r="CC137" t="s">
        <v>102</v>
      </c>
      <c r="CG137" t="s">
        <v>102</v>
      </c>
      <c r="CK137" t="s">
        <v>102</v>
      </c>
      <c r="CO137" t="s">
        <v>102</v>
      </c>
    </row>
    <row r="138" spans="1:93" x14ac:dyDescent="0.2">
      <c r="A138" t="s">
        <v>260</v>
      </c>
      <c r="B138" t="s">
        <v>94</v>
      </c>
      <c r="C138">
        <v>1</v>
      </c>
      <c r="D138" t="s">
        <v>1065</v>
      </c>
      <c r="E138">
        <v>1.1000000000000001</v>
      </c>
      <c r="F138" t="s">
        <v>1066</v>
      </c>
      <c r="G138" t="s">
        <v>317</v>
      </c>
      <c r="H138" t="s">
        <v>1244</v>
      </c>
      <c r="I138" t="s">
        <v>98</v>
      </c>
      <c r="J138">
        <v>112</v>
      </c>
      <c r="K138" t="s">
        <v>1245</v>
      </c>
      <c r="L138">
        <v>184218</v>
      </c>
      <c r="M138" t="s">
        <v>102</v>
      </c>
      <c r="N138" s="1">
        <v>45658</v>
      </c>
      <c r="O138" s="1">
        <v>46022</v>
      </c>
      <c r="P138" t="s">
        <v>122</v>
      </c>
      <c r="Q138" t="s">
        <v>102</v>
      </c>
      <c r="R138" t="s">
        <v>102</v>
      </c>
      <c r="S138" t="s">
        <v>168</v>
      </c>
      <c r="T138" t="s">
        <v>169</v>
      </c>
      <c r="U138" t="s">
        <v>169</v>
      </c>
      <c r="V138" t="s">
        <v>1246</v>
      </c>
      <c r="W138" t="s">
        <v>1247</v>
      </c>
      <c r="X138" t="s">
        <v>202</v>
      </c>
      <c r="Y138" t="s">
        <v>1248</v>
      </c>
      <c r="Z138" t="s">
        <v>109</v>
      </c>
      <c r="AA138" t="s">
        <v>102</v>
      </c>
      <c r="AB138" t="s">
        <v>102</v>
      </c>
      <c r="AC138" t="s">
        <v>136</v>
      </c>
      <c r="AD138" t="s">
        <v>102</v>
      </c>
      <c r="AE138" t="s">
        <v>137</v>
      </c>
      <c r="AF138" t="s">
        <v>102</v>
      </c>
      <c r="AG138" t="s">
        <v>102</v>
      </c>
      <c r="AH138" t="s">
        <v>102</v>
      </c>
      <c r="AI138" t="s">
        <v>102</v>
      </c>
      <c r="AJ138" t="s">
        <v>102</v>
      </c>
      <c r="AK138" t="s">
        <v>102</v>
      </c>
      <c r="AM138">
        <v>50000</v>
      </c>
      <c r="AN138">
        <v>20000</v>
      </c>
      <c r="AO138">
        <v>0</v>
      </c>
      <c r="AS138" t="s">
        <v>102</v>
      </c>
      <c r="AW138" t="s">
        <v>102</v>
      </c>
      <c r="BA138" t="s">
        <v>102</v>
      </c>
      <c r="BE138" t="s">
        <v>102</v>
      </c>
      <c r="BI138" t="s">
        <v>102</v>
      </c>
      <c r="BM138" t="s">
        <v>102</v>
      </c>
      <c r="BQ138" t="s">
        <v>102</v>
      </c>
      <c r="BU138" t="s">
        <v>102</v>
      </c>
      <c r="BY138" t="s">
        <v>102</v>
      </c>
      <c r="BZ138">
        <v>50000</v>
      </c>
      <c r="CA138">
        <v>20000</v>
      </c>
      <c r="CC138" t="s">
        <v>102</v>
      </c>
      <c r="CG138" t="s">
        <v>102</v>
      </c>
      <c r="CK138" t="s">
        <v>102</v>
      </c>
      <c r="CO138" t="s">
        <v>102</v>
      </c>
    </row>
    <row r="139" spans="1:93" ht="409.6" x14ac:dyDescent="0.2">
      <c r="A139" t="s">
        <v>1249</v>
      </c>
      <c r="B139" t="s">
        <v>1250</v>
      </c>
      <c r="C139">
        <v>1</v>
      </c>
      <c r="D139" t="s">
        <v>1251</v>
      </c>
      <c r="E139">
        <v>1</v>
      </c>
      <c r="F139" t="s">
        <v>1252</v>
      </c>
      <c r="G139">
        <v>1</v>
      </c>
      <c r="H139" t="s">
        <v>1253</v>
      </c>
      <c r="I139" t="s">
        <v>98</v>
      </c>
      <c r="J139" t="s">
        <v>317</v>
      </c>
      <c r="K139" t="s">
        <v>1254</v>
      </c>
      <c r="L139">
        <v>53807</v>
      </c>
      <c r="M139" t="s">
        <v>1254</v>
      </c>
      <c r="N139" s="1">
        <v>44440</v>
      </c>
      <c r="O139" s="1">
        <v>46022</v>
      </c>
      <c r="P139" t="s">
        <v>122</v>
      </c>
      <c r="Q139" t="s">
        <v>102</v>
      </c>
      <c r="R139" t="s">
        <v>102</v>
      </c>
      <c r="S139" t="s">
        <v>1255</v>
      </c>
      <c r="T139" t="s">
        <v>1256</v>
      </c>
      <c r="U139" t="s">
        <v>1257</v>
      </c>
      <c r="V139" t="s">
        <v>1258</v>
      </c>
      <c r="W139" t="s">
        <v>1259</v>
      </c>
      <c r="X139" t="s">
        <v>1260</v>
      </c>
      <c r="Y139" t="s">
        <v>1261</v>
      </c>
      <c r="Z139" t="s">
        <v>109</v>
      </c>
      <c r="AA139" t="s">
        <v>102</v>
      </c>
      <c r="AB139" t="s">
        <v>102</v>
      </c>
      <c r="AC139" t="s">
        <v>136</v>
      </c>
      <c r="AE139" t="s">
        <v>137</v>
      </c>
      <c r="AF139" t="s">
        <v>102</v>
      </c>
      <c r="AH139" t="s">
        <v>217</v>
      </c>
      <c r="AJ139" t="s">
        <v>102</v>
      </c>
      <c r="AK139" t="s">
        <v>102</v>
      </c>
      <c r="AM139">
        <v>2241191</v>
      </c>
      <c r="AN139">
        <v>1753679</v>
      </c>
      <c r="AO139">
        <v>1285902</v>
      </c>
      <c r="AS139" t="s">
        <v>102</v>
      </c>
      <c r="AW139" t="s">
        <v>102</v>
      </c>
      <c r="BA139" t="s">
        <v>102</v>
      </c>
      <c r="BE139" t="s">
        <v>102</v>
      </c>
      <c r="BI139" t="s">
        <v>102</v>
      </c>
      <c r="BJ139">
        <v>367273</v>
      </c>
      <c r="BK139">
        <v>167273</v>
      </c>
      <c r="BL139">
        <v>167273</v>
      </c>
      <c r="BM139" s="2" t="s">
        <v>1262</v>
      </c>
      <c r="BN139">
        <v>835425</v>
      </c>
      <c r="BO139">
        <v>547913</v>
      </c>
      <c r="BP139">
        <v>547913</v>
      </c>
      <c r="BQ139" t="s">
        <v>1263</v>
      </c>
      <c r="BR139">
        <v>544100</v>
      </c>
      <c r="BS139">
        <v>544100</v>
      </c>
      <c r="BT139">
        <v>544100</v>
      </c>
      <c r="BU139" t="s">
        <v>1264</v>
      </c>
      <c r="BV139">
        <v>26685</v>
      </c>
      <c r="BW139">
        <v>26685</v>
      </c>
      <c r="BX139">
        <v>26616</v>
      </c>
      <c r="BY139" t="s">
        <v>1265</v>
      </c>
      <c r="BZ139">
        <v>467708</v>
      </c>
      <c r="CA139">
        <v>467708</v>
      </c>
      <c r="CC139" t="s">
        <v>102</v>
      </c>
      <c r="CG139" t="s">
        <v>102</v>
      </c>
      <c r="CK139" t="s">
        <v>102</v>
      </c>
      <c r="CO139" t="s">
        <v>102</v>
      </c>
    </row>
    <row r="140" spans="1:93" x14ac:dyDescent="0.2">
      <c r="A140" t="s">
        <v>205</v>
      </c>
      <c r="B140" t="s">
        <v>392</v>
      </c>
      <c r="C140">
        <v>1</v>
      </c>
      <c r="D140" t="s">
        <v>1266</v>
      </c>
      <c r="E140">
        <v>1</v>
      </c>
      <c r="F140" t="s">
        <v>1267</v>
      </c>
      <c r="G140">
        <v>1</v>
      </c>
      <c r="H140" t="s">
        <v>1268</v>
      </c>
      <c r="I140" t="s">
        <v>98</v>
      </c>
      <c r="J140" t="s">
        <v>317</v>
      </c>
      <c r="K140" t="s">
        <v>1269</v>
      </c>
      <c r="L140">
        <v>194957</v>
      </c>
      <c r="M140" t="s">
        <v>102</v>
      </c>
      <c r="N140" s="1">
        <v>45658</v>
      </c>
      <c r="O140" s="1">
        <v>46022</v>
      </c>
      <c r="P140" t="s">
        <v>122</v>
      </c>
      <c r="Q140" t="s">
        <v>102</v>
      </c>
      <c r="R140" t="s">
        <v>102</v>
      </c>
      <c r="S140" t="s">
        <v>238</v>
      </c>
      <c r="T140" t="s">
        <v>239</v>
      </c>
      <c r="U140" t="s">
        <v>1270</v>
      </c>
      <c r="V140" t="s">
        <v>1271</v>
      </c>
      <c r="W140" t="s">
        <v>389</v>
      </c>
      <c r="X140" t="s">
        <v>257</v>
      </c>
      <c r="Y140" t="s">
        <v>1272</v>
      </c>
      <c r="Z140" t="s">
        <v>1273</v>
      </c>
      <c r="AA140" t="s">
        <v>102</v>
      </c>
      <c r="AB140" t="s">
        <v>102</v>
      </c>
      <c r="AC140" t="s">
        <v>136</v>
      </c>
      <c r="AE140" t="s">
        <v>111</v>
      </c>
      <c r="AF140" t="s">
        <v>102</v>
      </c>
      <c r="AH140" t="s">
        <v>102</v>
      </c>
      <c r="AI140" t="s">
        <v>102</v>
      </c>
      <c r="AJ140" t="s">
        <v>102</v>
      </c>
      <c r="AK140" t="s">
        <v>102</v>
      </c>
      <c r="AM140">
        <v>60000</v>
      </c>
      <c r="AN140">
        <v>60000</v>
      </c>
      <c r="AO140">
        <v>0</v>
      </c>
      <c r="AS140" t="s">
        <v>102</v>
      </c>
      <c r="AW140" t="s">
        <v>102</v>
      </c>
      <c r="BA140" t="s">
        <v>102</v>
      </c>
      <c r="BE140" t="s">
        <v>102</v>
      </c>
      <c r="BI140" t="s">
        <v>102</v>
      </c>
      <c r="BM140" t="s">
        <v>102</v>
      </c>
      <c r="BQ140" t="s">
        <v>102</v>
      </c>
      <c r="BU140" t="s">
        <v>102</v>
      </c>
      <c r="BY140" t="s">
        <v>102</v>
      </c>
      <c r="BZ140">
        <v>60000</v>
      </c>
      <c r="CA140">
        <v>60000</v>
      </c>
      <c r="CC140" t="s">
        <v>102</v>
      </c>
      <c r="CG140" t="s">
        <v>102</v>
      </c>
      <c r="CK140" t="s">
        <v>102</v>
      </c>
      <c r="CO140" t="s">
        <v>102</v>
      </c>
    </row>
    <row r="141" spans="1:93" x14ac:dyDescent="0.2">
      <c r="A141" t="s">
        <v>260</v>
      </c>
      <c r="B141" t="s">
        <v>94</v>
      </c>
      <c r="C141">
        <v>2</v>
      </c>
      <c r="D141" t="s">
        <v>261</v>
      </c>
      <c r="E141">
        <v>2.1</v>
      </c>
      <c r="F141" t="s">
        <v>262</v>
      </c>
      <c r="G141">
        <v>2.1</v>
      </c>
      <c r="H141" t="s">
        <v>1274</v>
      </c>
      <c r="I141" t="s">
        <v>98</v>
      </c>
      <c r="J141" t="s">
        <v>1275</v>
      </c>
      <c r="K141" t="s">
        <v>1276</v>
      </c>
      <c r="L141">
        <v>184048</v>
      </c>
      <c r="M141" t="s">
        <v>102</v>
      </c>
      <c r="N141" s="1">
        <v>45658</v>
      </c>
      <c r="O141" s="1">
        <v>46022</v>
      </c>
      <c r="P141" t="s">
        <v>122</v>
      </c>
      <c r="Q141" t="s">
        <v>102</v>
      </c>
      <c r="R141" t="s">
        <v>102</v>
      </c>
      <c r="S141" t="s">
        <v>186</v>
      </c>
      <c r="T141" t="s">
        <v>187</v>
      </c>
      <c r="U141" t="s">
        <v>1277</v>
      </c>
      <c r="V141" t="s">
        <v>1278</v>
      </c>
      <c r="W141" t="s">
        <v>1279</v>
      </c>
      <c r="X141" t="s">
        <v>570</v>
      </c>
      <c r="Y141" t="s">
        <v>260</v>
      </c>
      <c r="Z141" t="s">
        <v>1280</v>
      </c>
      <c r="AA141" t="s">
        <v>173</v>
      </c>
      <c r="AC141" t="s">
        <v>136</v>
      </c>
      <c r="AE141" t="s">
        <v>137</v>
      </c>
      <c r="AF141" t="s">
        <v>102</v>
      </c>
      <c r="AH141" t="s">
        <v>193</v>
      </c>
      <c r="AJ141" t="s">
        <v>1281</v>
      </c>
      <c r="AK141" t="s">
        <v>102</v>
      </c>
      <c r="AM141">
        <v>370000</v>
      </c>
      <c r="AN141">
        <v>370000</v>
      </c>
      <c r="AO141">
        <v>0</v>
      </c>
      <c r="AS141" t="s">
        <v>102</v>
      </c>
      <c r="AW141" t="s">
        <v>102</v>
      </c>
      <c r="BA141" t="s">
        <v>102</v>
      </c>
      <c r="BE141" t="s">
        <v>102</v>
      </c>
      <c r="BI141" t="s">
        <v>102</v>
      </c>
      <c r="BM141" t="s">
        <v>102</v>
      </c>
      <c r="BQ141" t="s">
        <v>102</v>
      </c>
      <c r="BU141" t="s">
        <v>102</v>
      </c>
      <c r="BY141" t="s">
        <v>102</v>
      </c>
      <c r="BZ141">
        <v>370000</v>
      </c>
      <c r="CA141">
        <v>370000</v>
      </c>
      <c r="CC141" t="s">
        <v>102</v>
      </c>
      <c r="CG141" t="s">
        <v>102</v>
      </c>
      <c r="CK141" t="s">
        <v>102</v>
      </c>
      <c r="CO141" t="s">
        <v>102</v>
      </c>
    </row>
    <row r="142" spans="1:93" x14ac:dyDescent="0.2">
      <c r="A142" t="s">
        <v>1174</v>
      </c>
      <c r="B142" t="s">
        <v>1282</v>
      </c>
      <c r="C142">
        <v>1</v>
      </c>
      <c r="D142" t="s">
        <v>1283</v>
      </c>
      <c r="E142">
        <v>1.1000000000000001</v>
      </c>
      <c r="F142" t="s">
        <v>1284</v>
      </c>
      <c r="G142" t="s">
        <v>317</v>
      </c>
      <c r="H142" t="s">
        <v>1285</v>
      </c>
      <c r="I142" t="s">
        <v>98</v>
      </c>
      <c r="J142" t="s">
        <v>1286</v>
      </c>
      <c r="K142" t="s">
        <v>1287</v>
      </c>
      <c r="L142">
        <v>14739</v>
      </c>
      <c r="M142" t="s">
        <v>102</v>
      </c>
      <c r="N142" s="1">
        <v>43466</v>
      </c>
      <c r="O142" s="1">
        <v>44925</v>
      </c>
      <c r="P142" t="s">
        <v>185</v>
      </c>
      <c r="Q142" t="s">
        <v>102</v>
      </c>
      <c r="R142" t="s">
        <v>102</v>
      </c>
      <c r="S142" t="s">
        <v>238</v>
      </c>
      <c r="T142" t="s">
        <v>239</v>
      </c>
      <c r="U142" t="s">
        <v>1288</v>
      </c>
      <c r="V142" t="s">
        <v>1289</v>
      </c>
      <c r="W142" t="s">
        <v>1290</v>
      </c>
      <c r="X142" t="s">
        <v>1291</v>
      </c>
      <c r="Y142" t="s">
        <v>1292</v>
      </c>
      <c r="Z142" t="s">
        <v>1293</v>
      </c>
      <c r="AA142" t="s">
        <v>102</v>
      </c>
      <c r="AB142" t="s">
        <v>102</v>
      </c>
      <c r="AC142" t="s">
        <v>110</v>
      </c>
      <c r="AE142" t="s">
        <v>137</v>
      </c>
      <c r="AF142" t="s">
        <v>102</v>
      </c>
      <c r="AH142" t="s">
        <v>102</v>
      </c>
      <c r="AI142" t="s">
        <v>102</v>
      </c>
      <c r="AJ142" t="s">
        <v>102</v>
      </c>
      <c r="AK142" t="s">
        <v>102</v>
      </c>
      <c r="AM142">
        <v>1814419</v>
      </c>
      <c r="AN142">
        <v>1804419</v>
      </c>
      <c r="AO142">
        <v>1568844</v>
      </c>
      <c r="AS142" t="s">
        <v>102</v>
      </c>
      <c r="AW142" t="s">
        <v>102</v>
      </c>
      <c r="BA142" t="s">
        <v>102</v>
      </c>
      <c r="BB142">
        <v>64419</v>
      </c>
      <c r="BC142">
        <v>64419</v>
      </c>
      <c r="BD142">
        <v>64419</v>
      </c>
      <c r="BE142" t="s">
        <v>102</v>
      </c>
      <c r="BF142">
        <v>500000</v>
      </c>
      <c r="BG142">
        <v>490000</v>
      </c>
      <c r="BH142">
        <v>254425</v>
      </c>
      <c r="BI142" t="s">
        <v>102</v>
      </c>
      <c r="BJ142">
        <v>800000</v>
      </c>
      <c r="BK142">
        <v>800000</v>
      </c>
      <c r="BL142">
        <v>800000</v>
      </c>
      <c r="BM142" t="s">
        <v>1294</v>
      </c>
      <c r="BN142">
        <v>450000</v>
      </c>
      <c r="BO142">
        <v>450000</v>
      </c>
      <c r="BP142">
        <v>450000</v>
      </c>
      <c r="BQ142" t="s">
        <v>1295</v>
      </c>
      <c r="BU142" t="s">
        <v>102</v>
      </c>
      <c r="BY142" t="s">
        <v>102</v>
      </c>
      <c r="CC142" t="s">
        <v>102</v>
      </c>
      <c r="CG142" t="s">
        <v>102</v>
      </c>
      <c r="CK142" t="s">
        <v>102</v>
      </c>
      <c r="CO142" t="s">
        <v>102</v>
      </c>
    </row>
    <row r="143" spans="1:93" x14ac:dyDescent="0.2">
      <c r="A143" t="s">
        <v>925</v>
      </c>
      <c r="B143" t="s">
        <v>926</v>
      </c>
      <c r="C143">
        <v>1</v>
      </c>
      <c r="D143" t="s">
        <v>927</v>
      </c>
      <c r="E143">
        <v>1</v>
      </c>
      <c r="F143" t="s">
        <v>928</v>
      </c>
      <c r="G143">
        <v>1</v>
      </c>
      <c r="H143" t="s">
        <v>929</v>
      </c>
      <c r="I143" t="s">
        <v>98</v>
      </c>
      <c r="J143" t="s">
        <v>1286</v>
      </c>
      <c r="K143" t="s">
        <v>1296</v>
      </c>
      <c r="L143">
        <v>62186</v>
      </c>
      <c r="M143" t="s">
        <v>1297</v>
      </c>
      <c r="N143" s="1">
        <v>44197</v>
      </c>
      <c r="O143" s="1">
        <v>44926</v>
      </c>
      <c r="P143" t="s">
        <v>122</v>
      </c>
      <c r="Q143" t="s">
        <v>102</v>
      </c>
      <c r="R143" t="s">
        <v>102</v>
      </c>
      <c r="S143" t="s">
        <v>238</v>
      </c>
      <c r="T143" t="s">
        <v>239</v>
      </c>
      <c r="U143" t="s">
        <v>1298</v>
      </c>
      <c r="V143" t="s">
        <v>1299</v>
      </c>
      <c r="W143" t="s">
        <v>1300</v>
      </c>
      <c r="X143" t="s">
        <v>257</v>
      </c>
      <c r="Y143" t="s">
        <v>1301</v>
      </c>
      <c r="Z143" t="s">
        <v>102</v>
      </c>
      <c r="AA143" t="s">
        <v>102</v>
      </c>
      <c r="AB143" t="s">
        <v>102</v>
      </c>
      <c r="AC143" t="s">
        <v>136</v>
      </c>
      <c r="AE143" t="s">
        <v>102</v>
      </c>
      <c r="AF143" t="s">
        <v>102</v>
      </c>
      <c r="AG143" t="s">
        <v>102</v>
      </c>
      <c r="AH143" t="s">
        <v>102</v>
      </c>
      <c r="AI143" t="s">
        <v>102</v>
      </c>
      <c r="AJ143" t="s">
        <v>102</v>
      </c>
      <c r="AK143" t="s">
        <v>102</v>
      </c>
      <c r="AM143">
        <v>37130</v>
      </c>
      <c r="AN143">
        <v>37130</v>
      </c>
      <c r="AO143">
        <v>0</v>
      </c>
      <c r="AS143" t="s">
        <v>102</v>
      </c>
      <c r="AW143" t="s">
        <v>102</v>
      </c>
      <c r="BA143" t="s">
        <v>102</v>
      </c>
      <c r="BE143" t="s">
        <v>102</v>
      </c>
      <c r="BI143" t="s">
        <v>102</v>
      </c>
      <c r="BJ143">
        <v>18500</v>
      </c>
      <c r="BK143">
        <v>18500</v>
      </c>
      <c r="BM143" t="s">
        <v>102</v>
      </c>
      <c r="BN143">
        <v>18630</v>
      </c>
      <c r="BO143">
        <v>18630</v>
      </c>
      <c r="BQ143" t="s">
        <v>102</v>
      </c>
      <c r="BU143" t="s">
        <v>102</v>
      </c>
      <c r="BY143" t="s">
        <v>102</v>
      </c>
      <c r="CC143" t="s">
        <v>102</v>
      </c>
      <c r="CG143" t="s">
        <v>102</v>
      </c>
      <c r="CK143" t="s">
        <v>102</v>
      </c>
      <c r="CO143" t="s">
        <v>102</v>
      </c>
    </row>
    <row r="144" spans="1:93" x14ac:dyDescent="0.2">
      <c r="A144" t="s">
        <v>841</v>
      </c>
      <c r="B144" t="s">
        <v>937</v>
      </c>
      <c r="C144">
        <v>1</v>
      </c>
      <c r="D144" t="s">
        <v>938</v>
      </c>
      <c r="E144">
        <v>1</v>
      </c>
      <c r="F144" t="s">
        <v>939</v>
      </c>
      <c r="G144">
        <v>2</v>
      </c>
      <c r="H144" t="s">
        <v>1302</v>
      </c>
      <c r="I144" t="s">
        <v>98</v>
      </c>
      <c r="J144" t="s">
        <v>1303</v>
      </c>
      <c r="K144" t="s">
        <v>1304</v>
      </c>
      <c r="L144">
        <v>16668</v>
      </c>
      <c r="M144" t="s">
        <v>1305</v>
      </c>
      <c r="N144" s="1">
        <v>42583</v>
      </c>
      <c r="O144" s="1">
        <v>44377</v>
      </c>
      <c r="P144" t="s">
        <v>122</v>
      </c>
      <c r="Q144" t="s">
        <v>102</v>
      </c>
      <c r="R144" t="s">
        <v>102</v>
      </c>
      <c r="S144" t="s">
        <v>238</v>
      </c>
      <c r="T144" t="s">
        <v>239</v>
      </c>
      <c r="U144" t="s">
        <v>1306</v>
      </c>
      <c r="V144" t="s">
        <v>1307</v>
      </c>
      <c r="W144" t="s">
        <v>910</v>
      </c>
      <c r="X144" t="s">
        <v>257</v>
      </c>
      <c r="Y144" t="s">
        <v>1057</v>
      </c>
      <c r="Z144" t="s">
        <v>109</v>
      </c>
      <c r="AA144" t="s">
        <v>203</v>
      </c>
      <c r="AB144" t="s">
        <v>102</v>
      </c>
      <c r="AC144" t="s">
        <v>136</v>
      </c>
      <c r="AD144" t="s">
        <v>102</v>
      </c>
      <c r="AE144" t="s">
        <v>137</v>
      </c>
      <c r="AF144" t="s">
        <v>102</v>
      </c>
      <c r="AG144" t="s">
        <v>102</v>
      </c>
      <c r="AH144" t="s">
        <v>193</v>
      </c>
      <c r="AI144" t="s">
        <v>102</v>
      </c>
      <c r="AJ144" t="s">
        <v>102</v>
      </c>
      <c r="AK144" t="s">
        <v>102</v>
      </c>
      <c r="AM144">
        <v>4230000</v>
      </c>
      <c r="AN144">
        <v>3360000</v>
      </c>
      <c r="AO144">
        <v>2614497.798</v>
      </c>
      <c r="AP144">
        <v>540000</v>
      </c>
      <c r="AQ144">
        <v>540000</v>
      </c>
      <c r="AR144">
        <v>500000</v>
      </c>
      <c r="AS144" t="s">
        <v>102</v>
      </c>
      <c r="AT144">
        <v>840000</v>
      </c>
      <c r="AU144">
        <v>660000</v>
      </c>
      <c r="AV144">
        <v>559380.83799999999</v>
      </c>
      <c r="AW144" t="s">
        <v>102</v>
      </c>
      <c r="AX144">
        <v>950000</v>
      </c>
      <c r="AY144">
        <v>890000</v>
      </c>
      <c r="AZ144">
        <v>836421.41</v>
      </c>
      <c r="BA144" t="s">
        <v>102</v>
      </c>
      <c r="BB144">
        <v>1100000</v>
      </c>
      <c r="BC144">
        <v>720000</v>
      </c>
      <c r="BD144">
        <v>718695.55</v>
      </c>
      <c r="BE144" t="s">
        <v>102</v>
      </c>
      <c r="BF144">
        <v>800000</v>
      </c>
      <c r="BG144">
        <v>550000</v>
      </c>
      <c r="BI144" t="s">
        <v>102</v>
      </c>
      <c r="BM144" t="s">
        <v>102</v>
      </c>
      <c r="BQ144" t="s">
        <v>102</v>
      </c>
      <c r="BU144" t="s">
        <v>102</v>
      </c>
      <c r="BY144" t="s">
        <v>102</v>
      </c>
      <c r="CC144" t="s">
        <v>102</v>
      </c>
      <c r="CG144" t="s">
        <v>102</v>
      </c>
      <c r="CK144" t="s">
        <v>102</v>
      </c>
      <c r="CO144" t="s">
        <v>102</v>
      </c>
    </row>
    <row r="145" spans="1:93" ht="409.6" x14ac:dyDescent="0.2">
      <c r="A145" t="s">
        <v>841</v>
      </c>
      <c r="B145" t="s">
        <v>937</v>
      </c>
      <c r="C145">
        <v>1</v>
      </c>
      <c r="D145" t="s">
        <v>938</v>
      </c>
      <c r="E145">
        <v>1</v>
      </c>
      <c r="F145" t="s">
        <v>939</v>
      </c>
      <c r="G145">
        <v>2</v>
      </c>
      <c r="H145" t="s">
        <v>1302</v>
      </c>
      <c r="I145" t="s">
        <v>98</v>
      </c>
      <c r="J145" t="s">
        <v>1308</v>
      </c>
      <c r="K145" t="s">
        <v>1309</v>
      </c>
      <c r="L145">
        <v>16671</v>
      </c>
      <c r="M145" s="2" t="s">
        <v>1310</v>
      </c>
      <c r="N145" s="1">
        <v>43266</v>
      </c>
      <c r="O145" s="1">
        <v>43830</v>
      </c>
      <c r="P145" t="s">
        <v>122</v>
      </c>
      <c r="Q145" t="s">
        <v>102</v>
      </c>
      <c r="R145" t="s">
        <v>102</v>
      </c>
      <c r="S145" t="s">
        <v>301</v>
      </c>
      <c r="T145" t="s">
        <v>158</v>
      </c>
      <c r="U145" t="s">
        <v>1311</v>
      </c>
      <c r="V145" t="s">
        <v>1312</v>
      </c>
      <c r="W145" t="s">
        <v>1313</v>
      </c>
      <c r="X145" t="s">
        <v>1314</v>
      </c>
      <c r="Y145" t="s">
        <v>1315</v>
      </c>
      <c r="Z145" t="s">
        <v>510</v>
      </c>
      <c r="AA145" t="s">
        <v>102</v>
      </c>
      <c r="AB145" t="s">
        <v>102</v>
      </c>
      <c r="AC145" t="s">
        <v>136</v>
      </c>
      <c r="AD145" t="s">
        <v>102</v>
      </c>
      <c r="AE145" t="s">
        <v>137</v>
      </c>
      <c r="AF145" t="s">
        <v>102</v>
      </c>
      <c r="AG145" t="s">
        <v>102</v>
      </c>
      <c r="AH145" t="s">
        <v>217</v>
      </c>
      <c r="AI145" t="s">
        <v>102</v>
      </c>
      <c r="AJ145" t="s">
        <v>102</v>
      </c>
      <c r="AK145" t="s">
        <v>102</v>
      </c>
      <c r="AM145">
        <v>236000</v>
      </c>
      <c r="AN145">
        <v>216000</v>
      </c>
      <c r="AO145">
        <v>186000</v>
      </c>
      <c r="AS145" t="s">
        <v>102</v>
      </c>
      <c r="AT145">
        <v>50000</v>
      </c>
      <c r="AU145">
        <v>50000</v>
      </c>
      <c r="AV145">
        <v>50000</v>
      </c>
      <c r="AW145" t="s">
        <v>102</v>
      </c>
      <c r="AX145">
        <v>116000</v>
      </c>
      <c r="AY145">
        <v>116000</v>
      </c>
      <c r="AZ145">
        <v>86000</v>
      </c>
      <c r="BA145" t="s">
        <v>102</v>
      </c>
      <c r="BB145">
        <v>70000</v>
      </c>
      <c r="BC145">
        <v>50000</v>
      </c>
      <c r="BD145">
        <v>50000</v>
      </c>
      <c r="BE145" t="s">
        <v>102</v>
      </c>
      <c r="BI145" t="s">
        <v>102</v>
      </c>
      <c r="BM145" t="s">
        <v>102</v>
      </c>
      <c r="BQ145" t="s">
        <v>102</v>
      </c>
      <c r="BU145" t="s">
        <v>102</v>
      </c>
      <c r="BY145" t="s">
        <v>102</v>
      </c>
      <c r="CC145" t="s">
        <v>102</v>
      </c>
      <c r="CG145" t="s">
        <v>102</v>
      </c>
      <c r="CK145" t="s">
        <v>102</v>
      </c>
      <c r="CO145" t="s">
        <v>102</v>
      </c>
    </row>
    <row r="146" spans="1:93" x14ac:dyDescent="0.2">
      <c r="A146" t="s">
        <v>1174</v>
      </c>
      <c r="B146" t="s">
        <v>1282</v>
      </c>
      <c r="C146">
        <v>1</v>
      </c>
      <c r="D146" t="s">
        <v>1283</v>
      </c>
      <c r="E146">
        <v>1.1000000000000001</v>
      </c>
      <c r="F146" t="s">
        <v>1284</v>
      </c>
      <c r="G146" t="s">
        <v>317</v>
      </c>
      <c r="H146" t="s">
        <v>1285</v>
      </c>
      <c r="I146" t="s">
        <v>98</v>
      </c>
      <c r="J146" t="s">
        <v>1316</v>
      </c>
      <c r="K146" t="s">
        <v>1317</v>
      </c>
      <c r="L146">
        <v>83325</v>
      </c>
      <c r="M146" t="s">
        <v>102</v>
      </c>
      <c r="N146" s="1">
        <v>44562</v>
      </c>
      <c r="O146" s="1">
        <v>44926</v>
      </c>
      <c r="P146" t="s">
        <v>185</v>
      </c>
      <c r="Q146" t="s">
        <v>102</v>
      </c>
      <c r="R146" t="s">
        <v>102</v>
      </c>
      <c r="S146" t="s">
        <v>277</v>
      </c>
      <c r="T146" t="s">
        <v>277</v>
      </c>
      <c r="U146" t="s">
        <v>1318</v>
      </c>
      <c r="V146" t="s">
        <v>1319</v>
      </c>
      <c r="W146" t="s">
        <v>1320</v>
      </c>
      <c r="X146" t="s">
        <v>271</v>
      </c>
      <c r="Y146" t="s">
        <v>1174</v>
      </c>
      <c r="Z146" t="s">
        <v>1037</v>
      </c>
      <c r="AA146" t="s">
        <v>102</v>
      </c>
      <c r="AB146" t="s">
        <v>102</v>
      </c>
      <c r="AC146" t="s">
        <v>110</v>
      </c>
      <c r="AE146" t="s">
        <v>111</v>
      </c>
      <c r="AF146" t="s">
        <v>102</v>
      </c>
      <c r="AH146" t="s">
        <v>102</v>
      </c>
      <c r="AI146" t="s">
        <v>102</v>
      </c>
      <c r="AJ146" t="s">
        <v>102</v>
      </c>
      <c r="AK146" t="s">
        <v>1321</v>
      </c>
      <c r="AM146">
        <v>414456</v>
      </c>
      <c r="AN146">
        <v>414456</v>
      </c>
      <c r="AO146">
        <v>37257</v>
      </c>
      <c r="AS146" t="s">
        <v>102</v>
      </c>
      <c r="AW146" t="s">
        <v>102</v>
      </c>
      <c r="BA146" t="s">
        <v>102</v>
      </c>
      <c r="BE146" t="s">
        <v>102</v>
      </c>
      <c r="BI146" t="s">
        <v>102</v>
      </c>
      <c r="BM146" t="s">
        <v>102</v>
      </c>
      <c r="BN146">
        <v>414456</v>
      </c>
      <c r="BO146">
        <v>414456</v>
      </c>
      <c r="BP146">
        <v>37257</v>
      </c>
      <c r="BQ146" t="s">
        <v>1322</v>
      </c>
      <c r="BU146" t="s">
        <v>102</v>
      </c>
      <c r="BY146" t="s">
        <v>102</v>
      </c>
      <c r="CC146" t="s">
        <v>102</v>
      </c>
      <c r="CG146" t="s">
        <v>102</v>
      </c>
      <c r="CK146" t="s">
        <v>102</v>
      </c>
      <c r="CO146" t="s">
        <v>102</v>
      </c>
    </row>
    <row r="147" spans="1:93" x14ac:dyDescent="0.2">
      <c r="A147" t="s">
        <v>205</v>
      </c>
      <c r="B147" t="s">
        <v>206</v>
      </c>
      <c r="C147">
        <v>1</v>
      </c>
      <c r="D147" t="s">
        <v>1323</v>
      </c>
      <c r="E147">
        <v>1</v>
      </c>
      <c r="F147" t="s">
        <v>1324</v>
      </c>
      <c r="G147">
        <v>2</v>
      </c>
      <c r="H147" t="s">
        <v>1325</v>
      </c>
      <c r="I147" t="s">
        <v>98</v>
      </c>
      <c r="J147" t="s">
        <v>1326</v>
      </c>
      <c r="K147" t="s">
        <v>1327</v>
      </c>
      <c r="L147">
        <v>15948</v>
      </c>
      <c r="M147" t="s">
        <v>102</v>
      </c>
      <c r="N147" s="1">
        <v>43826</v>
      </c>
      <c r="O147" s="1">
        <v>44921</v>
      </c>
      <c r="P147" t="s">
        <v>794</v>
      </c>
      <c r="Q147" t="s">
        <v>102</v>
      </c>
      <c r="R147" t="s">
        <v>102</v>
      </c>
      <c r="S147" t="s">
        <v>635</v>
      </c>
      <c r="T147" t="s">
        <v>636</v>
      </c>
      <c r="U147" t="s">
        <v>1328</v>
      </c>
      <c r="V147" t="s">
        <v>1329</v>
      </c>
      <c r="W147" t="s">
        <v>1330</v>
      </c>
      <c r="X147" t="s">
        <v>1331</v>
      </c>
      <c r="Y147" t="s">
        <v>1332</v>
      </c>
      <c r="Z147" t="s">
        <v>109</v>
      </c>
      <c r="AA147" t="s">
        <v>102</v>
      </c>
      <c r="AB147" t="s">
        <v>102</v>
      </c>
      <c r="AC147" t="s">
        <v>110</v>
      </c>
      <c r="AD147" t="s">
        <v>102</v>
      </c>
      <c r="AE147" t="s">
        <v>111</v>
      </c>
      <c r="AF147" t="s">
        <v>102</v>
      </c>
      <c r="AG147" t="s">
        <v>102</v>
      </c>
      <c r="AH147" t="s">
        <v>204</v>
      </c>
      <c r="AI147" t="s">
        <v>102</v>
      </c>
      <c r="AJ147" t="s">
        <v>102</v>
      </c>
      <c r="AK147" t="s">
        <v>102</v>
      </c>
      <c r="AM147">
        <v>217018</v>
      </c>
      <c r="AN147">
        <v>217018</v>
      </c>
      <c r="AO147">
        <v>124318</v>
      </c>
      <c r="AS147" t="s">
        <v>102</v>
      </c>
      <c r="AW147" t="s">
        <v>102</v>
      </c>
      <c r="BA147" t="s">
        <v>102</v>
      </c>
      <c r="BB147">
        <v>80000</v>
      </c>
      <c r="BC147">
        <v>80000</v>
      </c>
      <c r="BD147">
        <v>32970</v>
      </c>
      <c r="BE147" t="s">
        <v>102</v>
      </c>
      <c r="BF147">
        <v>45670</v>
      </c>
      <c r="BG147">
        <v>45670</v>
      </c>
      <c r="BI147" t="s">
        <v>102</v>
      </c>
      <c r="BJ147">
        <v>45670</v>
      </c>
      <c r="BK147">
        <v>45670</v>
      </c>
      <c r="BL147">
        <v>45670</v>
      </c>
      <c r="BM147" t="s">
        <v>102</v>
      </c>
      <c r="BN147">
        <v>45678</v>
      </c>
      <c r="BO147">
        <v>45678</v>
      </c>
      <c r="BP147">
        <v>45678</v>
      </c>
      <c r="BQ147" t="s">
        <v>102</v>
      </c>
      <c r="BU147" t="s">
        <v>102</v>
      </c>
      <c r="BY147" t="s">
        <v>102</v>
      </c>
      <c r="CC147" t="s">
        <v>102</v>
      </c>
      <c r="CG147" t="s">
        <v>102</v>
      </c>
      <c r="CK147" t="s">
        <v>102</v>
      </c>
      <c r="CO147" t="s">
        <v>102</v>
      </c>
    </row>
    <row r="148" spans="1:93" x14ac:dyDescent="0.2">
      <c r="A148" t="s">
        <v>205</v>
      </c>
      <c r="B148" t="s">
        <v>206</v>
      </c>
      <c r="C148">
        <v>1</v>
      </c>
      <c r="D148" t="s">
        <v>1323</v>
      </c>
      <c r="E148">
        <v>1</v>
      </c>
      <c r="F148" t="s">
        <v>1324</v>
      </c>
      <c r="G148">
        <v>2</v>
      </c>
      <c r="H148" t="s">
        <v>1325</v>
      </c>
      <c r="I148" t="s">
        <v>98</v>
      </c>
      <c r="J148" t="s">
        <v>1333</v>
      </c>
      <c r="K148" t="s">
        <v>1334</v>
      </c>
      <c r="L148">
        <v>15949</v>
      </c>
      <c r="M148" t="s">
        <v>102</v>
      </c>
      <c r="N148" s="1">
        <v>43824</v>
      </c>
      <c r="O148" s="1">
        <v>45100</v>
      </c>
      <c r="P148" t="s">
        <v>794</v>
      </c>
      <c r="Q148" t="s">
        <v>102</v>
      </c>
      <c r="R148" t="s">
        <v>102</v>
      </c>
      <c r="S148" t="s">
        <v>635</v>
      </c>
      <c r="T148" t="s">
        <v>636</v>
      </c>
      <c r="U148" t="s">
        <v>1328</v>
      </c>
      <c r="V148" t="s">
        <v>1329</v>
      </c>
      <c r="W148" t="s">
        <v>1335</v>
      </c>
      <c r="X148" t="s">
        <v>1336</v>
      </c>
      <c r="Y148" t="s">
        <v>205</v>
      </c>
      <c r="Z148" t="s">
        <v>109</v>
      </c>
      <c r="AA148" t="s">
        <v>102</v>
      </c>
      <c r="AB148" t="s">
        <v>102</v>
      </c>
      <c r="AC148" t="s">
        <v>110</v>
      </c>
      <c r="AD148" t="s">
        <v>102</v>
      </c>
      <c r="AE148" t="s">
        <v>111</v>
      </c>
      <c r="AF148" t="s">
        <v>102</v>
      </c>
      <c r="AG148" t="s">
        <v>102</v>
      </c>
      <c r="AH148" t="s">
        <v>204</v>
      </c>
      <c r="AI148" t="s">
        <v>102</v>
      </c>
      <c r="AJ148" t="s">
        <v>102</v>
      </c>
      <c r="AK148" t="s">
        <v>102</v>
      </c>
      <c r="AM148">
        <v>195000</v>
      </c>
      <c r="AN148">
        <v>195000</v>
      </c>
      <c r="AO148">
        <v>191594</v>
      </c>
      <c r="AS148" t="s">
        <v>102</v>
      </c>
      <c r="AW148" t="s">
        <v>102</v>
      </c>
      <c r="BA148" t="s">
        <v>102</v>
      </c>
      <c r="BC148">
        <v>0</v>
      </c>
      <c r="BD148">
        <v>26594</v>
      </c>
      <c r="BE148" t="s">
        <v>102</v>
      </c>
      <c r="BF148">
        <v>30000</v>
      </c>
      <c r="BG148">
        <v>30000</v>
      </c>
      <c r="BI148" t="s">
        <v>102</v>
      </c>
      <c r="BJ148">
        <v>85000</v>
      </c>
      <c r="BK148">
        <v>85000</v>
      </c>
      <c r="BL148">
        <v>85000</v>
      </c>
      <c r="BM148" t="s">
        <v>102</v>
      </c>
      <c r="BN148">
        <v>80000</v>
      </c>
      <c r="BO148">
        <v>80000</v>
      </c>
      <c r="BP148">
        <v>80000</v>
      </c>
      <c r="BQ148" t="s">
        <v>102</v>
      </c>
      <c r="BU148" t="s">
        <v>102</v>
      </c>
      <c r="BY148" t="s">
        <v>102</v>
      </c>
      <c r="CC148" t="s">
        <v>102</v>
      </c>
      <c r="CG148" t="s">
        <v>102</v>
      </c>
      <c r="CK148" t="s">
        <v>102</v>
      </c>
      <c r="CO148" t="s">
        <v>102</v>
      </c>
    </row>
    <row r="149" spans="1:93" x14ac:dyDescent="0.2">
      <c r="A149" t="s">
        <v>1174</v>
      </c>
      <c r="B149" t="s">
        <v>1282</v>
      </c>
      <c r="C149">
        <v>1</v>
      </c>
      <c r="D149" t="s">
        <v>1283</v>
      </c>
      <c r="E149">
        <v>1.1000000000000001</v>
      </c>
      <c r="F149" t="s">
        <v>1284</v>
      </c>
      <c r="G149" t="s">
        <v>317</v>
      </c>
      <c r="H149" t="s">
        <v>1285</v>
      </c>
      <c r="I149" t="s">
        <v>98</v>
      </c>
      <c r="J149" t="s">
        <v>1337</v>
      </c>
      <c r="K149" t="s">
        <v>1338</v>
      </c>
      <c r="L149">
        <v>14740</v>
      </c>
      <c r="M149" t="s">
        <v>102</v>
      </c>
      <c r="N149" s="1">
        <v>43466</v>
      </c>
      <c r="O149" s="1">
        <v>44926</v>
      </c>
      <c r="P149" t="s">
        <v>185</v>
      </c>
      <c r="Q149" t="s">
        <v>102</v>
      </c>
      <c r="R149" t="s">
        <v>102</v>
      </c>
      <c r="S149" t="s">
        <v>238</v>
      </c>
      <c r="T149" t="s">
        <v>239</v>
      </c>
      <c r="U149" t="s">
        <v>239</v>
      </c>
      <c r="V149" t="s">
        <v>1339</v>
      </c>
      <c r="W149" t="s">
        <v>1340</v>
      </c>
      <c r="X149" t="s">
        <v>257</v>
      </c>
      <c r="Y149" t="s">
        <v>1341</v>
      </c>
      <c r="Z149" t="s">
        <v>1342</v>
      </c>
      <c r="AA149" t="s">
        <v>102</v>
      </c>
      <c r="AB149" t="s">
        <v>102</v>
      </c>
      <c r="AC149" t="s">
        <v>110</v>
      </c>
      <c r="AE149" t="s">
        <v>111</v>
      </c>
      <c r="AF149" t="s">
        <v>102</v>
      </c>
      <c r="AH149" t="s">
        <v>102</v>
      </c>
      <c r="AI149" t="s">
        <v>102</v>
      </c>
      <c r="AJ149" t="s">
        <v>102</v>
      </c>
      <c r="AK149" t="s">
        <v>102</v>
      </c>
      <c r="AM149">
        <v>200000</v>
      </c>
      <c r="AN149">
        <v>150000</v>
      </c>
      <c r="AO149">
        <v>78000</v>
      </c>
      <c r="AS149" t="s">
        <v>102</v>
      </c>
      <c r="AW149" t="s">
        <v>102</v>
      </c>
      <c r="BA149" t="s">
        <v>102</v>
      </c>
      <c r="BB149">
        <v>30000</v>
      </c>
      <c r="BC149">
        <v>30000</v>
      </c>
      <c r="BD149">
        <v>30000</v>
      </c>
      <c r="BE149" t="s">
        <v>102</v>
      </c>
      <c r="BF149">
        <v>40000</v>
      </c>
      <c r="BG149">
        <v>20000</v>
      </c>
      <c r="BH149">
        <v>0</v>
      </c>
      <c r="BI149" t="s">
        <v>102</v>
      </c>
      <c r="BJ149">
        <v>80000</v>
      </c>
      <c r="BK149">
        <v>50000</v>
      </c>
      <c r="BM149" t="s">
        <v>102</v>
      </c>
      <c r="BN149">
        <v>50000</v>
      </c>
      <c r="BO149">
        <v>50000</v>
      </c>
      <c r="BP149">
        <v>48000</v>
      </c>
      <c r="BQ149" t="s">
        <v>1343</v>
      </c>
      <c r="BU149" t="s">
        <v>102</v>
      </c>
      <c r="BY149" t="s">
        <v>102</v>
      </c>
      <c r="CC149" t="s">
        <v>102</v>
      </c>
      <c r="CG149" t="s">
        <v>102</v>
      </c>
      <c r="CK149" t="s">
        <v>102</v>
      </c>
      <c r="CO149" t="s">
        <v>102</v>
      </c>
    </row>
    <row r="150" spans="1:93" x14ac:dyDescent="0.2">
      <c r="A150" t="s">
        <v>218</v>
      </c>
      <c r="B150" t="s">
        <v>842</v>
      </c>
      <c r="C150">
        <v>1</v>
      </c>
      <c r="D150" t="s">
        <v>911</v>
      </c>
      <c r="E150">
        <v>1.1000000000000001</v>
      </c>
      <c r="F150" t="s">
        <v>912</v>
      </c>
      <c r="G150" t="s">
        <v>317</v>
      </c>
      <c r="H150" t="s">
        <v>1344</v>
      </c>
      <c r="I150" t="s">
        <v>98</v>
      </c>
      <c r="J150" t="s">
        <v>1337</v>
      </c>
      <c r="K150" t="s">
        <v>1345</v>
      </c>
      <c r="L150">
        <v>86769</v>
      </c>
      <c r="M150" t="s">
        <v>1345</v>
      </c>
      <c r="N150" s="1">
        <v>44743</v>
      </c>
      <c r="O150" s="1">
        <v>46203</v>
      </c>
      <c r="P150" t="s">
        <v>122</v>
      </c>
      <c r="Q150" t="s">
        <v>102</v>
      </c>
      <c r="R150" t="s">
        <v>102</v>
      </c>
      <c r="S150" t="s">
        <v>1346</v>
      </c>
      <c r="T150" t="s">
        <v>1347</v>
      </c>
      <c r="U150" t="s">
        <v>1348</v>
      </c>
      <c r="V150" t="s">
        <v>1349</v>
      </c>
      <c r="W150" t="s">
        <v>1350</v>
      </c>
      <c r="X150" t="s">
        <v>1351</v>
      </c>
      <c r="Y150" t="s">
        <v>1352</v>
      </c>
      <c r="Z150" t="s">
        <v>1353</v>
      </c>
      <c r="AA150" t="s">
        <v>102</v>
      </c>
      <c r="AB150" t="s">
        <v>102</v>
      </c>
      <c r="AC150" t="s">
        <v>136</v>
      </c>
      <c r="AE150" t="s">
        <v>111</v>
      </c>
      <c r="AF150" t="s">
        <v>102</v>
      </c>
      <c r="AH150" t="s">
        <v>204</v>
      </c>
      <c r="AJ150" t="s">
        <v>1354</v>
      </c>
      <c r="AK150" t="s">
        <v>1355</v>
      </c>
      <c r="AM150">
        <v>10666915</v>
      </c>
      <c r="AN150">
        <v>9509316</v>
      </c>
      <c r="AO150">
        <v>7099966</v>
      </c>
      <c r="AS150" t="s">
        <v>102</v>
      </c>
      <c r="AW150" t="s">
        <v>102</v>
      </c>
      <c r="BA150" t="s">
        <v>102</v>
      </c>
      <c r="BE150" t="s">
        <v>102</v>
      </c>
      <c r="BI150" t="s">
        <v>102</v>
      </c>
      <c r="BM150" t="s">
        <v>102</v>
      </c>
      <c r="BN150">
        <v>1312800</v>
      </c>
      <c r="BO150">
        <v>1434577</v>
      </c>
      <c r="BP150">
        <v>1591321</v>
      </c>
      <c r="BQ150" t="s">
        <v>102</v>
      </c>
      <c r="BR150">
        <v>1468267</v>
      </c>
      <c r="BS150">
        <v>2597330</v>
      </c>
      <c r="BT150">
        <v>1844939</v>
      </c>
      <c r="BU150" t="s">
        <v>102</v>
      </c>
      <c r="BV150">
        <v>6021981</v>
      </c>
      <c r="BW150">
        <v>4628090</v>
      </c>
      <c r="BX150">
        <v>3663706</v>
      </c>
      <c r="BY150" t="s">
        <v>102</v>
      </c>
      <c r="BZ150">
        <v>1863867</v>
      </c>
      <c r="CA150">
        <v>849319</v>
      </c>
      <c r="CC150" t="s">
        <v>102</v>
      </c>
      <c r="CG150" t="s">
        <v>102</v>
      </c>
      <c r="CK150" t="s">
        <v>102</v>
      </c>
      <c r="CO150" t="s">
        <v>102</v>
      </c>
    </row>
    <row r="151" spans="1:93" x14ac:dyDescent="0.2">
      <c r="A151" t="s">
        <v>205</v>
      </c>
      <c r="B151" t="s">
        <v>206</v>
      </c>
      <c r="C151">
        <v>1</v>
      </c>
      <c r="D151" t="s">
        <v>1323</v>
      </c>
      <c r="E151">
        <v>1</v>
      </c>
      <c r="F151" t="s">
        <v>1324</v>
      </c>
      <c r="G151">
        <v>2</v>
      </c>
      <c r="H151" t="s">
        <v>1325</v>
      </c>
      <c r="I151" t="s">
        <v>98</v>
      </c>
      <c r="J151" t="s">
        <v>1356</v>
      </c>
      <c r="K151" t="s">
        <v>1357</v>
      </c>
      <c r="L151">
        <v>15951</v>
      </c>
      <c r="M151" t="s">
        <v>102</v>
      </c>
      <c r="N151" s="1">
        <v>43647</v>
      </c>
      <c r="O151" s="1">
        <v>44377</v>
      </c>
      <c r="P151" t="s">
        <v>794</v>
      </c>
      <c r="Q151" t="s">
        <v>102</v>
      </c>
      <c r="R151" t="s">
        <v>102</v>
      </c>
      <c r="S151" t="s">
        <v>277</v>
      </c>
      <c r="T151" t="s">
        <v>277</v>
      </c>
      <c r="U151" t="s">
        <v>1358</v>
      </c>
      <c r="V151" t="s">
        <v>1359</v>
      </c>
      <c r="W151" t="s">
        <v>1360</v>
      </c>
      <c r="X151" t="s">
        <v>202</v>
      </c>
      <c r="Y151" t="s">
        <v>1361</v>
      </c>
      <c r="Z151" t="s">
        <v>109</v>
      </c>
      <c r="AA151" t="s">
        <v>173</v>
      </c>
      <c r="AB151" t="s">
        <v>102</v>
      </c>
      <c r="AC151" t="s">
        <v>129</v>
      </c>
      <c r="AD151" t="s">
        <v>102</v>
      </c>
      <c r="AE151" t="s">
        <v>111</v>
      </c>
      <c r="AF151" t="s">
        <v>102</v>
      </c>
      <c r="AG151" t="s">
        <v>102</v>
      </c>
      <c r="AH151" t="s">
        <v>204</v>
      </c>
      <c r="AI151" t="s">
        <v>102</v>
      </c>
      <c r="AJ151" t="s">
        <v>102</v>
      </c>
      <c r="AK151" t="s">
        <v>102</v>
      </c>
      <c r="AM151">
        <v>35960</v>
      </c>
      <c r="AN151">
        <v>35960</v>
      </c>
      <c r="AO151">
        <v>55323</v>
      </c>
      <c r="AS151" t="s">
        <v>102</v>
      </c>
      <c r="AW151" t="s">
        <v>102</v>
      </c>
      <c r="BA151" t="s">
        <v>102</v>
      </c>
      <c r="BB151">
        <v>5000</v>
      </c>
      <c r="BC151">
        <v>5000</v>
      </c>
      <c r="BD151">
        <v>0</v>
      </c>
      <c r="BE151" t="s">
        <v>102</v>
      </c>
      <c r="BF151">
        <v>30960</v>
      </c>
      <c r="BG151">
        <v>30960</v>
      </c>
      <c r="BH151">
        <v>55323</v>
      </c>
      <c r="BI151" t="s">
        <v>102</v>
      </c>
      <c r="BM151" t="s">
        <v>102</v>
      </c>
      <c r="BQ151" t="s">
        <v>102</v>
      </c>
      <c r="BU151" t="s">
        <v>102</v>
      </c>
      <c r="BY151" t="s">
        <v>102</v>
      </c>
      <c r="CC151" t="s">
        <v>102</v>
      </c>
      <c r="CG151" t="s">
        <v>102</v>
      </c>
      <c r="CK151" t="s">
        <v>102</v>
      </c>
      <c r="CO151" t="s">
        <v>102</v>
      </c>
    </row>
    <row r="152" spans="1:93" x14ac:dyDescent="0.2">
      <c r="A152" t="s">
        <v>260</v>
      </c>
      <c r="B152" t="s">
        <v>562</v>
      </c>
      <c r="C152">
        <v>1</v>
      </c>
      <c r="D152" t="s">
        <v>948</v>
      </c>
      <c r="E152">
        <v>1</v>
      </c>
      <c r="F152" t="s">
        <v>949</v>
      </c>
      <c r="G152" t="s">
        <v>317</v>
      </c>
      <c r="H152" t="s">
        <v>1362</v>
      </c>
      <c r="I152" t="s">
        <v>98</v>
      </c>
      <c r="J152" t="s">
        <v>1363</v>
      </c>
      <c r="K152" t="s">
        <v>1364</v>
      </c>
      <c r="L152">
        <v>91451</v>
      </c>
      <c r="M152" t="s">
        <v>1365</v>
      </c>
      <c r="N152" s="1">
        <v>44562</v>
      </c>
      <c r="O152" s="1">
        <v>44926</v>
      </c>
      <c r="P152" t="s">
        <v>101</v>
      </c>
      <c r="Q152" t="s">
        <v>102</v>
      </c>
      <c r="R152" t="s">
        <v>102</v>
      </c>
      <c r="S152" t="s">
        <v>123</v>
      </c>
      <c r="T152" t="s">
        <v>124</v>
      </c>
      <c r="U152" t="s">
        <v>124</v>
      </c>
      <c r="V152" t="s">
        <v>954</v>
      </c>
      <c r="W152" t="s">
        <v>1366</v>
      </c>
      <c r="X152" t="s">
        <v>479</v>
      </c>
      <c r="Y152" t="s">
        <v>260</v>
      </c>
      <c r="Z152" t="s">
        <v>1367</v>
      </c>
      <c r="AA152" t="s">
        <v>102</v>
      </c>
      <c r="AB152" t="s">
        <v>102</v>
      </c>
      <c r="AC152" t="s">
        <v>136</v>
      </c>
      <c r="AE152" t="s">
        <v>137</v>
      </c>
      <c r="AF152" t="s">
        <v>102</v>
      </c>
      <c r="AH152" t="s">
        <v>193</v>
      </c>
      <c r="AJ152" t="s">
        <v>102</v>
      </c>
      <c r="AK152" t="s">
        <v>102</v>
      </c>
      <c r="AM152">
        <v>113761</v>
      </c>
      <c r="AN152">
        <v>50000</v>
      </c>
      <c r="AO152">
        <v>50000</v>
      </c>
      <c r="AS152" t="s">
        <v>102</v>
      </c>
      <c r="AW152" t="s">
        <v>102</v>
      </c>
      <c r="BA152" t="s">
        <v>102</v>
      </c>
      <c r="BE152" t="s">
        <v>102</v>
      </c>
      <c r="BI152" t="s">
        <v>102</v>
      </c>
      <c r="BM152" t="s">
        <v>102</v>
      </c>
      <c r="BN152">
        <v>113761</v>
      </c>
      <c r="BO152">
        <v>50000</v>
      </c>
      <c r="BP152">
        <v>50000</v>
      </c>
      <c r="BQ152" t="s">
        <v>1368</v>
      </c>
      <c r="BU152" t="s">
        <v>102</v>
      </c>
      <c r="BY152" t="s">
        <v>102</v>
      </c>
      <c r="CC152" t="s">
        <v>102</v>
      </c>
      <c r="CG152" t="s">
        <v>102</v>
      </c>
      <c r="CK152" t="s">
        <v>102</v>
      </c>
      <c r="CO152" t="s">
        <v>102</v>
      </c>
    </row>
    <row r="153" spans="1:93" x14ac:dyDescent="0.2">
      <c r="A153" t="s">
        <v>218</v>
      </c>
      <c r="B153" t="s">
        <v>842</v>
      </c>
      <c r="C153">
        <v>1</v>
      </c>
      <c r="D153" t="s">
        <v>911</v>
      </c>
      <c r="E153">
        <v>1.1000000000000001</v>
      </c>
      <c r="F153" t="s">
        <v>912</v>
      </c>
      <c r="G153" t="s">
        <v>317</v>
      </c>
      <c r="H153" t="s">
        <v>1344</v>
      </c>
      <c r="I153" t="s">
        <v>98</v>
      </c>
      <c r="J153" t="s">
        <v>1369</v>
      </c>
      <c r="K153" t="s">
        <v>1370</v>
      </c>
      <c r="L153">
        <v>86772</v>
      </c>
      <c r="M153" t="s">
        <v>1371</v>
      </c>
      <c r="N153" s="1">
        <v>44743</v>
      </c>
      <c r="O153" s="1">
        <v>46203</v>
      </c>
      <c r="P153" t="s">
        <v>122</v>
      </c>
      <c r="Q153" t="s">
        <v>102</v>
      </c>
      <c r="R153" t="s">
        <v>102</v>
      </c>
      <c r="S153" t="s">
        <v>1372</v>
      </c>
      <c r="T153" t="s">
        <v>1373</v>
      </c>
      <c r="U153" t="s">
        <v>1374</v>
      </c>
      <c r="V153" t="s">
        <v>1375</v>
      </c>
      <c r="W153" t="s">
        <v>1376</v>
      </c>
      <c r="X153" t="s">
        <v>1351</v>
      </c>
      <c r="Y153" t="s">
        <v>1377</v>
      </c>
      <c r="Z153" t="s">
        <v>1207</v>
      </c>
      <c r="AA153" t="s">
        <v>102</v>
      </c>
      <c r="AB153" t="s">
        <v>102</v>
      </c>
      <c r="AC153" t="s">
        <v>136</v>
      </c>
      <c r="AE153" t="s">
        <v>111</v>
      </c>
      <c r="AF153" t="s">
        <v>102</v>
      </c>
      <c r="AH153" t="s">
        <v>217</v>
      </c>
      <c r="AJ153" t="s">
        <v>1378</v>
      </c>
      <c r="AK153" t="s">
        <v>1379</v>
      </c>
      <c r="AM153">
        <v>1570000</v>
      </c>
      <c r="AN153">
        <v>2269903</v>
      </c>
      <c r="AO153">
        <v>1725271</v>
      </c>
      <c r="AS153" t="s">
        <v>102</v>
      </c>
      <c r="AW153" t="s">
        <v>102</v>
      </c>
      <c r="BA153" t="s">
        <v>102</v>
      </c>
      <c r="BE153" t="s">
        <v>102</v>
      </c>
      <c r="BI153" t="s">
        <v>102</v>
      </c>
      <c r="BM153" t="s">
        <v>102</v>
      </c>
      <c r="BN153">
        <v>500000</v>
      </c>
      <c r="BO153">
        <v>650000</v>
      </c>
      <c r="BP153">
        <v>565702</v>
      </c>
      <c r="BQ153" t="s">
        <v>102</v>
      </c>
      <c r="BR153">
        <v>70000</v>
      </c>
      <c r="BS153">
        <v>1169618</v>
      </c>
      <c r="BT153">
        <v>1159569</v>
      </c>
      <c r="BU153" t="s">
        <v>102</v>
      </c>
      <c r="BV153">
        <v>500000</v>
      </c>
      <c r="BW153">
        <v>450285</v>
      </c>
      <c r="BY153" t="s">
        <v>102</v>
      </c>
      <c r="BZ153">
        <v>500000</v>
      </c>
      <c r="CC153" t="s">
        <v>102</v>
      </c>
      <c r="CG153" t="s">
        <v>102</v>
      </c>
      <c r="CK153" t="s">
        <v>102</v>
      </c>
      <c r="CO153" t="s">
        <v>102</v>
      </c>
    </row>
    <row r="154" spans="1:93" x14ac:dyDescent="0.2">
      <c r="A154" t="s">
        <v>1380</v>
      </c>
      <c r="B154" t="s">
        <v>562</v>
      </c>
      <c r="C154">
        <v>1</v>
      </c>
      <c r="D154" t="s">
        <v>1381</v>
      </c>
      <c r="E154">
        <v>1</v>
      </c>
      <c r="F154" t="s">
        <v>1382</v>
      </c>
      <c r="G154">
        <v>2</v>
      </c>
      <c r="H154" t="s">
        <v>1383</v>
      </c>
      <c r="I154" t="s">
        <v>98</v>
      </c>
      <c r="J154" t="s">
        <v>1384</v>
      </c>
      <c r="K154" t="s">
        <v>1385</v>
      </c>
      <c r="L154">
        <v>19534</v>
      </c>
      <c r="M154" t="s">
        <v>102</v>
      </c>
      <c r="N154" s="1">
        <v>42370</v>
      </c>
      <c r="O154" s="1">
        <v>43465</v>
      </c>
      <c r="P154" t="s">
        <v>122</v>
      </c>
      <c r="Q154" t="s">
        <v>102</v>
      </c>
      <c r="R154" t="s">
        <v>102</v>
      </c>
      <c r="S154" t="s">
        <v>1386</v>
      </c>
      <c r="T154" t="s">
        <v>1387</v>
      </c>
      <c r="U154" t="s">
        <v>102</v>
      </c>
      <c r="V154" t="s">
        <v>102</v>
      </c>
      <c r="W154" t="s">
        <v>1047</v>
      </c>
      <c r="X154" t="s">
        <v>335</v>
      </c>
      <c r="Y154" t="s">
        <v>1380</v>
      </c>
      <c r="Z154" t="s">
        <v>109</v>
      </c>
      <c r="AA154" t="s">
        <v>102</v>
      </c>
      <c r="AB154" t="s">
        <v>102</v>
      </c>
      <c r="AC154" t="s">
        <v>102</v>
      </c>
      <c r="AD154" t="s">
        <v>102</v>
      </c>
      <c r="AE154" t="s">
        <v>102</v>
      </c>
      <c r="AF154" t="s">
        <v>102</v>
      </c>
      <c r="AG154" t="s">
        <v>102</v>
      </c>
      <c r="AH154" t="s">
        <v>102</v>
      </c>
      <c r="AI154" t="s">
        <v>102</v>
      </c>
      <c r="AJ154" t="s">
        <v>102</v>
      </c>
      <c r="AK154" t="s">
        <v>102</v>
      </c>
      <c r="AM154">
        <v>0</v>
      </c>
      <c r="AN154">
        <v>0</v>
      </c>
      <c r="AO154">
        <v>0</v>
      </c>
      <c r="AS154" t="s">
        <v>102</v>
      </c>
      <c r="AW154" t="s">
        <v>102</v>
      </c>
      <c r="BA154" t="s">
        <v>102</v>
      </c>
      <c r="BE154" t="s">
        <v>102</v>
      </c>
      <c r="BI154" t="s">
        <v>102</v>
      </c>
      <c r="BM154" t="s">
        <v>102</v>
      </c>
      <c r="BQ154" t="s">
        <v>102</v>
      </c>
      <c r="BU154" t="s">
        <v>102</v>
      </c>
      <c r="BY154" t="s">
        <v>102</v>
      </c>
      <c r="CC154" t="s">
        <v>102</v>
      </c>
      <c r="CG154" t="s">
        <v>102</v>
      </c>
      <c r="CK154" t="s">
        <v>102</v>
      </c>
      <c r="CO154" t="s">
        <v>102</v>
      </c>
    </row>
    <row r="155" spans="1:93" x14ac:dyDescent="0.2">
      <c r="A155" t="s">
        <v>1150</v>
      </c>
      <c r="B155" t="s">
        <v>1388</v>
      </c>
      <c r="C155">
        <v>1</v>
      </c>
      <c r="D155" t="s">
        <v>1389</v>
      </c>
      <c r="E155">
        <v>1</v>
      </c>
      <c r="F155" t="s">
        <v>1390</v>
      </c>
      <c r="G155">
        <v>1.1000000000000001</v>
      </c>
      <c r="H155" t="s">
        <v>1391</v>
      </c>
      <c r="I155" t="s">
        <v>98</v>
      </c>
      <c r="J155" t="s">
        <v>1392</v>
      </c>
      <c r="K155" t="s">
        <v>1393</v>
      </c>
      <c r="L155">
        <v>180620</v>
      </c>
      <c r="M155" t="s">
        <v>102</v>
      </c>
      <c r="N155" s="1">
        <v>45658</v>
      </c>
      <c r="O155" s="1">
        <v>46022</v>
      </c>
      <c r="P155" t="s">
        <v>122</v>
      </c>
      <c r="Q155" t="s">
        <v>102</v>
      </c>
      <c r="R155" t="s">
        <v>102</v>
      </c>
      <c r="S155" t="s">
        <v>635</v>
      </c>
      <c r="T155" t="s">
        <v>636</v>
      </c>
      <c r="U155" t="s">
        <v>1004</v>
      </c>
      <c r="V155" t="s">
        <v>1394</v>
      </c>
      <c r="W155" t="s">
        <v>1395</v>
      </c>
      <c r="X155" t="s">
        <v>587</v>
      </c>
      <c r="Y155" t="s">
        <v>1396</v>
      </c>
      <c r="Z155" t="s">
        <v>1397</v>
      </c>
      <c r="AA155" t="s">
        <v>102</v>
      </c>
      <c r="AB155" t="s">
        <v>102</v>
      </c>
      <c r="AC155" t="s">
        <v>136</v>
      </c>
      <c r="AE155" t="s">
        <v>573</v>
      </c>
      <c r="AF155" t="s">
        <v>1398</v>
      </c>
      <c r="AH155" t="s">
        <v>102</v>
      </c>
      <c r="AI155" t="s">
        <v>102</v>
      </c>
      <c r="AJ155" t="s">
        <v>102</v>
      </c>
      <c r="AK155" t="s">
        <v>1399</v>
      </c>
      <c r="AM155">
        <v>250000</v>
      </c>
      <c r="AN155">
        <v>250000</v>
      </c>
      <c r="AO155">
        <v>0</v>
      </c>
      <c r="AS155" t="s">
        <v>102</v>
      </c>
      <c r="AW155" t="s">
        <v>102</v>
      </c>
      <c r="BA155" t="s">
        <v>102</v>
      </c>
      <c r="BE155" t="s">
        <v>102</v>
      </c>
      <c r="BI155" t="s">
        <v>102</v>
      </c>
      <c r="BM155" t="s">
        <v>102</v>
      </c>
      <c r="BQ155" t="s">
        <v>102</v>
      </c>
      <c r="BU155" t="s">
        <v>102</v>
      </c>
      <c r="BY155" t="s">
        <v>102</v>
      </c>
      <c r="BZ155">
        <v>250000</v>
      </c>
      <c r="CA155">
        <v>250000</v>
      </c>
      <c r="CC155" t="s">
        <v>102</v>
      </c>
      <c r="CG155" t="s">
        <v>102</v>
      </c>
      <c r="CK155" t="s">
        <v>102</v>
      </c>
      <c r="CO155" t="s">
        <v>102</v>
      </c>
    </row>
    <row r="156" spans="1:93" x14ac:dyDescent="0.2">
      <c r="A156" t="s">
        <v>841</v>
      </c>
      <c r="B156" t="s">
        <v>842</v>
      </c>
      <c r="C156">
        <v>1</v>
      </c>
      <c r="D156" t="s">
        <v>527</v>
      </c>
      <c r="E156">
        <v>1</v>
      </c>
      <c r="F156" t="s">
        <v>843</v>
      </c>
      <c r="G156">
        <v>1.1000000000000001</v>
      </c>
      <c r="H156" t="s">
        <v>844</v>
      </c>
      <c r="I156" t="s">
        <v>98</v>
      </c>
      <c r="J156" t="s">
        <v>1400</v>
      </c>
      <c r="K156" t="s">
        <v>1401</v>
      </c>
      <c r="L156">
        <v>107863</v>
      </c>
      <c r="M156" t="s">
        <v>1402</v>
      </c>
      <c r="N156" s="1">
        <v>44743</v>
      </c>
      <c r="O156" s="1">
        <v>45838</v>
      </c>
      <c r="P156" t="s">
        <v>122</v>
      </c>
      <c r="Q156" t="s">
        <v>102</v>
      </c>
      <c r="R156" t="s">
        <v>102</v>
      </c>
      <c r="S156" t="s">
        <v>168</v>
      </c>
      <c r="T156" t="s">
        <v>169</v>
      </c>
      <c r="U156" t="s">
        <v>1403</v>
      </c>
      <c r="V156" t="s">
        <v>1404</v>
      </c>
      <c r="W156" t="s">
        <v>1405</v>
      </c>
      <c r="X156" t="s">
        <v>335</v>
      </c>
      <c r="Y156" t="s">
        <v>1225</v>
      </c>
      <c r="Z156" t="s">
        <v>109</v>
      </c>
      <c r="AA156" t="s">
        <v>102</v>
      </c>
      <c r="AB156" t="s">
        <v>102</v>
      </c>
      <c r="AC156" t="s">
        <v>136</v>
      </c>
      <c r="AD156" t="s">
        <v>1406</v>
      </c>
      <c r="AE156" t="s">
        <v>130</v>
      </c>
      <c r="AF156" t="s">
        <v>102</v>
      </c>
      <c r="AG156" t="s">
        <v>1407</v>
      </c>
      <c r="AH156" t="s">
        <v>102</v>
      </c>
      <c r="AI156" t="s">
        <v>102</v>
      </c>
      <c r="AJ156" t="s">
        <v>1408</v>
      </c>
      <c r="AK156" t="s">
        <v>1409</v>
      </c>
      <c r="AM156">
        <v>676466</v>
      </c>
      <c r="AN156">
        <v>240690</v>
      </c>
      <c r="AO156">
        <v>103529</v>
      </c>
      <c r="AS156" t="s">
        <v>102</v>
      </c>
      <c r="AW156" t="s">
        <v>102</v>
      </c>
      <c r="BA156" t="s">
        <v>102</v>
      </c>
      <c r="BE156" t="s">
        <v>102</v>
      </c>
      <c r="BI156" t="s">
        <v>102</v>
      </c>
      <c r="BM156" t="s">
        <v>102</v>
      </c>
      <c r="BN156">
        <v>200000</v>
      </c>
      <c r="BO156">
        <v>125000</v>
      </c>
      <c r="BP156">
        <v>89310</v>
      </c>
      <c r="BQ156" t="s">
        <v>102</v>
      </c>
      <c r="BR156">
        <v>270466</v>
      </c>
      <c r="BS156">
        <v>70690</v>
      </c>
      <c r="BT156">
        <v>14219</v>
      </c>
      <c r="BU156" t="s">
        <v>102</v>
      </c>
      <c r="BV156">
        <v>206000</v>
      </c>
      <c r="BW156">
        <v>45000</v>
      </c>
      <c r="BY156" t="s">
        <v>102</v>
      </c>
      <c r="CC156" t="s">
        <v>102</v>
      </c>
      <c r="CG156" t="s">
        <v>102</v>
      </c>
      <c r="CK156" t="s">
        <v>102</v>
      </c>
      <c r="CO156" t="s">
        <v>102</v>
      </c>
    </row>
    <row r="157" spans="1:93" x14ac:dyDescent="0.2">
      <c r="A157" t="s">
        <v>205</v>
      </c>
      <c r="B157" t="s">
        <v>206</v>
      </c>
      <c r="C157">
        <v>1</v>
      </c>
      <c r="D157" t="s">
        <v>1323</v>
      </c>
      <c r="E157">
        <v>1</v>
      </c>
      <c r="F157" t="s">
        <v>1324</v>
      </c>
      <c r="G157">
        <v>2</v>
      </c>
      <c r="H157" t="s">
        <v>1325</v>
      </c>
      <c r="I157" t="s">
        <v>98</v>
      </c>
      <c r="J157" t="s">
        <v>1410</v>
      </c>
      <c r="K157" t="s">
        <v>1411</v>
      </c>
      <c r="L157">
        <v>15936</v>
      </c>
      <c r="M157" t="s">
        <v>102</v>
      </c>
      <c r="N157" s="1">
        <v>43282</v>
      </c>
      <c r="O157" s="1">
        <v>45107</v>
      </c>
      <c r="P157" t="s">
        <v>794</v>
      </c>
      <c r="Q157" t="s">
        <v>102</v>
      </c>
      <c r="R157" t="s">
        <v>102</v>
      </c>
      <c r="S157" t="s">
        <v>430</v>
      </c>
      <c r="T157" t="s">
        <v>431</v>
      </c>
      <c r="U157" t="s">
        <v>102</v>
      </c>
      <c r="V157" t="s">
        <v>1412</v>
      </c>
      <c r="W157" t="s">
        <v>102</v>
      </c>
      <c r="X157" t="s">
        <v>102</v>
      </c>
      <c r="Y157" t="s">
        <v>205</v>
      </c>
      <c r="Z157" t="s">
        <v>102</v>
      </c>
      <c r="AA157" t="s">
        <v>102</v>
      </c>
      <c r="AB157" t="s">
        <v>102</v>
      </c>
      <c r="AC157" t="s">
        <v>102</v>
      </c>
      <c r="AD157" t="s">
        <v>102</v>
      </c>
      <c r="AE157" t="s">
        <v>102</v>
      </c>
      <c r="AF157" t="s">
        <v>102</v>
      </c>
      <c r="AG157" t="s">
        <v>102</v>
      </c>
      <c r="AH157" t="s">
        <v>102</v>
      </c>
      <c r="AI157" t="s">
        <v>102</v>
      </c>
      <c r="AJ157" t="s">
        <v>102</v>
      </c>
      <c r="AK157" t="s">
        <v>102</v>
      </c>
      <c r="AM157">
        <v>500000</v>
      </c>
      <c r="AN157">
        <v>500000</v>
      </c>
      <c r="AO157">
        <v>500000</v>
      </c>
      <c r="AS157" t="s">
        <v>102</v>
      </c>
      <c r="AW157" t="s">
        <v>102</v>
      </c>
      <c r="AX157">
        <v>500000</v>
      </c>
      <c r="AY157">
        <v>500000</v>
      </c>
      <c r="AZ157">
        <v>500000</v>
      </c>
      <c r="BA157" t="s">
        <v>102</v>
      </c>
      <c r="BE157" t="s">
        <v>102</v>
      </c>
      <c r="BI157" t="s">
        <v>102</v>
      </c>
      <c r="BM157" t="s">
        <v>102</v>
      </c>
      <c r="BQ157" t="s">
        <v>102</v>
      </c>
      <c r="BU157" t="s">
        <v>102</v>
      </c>
      <c r="BY157" t="s">
        <v>102</v>
      </c>
      <c r="CC157" t="s">
        <v>102</v>
      </c>
      <c r="CG157" t="s">
        <v>102</v>
      </c>
      <c r="CK157" t="s">
        <v>102</v>
      </c>
      <c r="CO157" t="s">
        <v>102</v>
      </c>
    </row>
    <row r="158" spans="1:93" ht="372" x14ac:dyDescent="0.2">
      <c r="A158" t="s">
        <v>870</v>
      </c>
      <c r="B158" t="s">
        <v>889</v>
      </c>
      <c r="C158">
        <v>1</v>
      </c>
      <c r="D158" t="s">
        <v>890</v>
      </c>
      <c r="E158">
        <v>1</v>
      </c>
      <c r="F158" t="s">
        <v>891</v>
      </c>
      <c r="G158">
        <v>1.1000000000000001</v>
      </c>
      <c r="H158" t="s">
        <v>892</v>
      </c>
      <c r="I158" t="s">
        <v>98</v>
      </c>
      <c r="J158" t="s">
        <v>1413</v>
      </c>
      <c r="K158" t="s">
        <v>1414</v>
      </c>
      <c r="L158">
        <v>23761</v>
      </c>
      <c r="M158" s="2" t="s">
        <v>1415</v>
      </c>
      <c r="N158" s="1">
        <v>43466</v>
      </c>
      <c r="O158" s="1">
        <v>44561</v>
      </c>
      <c r="P158" t="s">
        <v>122</v>
      </c>
      <c r="Q158" t="s">
        <v>102</v>
      </c>
      <c r="R158" t="s">
        <v>102</v>
      </c>
      <c r="S158" t="s">
        <v>1416</v>
      </c>
      <c r="T158" t="s">
        <v>1417</v>
      </c>
      <c r="U158" t="s">
        <v>102</v>
      </c>
      <c r="V158" t="s">
        <v>1418</v>
      </c>
      <c r="W158" t="s">
        <v>1419</v>
      </c>
      <c r="X158" t="s">
        <v>560</v>
      </c>
      <c r="Y158" t="s">
        <v>1420</v>
      </c>
      <c r="Z158" t="s">
        <v>627</v>
      </c>
      <c r="AA158" t="s">
        <v>102</v>
      </c>
      <c r="AB158" t="s">
        <v>102</v>
      </c>
      <c r="AC158" t="s">
        <v>136</v>
      </c>
      <c r="AD158" t="s">
        <v>1421</v>
      </c>
      <c r="AE158" t="s">
        <v>111</v>
      </c>
      <c r="AF158" t="s">
        <v>102</v>
      </c>
      <c r="AG158" t="s">
        <v>1422</v>
      </c>
      <c r="AH158" t="s">
        <v>217</v>
      </c>
      <c r="AI158" t="s">
        <v>1423</v>
      </c>
      <c r="AJ158" t="s">
        <v>102</v>
      </c>
      <c r="AK158" t="s">
        <v>102</v>
      </c>
      <c r="AM158">
        <v>101000</v>
      </c>
      <c r="AN158">
        <v>101000</v>
      </c>
      <c r="AO158">
        <v>0</v>
      </c>
      <c r="AS158" t="s">
        <v>102</v>
      </c>
      <c r="AW158" t="s">
        <v>102</v>
      </c>
      <c r="BA158" t="s">
        <v>102</v>
      </c>
      <c r="BB158">
        <v>66600</v>
      </c>
      <c r="BC158">
        <v>66600</v>
      </c>
      <c r="BE158" t="s">
        <v>102</v>
      </c>
      <c r="BF158">
        <v>34400</v>
      </c>
      <c r="BG158">
        <v>34400</v>
      </c>
      <c r="BI158" t="s">
        <v>102</v>
      </c>
      <c r="BM158" t="s">
        <v>102</v>
      </c>
      <c r="BQ158" t="s">
        <v>102</v>
      </c>
      <c r="BU158" t="s">
        <v>102</v>
      </c>
      <c r="BY158" t="s">
        <v>102</v>
      </c>
      <c r="CC158" t="s">
        <v>102</v>
      </c>
      <c r="CG158" t="s">
        <v>102</v>
      </c>
      <c r="CK158" t="s">
        <v>102</v>
      </c>
      <c r="CO158" t="s">
        <v>102</v>
      </c>
    </row>
    <row r="159" spans="1:93" ht="409.6" x14ac:dyDescent="0.2">
      <c r="A159" t="s">
        <v>609</v>
      </c>
      <c r="B159" t="s">
        <v>610</v>
      </c>
      <c r="C159">
        <v>4</v>
      </c>
      <c r="D159" t="s">
        <v>1424</v>
      </c>
      <c r="E159">
        <v>5</v>
      </c>
      <c r="F159" t="s">
        <v>1425</v>
      </c>
      <c r="G159">
        <v>5.3</v>
      </c>
      <c r="H159" t="s">
        <v>1426</v>
      </c>
      <c r="I159" t="s">
        <v>98</v>
      </c>
      <c r="J159">
        <v>11.3</v>
      </c>
      <c r="K159" t="s">
        <v>1427</v>
      </c>
      <c r="L159">
        <v>106622</v>
      </c>
      <c r="M159" s="2" t="s">
        <v>1428</v>
      </c>
      <c r="N159" s="1">
        <v>44927</v>
      </c>
      <c r="O159" s="1">
        <v>45291</v>
      </c>
      <c r="P159" t="s">
        <v>101</v>
      </c>
      <c r="Q159" t="s">
        <v>102</v>
      </c>
      <c r="R159" t="s">
        <v>102</v>
      </c>
      <c r="S159" t="s">
        <v>123</v>
      </c>
      <c r="T159" t="s">
        <v>124</v>
      </c>
      <c r="U159" t="s">
        <v>1358</v>
      </c>
      <c r="V159" t="s">
        <v>615</v>
      </c>
      <c r="W159" t="s">
        <v>1429</v>
      </c>
      <c r="X159" t="s">
        <v>1430</v>
      </c>
      <c r="Y159" t="s">
        <v>1431</v>
      </c>
      <c r="Z159" t="s">
        <v>1432</v>
      </c>
      <c r="AA159" t="s">
        <v>102</v>
      </c>
      <c r="AB159" t="s">
        <v>102</v>
      </c>
      <c r="AC159" t="s">
        <v>136</v>
      </c>
      <c r="AE159" t="s">
        <v>111</v>
      </c>
      <c r="AF159" t="s">
        <v>102</v>
      </c>
      <c r="AH159" t="s">
        <v>102</v>
      </c>
      <c r="AI159" t="s">
        <v>102</v>
      </c>
      <c r="AJ159" t="s">
        <v>102</v>
      </c>
      <c r="AK159" t="s">
        <v>1433</v>
      </c>
      <c r="AM159">
        <v>190500</v>
      </c>
      <c r="AN159">
        <v>190500</v>
      </c>
      <c r="AO159">
        <v>190500</v>
      </c>
      <c r="AS159" t="s">
        <v>102</v>
      </c>
      <c r="AW159" t="s">
        <v>102</v>
      </c>
      <c r="BA159" t="s">
        <v>102</v>
      </c>
      <c r="BE159" t="s">
        <v>102</v>
      </c>
      <c r="BI159" t="s">
        <v>102</v>
      </c>
      <c r="BM159" t="s">
        <v>102</v>
      </c>
      <c r="BQ159" t="s">
        <v>102</v>
      </c>
      <c r="BR159">
        <v>190500</v>
      </c>
      <c r="BS159">
        <v>190500</v>
      </c>
      <c r="BT159">
        <v>190500</v>
      </c>
      <c r="BU159" t="s">
        <v>1434</v>
      </c>
      <c r="BY159" t="s">
        <v>102</v>
      </c>
      <c r="CC159" t="s">
        <v>102</v>
      </c>
      <c r="CG159" t="s">
        <v>102</v>
      </c>
      <c r="CK159" t="s">
        <v>102</v>
      </c>
      <c r="CO159" t="s">
        <v>102</v>
      </c>
    </row>
    <row r="160" spans="1:93" x14ac:dyDescent="0.2">
      <c r="A160" t="s">
        <v>218</v>
      </c>
      <c r="B160" t="s">
        <v>219</v>
      </c>
      <c r="C160">
        <v>1</v>
      </c>
      <c r="D160" t="s">
        <v>220</v>
      </c>
      <c r="E160">
        <v>1</v>
      </c>
      <c r="F160" t="s">
        <v>221</v>
      </c>
      <c r="G160">
        <v>1.4</v>
      </c>
      <c r="H160" t="s">
        <v>222</v>
      </c>
      <c r="I160" t="s">
        <v>98</v>
      </c>
      <c r="J160" t="s">
        <v>1435</v>
      </c>
      <c r="K160" t="s">
        <v>1436</v>
      </c>
      <c r="L160">
        <v>20262</v>
      </c>
      <c r="M160" t="s">
        <v>1437</v>
      </c>
      <c r="N160" s="1">
        <v>43282</v>
      </c>
      <c r="O160" s="1">
        <v>44561</v>
      </c>
      <c r="P160" t="s">
        <v>122</v>
      </c>
      <c r="Q160" t="s">
        <v>102</v>
      </c>
      <c r="R160" t="s">
        <v>102</v>
      </c>
      <c r="S160" t="s">
        <v>1372</v>
      </c>
      <c r="T160" t="s">
        <v>1373</v>
      </c>
      <c r="U160" t="s">
        <v>1438</v>
      </c>
      <c r="V160" t="s">
        <v>1439</v>
      </c>
      <c r="W160" t="s">
        <v>1440</v>
      </c>
      <c r="X160" t="s">
        <v>281</v>
      </c>
      <c r="Y160" t="s">
        <v>218</v>
      </c>
      <c r="Z160" t="s">
        <v>102</v>
      </c>
      <c r="AA160" t="s">
        <v>102</v>
      </c>
      <c r="AB160" t="s">
        <v>102</v>
      </c>
      <c r="AC160" t="s">
        <v>129</v>
      </c>
      <c r="AD160" t="s">
        <v>102</v>
      </c>
      <c r="AE160" t="s">
        <v>130</v>
      </c>
      <c r="AF160" t="s">
        <v>102</v>
      </c>
      <c r="AG160" t="s">
        <v>102</v>
      </c>
      <c r="AH160" t="s">
        <v>102</v>
      </c>
      <c r="AI160" t="s">
        <v>102</v>
      </c>
      <c r="AJ160" t="s">
        <v>102</v>
      </c>
      <c r="AK160" t="s">
        <v>102</v>
      </c>
      <c r="AM160">
        <v>140000</v>
      </c>
      <c r="AN160">
        <v>140000</v>
      </c>
      <c r="AO160">
        <v>65000</v>
      </c>
      <c r="AS160" t="s">
        <v>102</v>
      </c>
      <c r="AW160" t="s">
        <v>102</v>
      </c>
      <c r="AX160">
        <v>65000</v>
      </c>
      <c r="AY160">
        <v>65000</v>
      </c>
      <c r="AZ160">
        <v>65000</v>
      </c>
      <c r="BA160" t="s">
        <v>102</v>
      </c>
      <c r="BB160">
        <v>30000</v>
      </c>
      <c r="BC160">
        <v>30000</v>
      </c>
      <c r="BE160" t="s">
        <v>102</v>
      </c>
      <c r="BI160" t="s">
        <v>102</v>
      </c>
      <c r="BJ160">
        <v>45000</v>
      </c>
      <c r="BK160">
        <v>45000</v>
      </c>
      <c r="BM160" t="s">
        <v>102</v>
      </c>
      <c r="BQ160" t="s">
        <v>102</v>
      </c>
      <c r="BU160" t="s">
        <v>102</v>
      </c>
      <c r="BY160" t="s">
        <v>102</v>
      </c>
      <c r="CC160" t="s">
        <v>102</v>
      </c>
      <c r="CG160" t="s">
        <v>102</v>
      </c>
      <c r="CK160" t="s">
        <v>102</v>
      </c>
      <c r="CO160" t="s">
        <v>102</v>
      </c>
    </row>
    <row r="161" spans="1:93" x14ac:dyDescent="0.2">
      <c r="A161" t="s">
        <v>115</v>
      </c>
      <c r="B161" t="s">
        <v>116</v>
      </c>
      <c r="C161">
        <v>1</v>
      </c>
      <c r="D161" t="s">
        <v>117</v>
      </c>
      <c r="E161">
        <v>1.1000000000000001</v>
      </c>
      <c r="F161" t="s">
        <v>969</v>
      </c>
      <c r="G161" t="s">
        <v>1413</v>
      </c>
      <c r="H161" t="s">
        <v>1441</v>
      </c>
      <c r="I161" t="s">
        <v>98</v>
      </c>
      <c r="J161" t="s">
        <v>1442</v>
      </c>
      <c r="K161" t="s">
        <v>1443</v>
      </c>
      <c r="L161">
        <v>176254</v>
      </c>
      <c r="M161" t="s">
        <v>102</v>
      </c>
      <c r="N161" s="1">
        <v>45292</v>
      </c>
      <c r="O161" s="1">
        <v>46022</v>
      </c>
      <c r="P161" t="s">
        <v>122</v>
      </c>
      <c r="Q161" t="s">
        <v>102</v>
      </c>
      <c r="R161" t="s">
        <v>102</v>
      </c>
      <c r="S161" t="s">
        <v>168</v>
      </c>
      <c r="T161" t="s">
        <v>169</v>
      </c>
      <c r="U161" t="s">
        <v>169</v>
      </c>
      <c r="V161" t="s">
        <v>169</v>
      </c>
      <c r="W161" t="s">
        <v>171</v>
      </c>
      <c r="X161" t="s">
        <v>172</v>
      </c>
      <c r="Y161" t="s">
        <v>1444</v>
      </c>
      <c r="Z161" t="s">
        <v>1096</v>
      </c>
      <c r="AA161" t="s">
        <v>102</v>
      </c>
      <c r="AB161" t="s">
        <v>102</v>
      </c>
      <c r="AC161" t="s">
        <v>129</v>
      </c>
      <c r="AD161" t="s">
        <v>102</v>
      </c>
      <c r="AE161" t="s">
        <v>130</v>
      </c>
      <c r="AF161" t="s">
        <v>102</v>
      </c>
      <c r="AG161" t="s">
        <v>102</v>
      </c>
      <c r="AH161" t="s">
        <v>102</v>
      </c>
      <c r="AI161" t="s">
        <v>102</v>
      </c>
      <c r="AJ161" t="s">
        <v>102</v>
      </c>
      <c r="AK161" t="s">
        <v>102</v>
      </c>
      <c r="AM161">
        <v>200000</v>
      </c>
      <c r="AN161">
        <v>100000</v>
      </c>
      <c r="AO161">
        <v>0</v>
      </c>
      <c r="AS161" t="s">
        <v>102</v>
      </c>
      <c r="AW161" t="s">
        <v>102</v>
      </c>
      <c r="BA161" t="s">
        <v>102</v>
      </c>
      <c r="BE161" t="s">
        <v>102</v>
      </c>
      <c r="BI161" t="s">
        <v>102</v>
      </c>
      <c r="BM161" t="s">
        <v>102</v>
      </c>
      <c r="BQ161" t="s">
        <v>102</v>
      </c>
      <c r="BU161" t="s">
        <v>102</v>
      </c>
      <c r="BV161">
        <v>100000</v>
      </c>
      <c r="BW161">
        <v>50000</v>
      </c>
      <c r="BY161" t="s">
        <v>102</v>
      </c>
      <c r="BZ161">
        <v>100000</v>
      </c>
      <c r="CA161">
        <v>50000</v>
      </c>
      <c r="CC161" t="s">
        <v>102</v>
      </c>
      <c r="CG161" t="s">
        <v>102</v>
      </c>
      <c r="CK161" t="s">
        <v>102</v>
      </c>
      <c r="CO161" t="s">
        <v>102</v>
      </c>
    </row>
    <row r="162" spans="1:93" x14ac:dyDescent="0.2">
      <c r="A162" t="s">
        <v>841</v>
      </c>
      <c r="B162" t="s">
        <v>842</v>
      </c>
      <c r="C162">
        <v>1</v>
      </c>
      <c r="D162" t="s">
        <v>527</v>
      </c>
      <c r="E162">
        <v>1</v>
      </c>
      <c r="F162" t="s">
        <v>843</v>
      </c>
      <c r="G162">
        <v>1.1000000000000001</v>
      </c>
      <c r="H162" t="s">
        <v>844</v>
      </c>
      <c r="I162" t="s">
        <v>98</v>
      </c>
      <c r="J162" t="s">
        <v>1445</v>
      </c>
      <c r="K162" t="s">
        <v>1446</v>
      </c>
      <c r="L162">
        <v>107867</v>
      </c>
      <c r="M162" t="s">
        <v>1447</v>
      </c>
      <c r="N162" s="1">
        <v>44743</v>
      </c>
      <c r="O162" s="1">
        <v>45838</v>
      </c>
      <c r="P162" t="s">
        <v>122</v>
      </c>
      <c r="Q162" t="s">
        <v>102</v>
      </c>
      <c r="R162" t="s">
        <v>102</v>
      </c>
      <c r="S162" t="s">
        <v>474</v>
      </c>
      <c r="T162" t="s">
        <v>475</v>
      </c>
      <c r="U162" t="s">
        <v>1448</v>
      </c>
      <c r="V162" t="s">
        <v>1449</v>
      </c>
      <c r="W162" t="s">
        <v>216</v>
      </c>
      <c r="X162" t="s">
        <v>202</v>
      </c>
      <c r="Y162" t="s">
        <v>1450</v>
      </c>
      <c r="Z162" t="s">
        <v>1451</v>
      </c>
      <c r="AA162" t="s">
        <v>102</v>
      </c>
      <c r="AB162" t="s">
        <v>102</v>
      </c>
      <c r="AC162" t="s">
        <v>110</v>
      </c>
      <c r="AD162" t="s">
        <v>1452</v>
      </c>
      <c r="AE162" t="s">
        <v>137</v>
      </c>
      <c r="AF162" t="s">
        <v>102</v>
      </c>
      <c r="AG162" t="s">
        <v>1453</v>
      </c>
      <c r="AH162" t="s">
        <v>102</v>
      </c>
      <c r="AI162" t="s">
        <v>102</v>
      </c>
      <c r="AJ162" t="s">
        <v>791</v>
      </c>
      <c r="AK162" t="s">
        <v>1454</v>
      </c>
      <c r="AM162">
        <v>366019</v>
      </c>
      <c r="AN162">
        <v>159982</v>
      </c>
      <c r="AO162">
        <v>74724</v>
      </c>
      <c r="AS162" t="s">
        <v>102</v>
      </c>
      <c r="AW162" t="s">
        <v>102</v>
      </c>
      <c r="BA162" t="s">
        <v>102</v>
      </c>
      <c r="BE162" t="s">
        <v>102</v>
      </c>
      <c r="BI162" t="s">
        <v>102</v>
      </c>
      <c r="BM162" t="s">
        <v>102</v>
      </c>
      <c r="BN162">
        <v>161068</v>
      </c>
      <c r="BO162">
        <v>33000</v>
      </c>
      <c r="BP162">
        <v>16604</v>
      </c>
      <c r="BQ162" t="s">
        <v>102</v>
      </c>
      <c r="BR162">
        <v>72232</v>
      </c>
      <c r="BS162">
        <v>42897</v>
      </c>
      <c r="BT162">
        <v>24995</v>
      </c>
      <c r="BU162" t="s">
        <v>102</v>
      </c>
      <c r="BV162">
        <v>132719</v>
      </c>
      <c r="BW162">
        <v>84085</v>
      </c>
      <c r="BX162">
        <v>33125</v>
      </c>
      <c r="BY162" t="s">
        <v>102</v>
      </c>
      <c r="CC162" t="s">
        <v>102</v>
      </c>
      <c r="CG162" t="s">
        <v>102</v>
      </c>
      <c r="CK162" t="s">
        <v>102</v>
      </c>
      <c r="CO162" t="s">
        <v>102</v>
      </c>
    </row>
    <row r="163" spans="1:93" ht="409.6" x14ac:dyDescent="0.2">
      <c r="A163" t="s">
        <v>841</v>
      </c>
      <c r="B163" t="s">
        <v>842</v>
      </c>
      <c r="C163">
        <v>1</v>
      </c>
      <c r="D163" t="s">
        <v>527</v>
      </c>
      <c r="E163">
        <v>1</v>
      </c>
      <c r="F163" t="s">
        <v>843</v>
      </c>
      <c r="G163">
        <v>1.1000000000000001</v>
      </c>
      <c r="H163" t="s">
        <v>844</v>
      </c>
      <c r="I163" t="s">
        <v>98</v>
      </c>
      <c r="J163" t="s">
        <v>1455</v>
      </c>
      <c r="K163" t="s">
        <v>1456</v>
      </c>
      <c r="L163">
        <v>105935</v>
      </c>
      <c r="M163" s="2" t="s">
        <v>1457</v>
      </c>
      <c r="N163" s="1">
        <v>44743</v>
      </c>
      <c r="O163" s="1">
        <v>45381</v>
      </c>
      <c r="P163" t="s">
        <v>101</v>
      </c>
      <c r="Q163" t="s">
        <v>102</v>
      </c>
      <c r="R163" t="s">
        <v>102</v>
      </c>
      <c r="S163" t="s">
        <v>635</v>
      </c>
      <c r="T163" t="s">
        <v>636</v>
      </c>
      <c r="U163" t="s">
        <v>398</v>
      </c>
      <c r="V163" t="s">
        <v>1458</v>
      </c>
      <c r="W163" t="s">
        <v>201</v>
      </c>
      <c r="X163" t="s">
        <v>202</v>
      </c>
      <c r="Y163" t="s">
        <v>1459</v>
      </c>
      <c r="Z163" t="s">
        <v>1460</v>
      </c>
      <c r="AA163" t="s">
        <v>102</v>
      </c>
      <c r="AB163" t="s">
        <v>102</v>
      </c>
      <c r="AC163" t="s">
        <v>136</v>
      </c>
      <c r="AD163" t="s">
        <v>852</v>
      </c>
      <c r="AE163" t="s">
        <v>137</v>
      </c>
      <c r="AF163" t="s">
        <v>102</v>
      </c>
      <c r="AG163" t="s">
        <v>852</v>
      </c>
      <c r="AH163" t="s">
        <v>102</v>
      </c>
      <c r="AI163" t="s">
        <v>102</v>
      </c>
      <c r="AJ163" t="s">
        <v>1461</v>
      </c>
      <c r="AK163" t="s">
        <v>1462</v>
      </c>
      <c r="AM163">
        <v>560663</v>
      </c>
      <c r="AN163">
        <v>357282</v>
      </c>
      <c r="AO163">
        <v>171469</v>
      </c>
      <c r="AS163" t="s">
        <v>102</v>
      </c>
      <c r="AW163" t="s">
        <v>102</v>
      </c>
      <c r="BA163" t="s">
        <v>102</v>
      </c>
      <c r="BE163" t="s">
        <v>102</v>
      </c>
      <c r="BI163" t="s">
        <v>102</v>
      </c>
      <c r="BM163" t="s">
        <v>102</v>
      </c>
      <c r="BN163">
        <v>300000</v>
      </c>
      <c r="BO163">
        <v>225150</v>
      </c>
      <c r="BP163">
        <v>39337</v>
      </c>
      <c r="BQ163" t="s">
        <v>102</v>
      </c>
      <c r="BR163">
        <v>260663</v>
      </c>
      <c r="BS163">
        <v>132132</v>
      </c>
      <c r="BT163">
        <v>132132</v>
      </c>
      <c r="BU163" t="s">
        <v>102</v>
      </c>
      <c r="BY163" t="s">
        <v>102</v>
      </c>
      <c r="CC163" t="s">
        <v>102</v>
      </c>
      <c r="CG163" t="s">
        <v>102</v>
      </c>
      <c r="CK163" t="s">
        <v>102</v>
      </c>
      <c r="CO163" t="s">
        <v>102</v>
      </c>
    </row>
    <row r="164" spans="1:93" ht="409.6" x14ac:dyDescent="0.2">
      <c r="A164" t="s">
        <v>841</v>
      </c>
      <c r="B164" t="s">
        <v>842</v>
      </c>
      <c r="C164">
        <v>1</v>
      </c>
      <c r="D164" t="s">
        <v>527</v>
      </c>
      <c r="E164">
        <v>1</v>
      </c>
      <c r="F164" t="s">
        <v>843</v>
      </c>
      <c r="G164">
        <v>1.1000000000000001</v>
      </c>
      <c r="H164" t="s">
        <v>844</v>
      </c>
      <c r="I164" t="s">
        <v>98</v>
      </c>
      <c r="J164" t="s">
        <v>1463</v>
      </c>
      <c r="K164" t="s">
        <v>1456</v>
      </c>
      <c r="L164">
        <v>105943</v>
      </c>
      <c r="M164" s="2" t="s">
        <v>1464</v>
      </c>
      <c r="N164" s="1">
        <v>44743</v>
      </c>
      <c r="O164" s="1">
        <v>45838</v>
      </c>
      <c r="P164" t="s">
        <v>122</v>
      </c>
      <c r="Q164" t="s">
        <v>102</v>
      </c>
      <c r="R164" t="s">
        <v>102</v>
      </c>
      <c r="S164" t="s">
        <v>168</v>
      </c>
      <c r="T164" t="s">
        <v>169</v>
      </c>
      <c r="U164" t="s">
        <v>1465</v>
      </c>
      <c r="V164" t="s">
        <v>1466</v>
      </c>
      <c r="W164" t="s">
        <v>216</v>
      </c>
      <c r="X164" t="s">
        <v>202</v>
      </c>
      <c r="Y164" t="s">
        <v>1450</v>
      </c>
      <c r="Z164" t="s">
        <v>1467</v>
      </c>
      <c r="AA164" t="s">
        <v>102</v>
      </c>
      <c r="AB164" t="s">
        <v>102</v>
      </c>
      <c r="AC164" t="s">
        <v>110</v>
      </c>
      <c r="AD164" t="s">
        <v>1468</v>
      </c>
      <c r="AE164" t="s">
        <v>137</v>
      </c>
      <c r="AF164" t="s">
        <v>102</v>
      </c>
      <c r="AG164" t="s">
        <v>1469</v>
      </c>
      <c r="AH164" t="s">
        <v>102</v>
      </c>
      <c r="AI164" t="s">
        <v>102</v>
      </c>
      <c r="AJ164" t="s">
        <v>1470</v>
      </c>
      <c r="AK164" t="s">
        <v>1471</v>
      </c>
      <c r="AM164">
        <v>646998</v>
      </c>
      <c r="AN164">
        <v>331522</v>
      </c>
      <c r="AO164">
        <v>306953</v>
      </c>
      <c r="AS164" t="s">
        <v>102</v>
      </c>
      <c r="AW164" t="s">
        <v>102</v>
      </c>
      <c r="BA164" t="s">
        <v>102</v>
      </c>
      <c r="BE164" t="s">
        <v>102</v>
      </c>
      <c r="BI164" t="s">
        <v>102</v>
      </c>
      <c r="BM164" t="s">
        <v>102</v>
      </c>
      <c r="BN164">
        <v>127498</v>
      </c>
      <c r="BO164">
        <v>40000</v>
      </c>
      <c r="BP164">
        <v>15431</v>
      </c>
      <c r="BQ164" t="s">
        <v>102</v>
      </c>
      <c r="BR164">
        <v>140000</v>
      </c>
      <c r="BS164">
        <v>127558</v>
      </c>
      <c r="BT164">
        <v>127558</v>
      </c>
      <c r="BU164" t="s">
        <v>102</v>
      </c>
      <c r="BV164">
        <v>379500</v>
      </c>
      <c r="BW164">
        <v>163964</v>
      </c>
      <c r="BX164">
        <v>163964</v>
      </c>
      <c r="BY164" t="s">
        <v>102</v>
      </c>
      <c r="CC164" t="s">
        <v>102</v>
      </c>
      <c r="CG164" t="s">
        <v>102</v>
      </c>
      <c r="CK164" t="s">
        <v>102</v>
      </c>
      <c r="CO164" t="s">
        <v>102</v>
      </c>
    </row>
    <row r="165" spans="1:93" x14ac:dyDescent="0.2">
      <c r="A165" t="s">
        <v>260</v>
      </c>
      <c r="B165" t="s">
        <v>562</v>
      </c>
      <c r="C165">
        <v>1</v>
      </c>
      <c r="D165" t="s">
        <v>948</v>
      </c>
      <c r="E165">
        <v>1</v>
      </c>
      <c r="F165" t="s">
        <v>949</v>
      </c>
      <c r="G165" t="s">
        <v>317</v>
      </c>
      <c r="H165" t="s">
        <v>1362</v>
      </c>
      <c r="I165" t="s">
        <v>98</v>
      </c>
      <c r="J165" t="s">
        <v>1472</v>
      </c>
      <c r="K165" t="s">
        <v>1473</v>
      </c>
      <c r="L165">
        <v>139287</v>
      </c>
      <c r="M165" t="s">
        <v>102</v>
      </c>
      <c r="N165" s="1">
        <v>44927</v>
      </c>
      <c r="O165" s="1">
        <v>45291</v>
      </c>
      <c r="P165" t="s">
        <v>122</v>
      </c>
      <c r="Q165" t="s">
        <v>102</v>
      </c>
      <c r="R165" t="s">
        <v>102</v>
      </c>
      <c r="S165" t="s">
        <v>123</v>
      </c>
      <c r="T165" t="s">
        <v>124</v>
      </c>
      <c r="U165" t="s">
        <v>124</v>
      </c>
      <c r="V165" t="s">
        <v>954</v>
      </c>
      <c r="W165" t="s">
        <v>1474</v>
      </c>
      <c r="X165" t="s">
        <v>479</v>
      </c>
      <c r="Y165" t="s">
        <v>260</v>
      </c>
      <c r="Z165" t="s">
        <v>1475</v>
      </c>
      <c r="AA165" t="s">
        <v>102</v>
      </c>
      <c r="AB165" t="s">
        <v>102</v>
      </c>
      <c r="AC165" t="s">
        <v>136</v>
      </c>
      <c r="AE165" t="s">
        <v>137</v>
      </c>
      <c r="AF165" t="s">
        <v>102</v>
      </c>
      <c r="AH165" t="s">
        <v>193</v>
      </c>
      <c r="AJ165" t="s">
        <v>102</v>
      </c>
      <c r="AK165" t="s">
        <v>102</v>
      </c>
      <c r="AM165">
        <v>3000</v>
      </c>
      <c r="AN165">
        <v>3000</v>
      </c>
      <c r="AO165">
        <v>3000</v>
      </c>
      <c r="AS165" t="s">
        <v>102</v>
      </c>
      <c r="AW165" t="s">
        <v>102</v>
      </c>
      <c r="BA165" t="s">
        <v>102</v>
      </c>
      <c r="BE165" t="s">
        <v>102</v>
      </c>
      <c r="BI165" t="s">
        <v>102</v>
      </c>
      <c r="BM165" t="s">
        <v>102</v>
      </c>
      <c r="BQ165" t="s">
        <v>102</v>
      </c>
      <c r="BR165">
        <v>3000</v>
      </c>
      <c r="BS165">
        <v>3000</v>
      </c>
      <c r="BT165">
        <v>3000</v>
      </c>
      <c r="BU165" t="s">
        <v>1476</v>
      </c>
      <c r="BY165" t="s">
        <v>102</v>
      </c>
      <c r="CC165" t="s">
        <v>102</v>
      </c>
      <c r="CG165" t="s">
        <v>102</v>
      </c>
      <c r="CK165" t="s">
        <v>102</v>
      </c>
      <c r="CO165" t="s">
        <v>102</v>
      </c>
    </row>
    <row r="166" spans="1:93" ht="409.6" x14ac:dyDescent="0.2">
      <c r="A166" t="s">
        <v>1150</v>
      </c>
      <c r="B166" t="s">
        <v>1151</v>
      </c>
      <c r="C166">
        <v>1</v>
      </c>
      <c r="D166" t="s">
        <v>1152</v>
      </c>
      <c r="E166">
        <v>1</v>
      </c>
      <c r="F166" t="s">
        <v>1153</v>
      </c>
      <c r="G166">
        <v>3</v>
      </c>
      <c r="H166" t="s">
        <v>1477</v>
      </c>
      <c r="I166" t="s">
        <v>98</v>
      </c>
      <c r="J166" t="s">
        <v>1478</v>
      </c>
      <c r="K166" t="s">
        <v>1479</v>
      </c>
      <c r="L166">
        <v>31743</v>
      </c>
      <c r="M166" t="s">
        <v>102</v>
      </c>
      <c r="N166" s="1">
        <v>43831</v>
      </c>
      <c r="O166" s="1">
        <v>45657</v>
      </c>
      <c r="P166" t="s">
        <v>101</v>
      </c>
      <c r="Q166" t="s">
        <v>102</v>
      </c>
      <c r="R166" t="s">
        <v>102</v>
      </c>
      <c r="S166" t="s">
        <v>168</v>
      </c>
      <c r="T166" t="s">
        <v>169</v>
      </c>
      <c r="U166" t="s">
        <v>1480</v>
      </c>
      <c r="V166" t="s">
        <v>1481</v>
      </c>
      <c r="W166" t="s">
        <v>1482</v>
      </c>
      <c r="X166" t="s">
        <v>1483</v>
      </c>
      <c r="Y166" t="s">
        <v>1150</v>
      </c>
      <c r="Z166" t="s">
        <v>525</v>
      </c>
      <c r="AA166" t="s">
        <v>102</v>
      </c>
      <c r="AB166" t="s">
        <v>102</v>
      </c>
      <c r="AC166" t="s">
        <v>136</v>
      </c>
      <c r="AE166" t="s">
        <v>111</v>
      </c>
      <c r="AF166" t="s">
        <v>102</v>
      </c>
      <c r="AH166" t="s">
        <v>102</v>
      </c>
      <c r="AI166" t="s">
        <v>102</v>
      </c>
      <c r="AJ166" t="s">
        <v>102</v>
      </c>
      <c r="AK166" t="s">
        <v>102</v>
      </c>
      <c r="AM166">
        <v>1594805</v>
      </c>
      <c r="AN166">
        <v>1077803</v>
      </c>
      <c r="AO166">
        <v>1018713</v>
      </c>
      <c r="AS166" t="s">
        <v>102</v>
      </c>
      <c r="AW166" t="s">
        <v>102</v>
      </c>
      <c r="BA166" t="s">
        <v>102</v>
      </c>
      <c r="BE166" t="s">
        <v>102</v>
      </c>
      <c r="BF166">
        <v>250000</v>
      </c>
      <c r="BG166">
        <v>0</v>
      </c>
      <c r="BI166" t="s">
        <v>102</v>
      </c>
      <c r="BJ166">
        <v>250000</v>
      </c>
      <c r="BK166">
        <v>250000</v>
      </c>
      <c r="BL166">
        <v>224223</v>
      </c>
      <c r="BM166" s="2" t="s">
        <v>1484</v>
      </c>
      <c r="BN166">
        <v>267002</v>
      </c>
      <c r="BO166">
        <v>267002</v>
      </c>
      <c r="BP166">
        <v>267002</v>
      </c>
      <c r="BQ166" t="s">
        <v>102</v>
      </c>
      <c r="BR166">
        <v>267002</v>
      </c>
      <c r="BU166" t="s">
        <v>102</v>
      </c>
      <c r="BV166">
        <v>560801</v>
      </c>
      <c r="BW166">
        <v>560801</v>
      </c>
      <c r="BX166">
        <v>527488</v>
      </c>
      <c r="BY166" t="s">
        <v>102</v>
      </c>
      <c r="CC166" t="s">
        <v>102</v>
      </c>
      <c r="CG166" t="s">
        <v>102</v>
      </c>
      <c r="CK166" t="s">
        <v>102</v>
      </c>
      <c r="CO166" t="s">
        <v>102</v>
      </c>
    </row>
    <row r="167" spans="1:93" x14ac:dyDescent="0.2">
      <c r="A167" t="s">
        <v>1380</v>
      </c>
      <c r="B167" t="s">
        <v>562</v>
      </c>
      <c r="C167">
        <v>1</v>
      </c>
      <c r="D167" t="s">
        <v>1381</v>
      </c>
      <c r="E167">
        <v>1</v>
      </c>
      <c r="F167" t="s">
        <v>1382</v>
      </c>
      <c r="G167">
        <v>3</v>
      </c>
      <c r="H167" t="s">
        <v>1485</v>
      </c>
      <c r="I167" t="s">
        <v>98</v>
      </c>
      <c r="J167" t="s">
        <v>1478</v>
      </c>
      <c r="K167" t="s">
        <v>1486</v>
      </c>
      <c r="L167">
        <v>19540</v>
      </c>
      <c r="M167" t="s">
        <v>102</v>
      </c>
      <c r="N167" s="1">
        <v>42370</v>
      </c>
      <c r="O167" s="1">
        <v>43465</v>
      </c>
      <c r="P167" t="s">
        <v>122</v>
      </c>
      <c r="Q167" t="s">
        <v>102</v>
      </c>
      <c r="R167" t="s">
        <v>102</v>
      </c>
      <c r="S167" t="s">
        <v>1487</v>
      </c>
      <c r="T167" t="s">
        <v>1488</v>
      </c>
      <c r="U167" t="s">
        <v>716</v>
      </c>
      <c r="V167" t="s">
        <v>102</v>
      </c>
      <c r="W167" t="s">
        <v>1047</v>
      </c>
      <c r="X167" t="s">
        <v>335</v>
      </c>
      <c r="Y167" t="s">
        <v>1380</v>
      </c>
      <c r="Z167" t="s">
        <v>109</v>
      </c>
      <c r="AA167" t="s">
        <v>102</v>
      </c>
      <c r="AB167" t="s">
        <v>102</v>
      </c>
      <c r="AC167" t="s">
        <v>102</v>
      </c>
      <c r="AD167" t="s">
        <v>102</v>
      </c>
      <c r="AE167" t="s">
        <v>102</v>
      </c>
      <c r="AF167" t="s">
        <v>102</v>
      </c>
      <c r="AG167" t="s">
        <v>102</v>
      </c>
      <c r="AH167" t="s">
        <v>102</v>
      </c>
      <c r="AI167" t="s">
        <v>102</v>
      </c>
      <c r="AJ167" t="s">
        <v>102</v>
      </c>
      <c r="AK167" t="s">
        <v>102</v>
      </c>
      <c r="AM167">
        <v>0</v>
      </c>
      <c r="AN167">
        <v>0</v>
      </c>
      <c r="AO167">
        <v>0</v>
      </c>
      <c r="AS167" t="s">
        <v>102</v>
      </c>
      <c r="AW167" t="s">
        <v>102</v>
      </c>
      <c r="BA167" t="s">
        <v>102</v>
      </c>
      <c r="BE167" t="s">
        <v>102</v>
      </c>
      <c r="BI167" t="s">
        <v>102</v>
      </c>
      <c r="BM167" t="s">
        <v>102</v>
      </c>
      <c r="BQ167" t="s">
        <v>102</v>
      </c>
      <c r="BU167" t="s">
        <v>102</v>
      </c>
      <c r="BY167" t="s">
        <v>102</v>
      </c>
      <c r="CC167" t="s">
        <v>102</v>
      </c>
      <c r="CG167" t="s">
        <v>102</v>
      </c>
      <c r="CK167" t="s">
        <v>102</v>
      </c>
      <c r="CO167" t="s">
        <v>102</v>
      </c>
    </row>
    <row r="168" spans="1:93" x14ac:dyDescent="0.2">
      <c r="A168" t="s">
        <v>1380</v>
      </c>
      <c r="B168" t="s">
        <v>562</v>
      </c>
      <c r="C168">
        <v>1</v>
      </c>
      <c r="D168" t="s">
        <v>1381</v>
      </c>
      <c r="E168">
        <v>1</v>
      </c>
      <c r="F168" t="s">
        <v>1382</v>
      </c>
      <c r="G168">
        <v>3</v>
      </c>
      <c r="H168" t="s">
        <v>1485</v>
      </c>
      <c r="I168" t="s">
        <v>98</v>
      </c>
      <c r="J168" t="s">
        <v>1489</v>
      </c>
      <c r="K168" t="s">
        <v>1490</v>
      </c>
      <c r="L168">
        <v>19685</v>
      </c>
      <c r="M168" t="s">
        <v>102</v>
      </c>
      <c r="N168" s="1">
        <v>43466</v>
      </c>
      <c r="O168" s="1">
        <v>44196</v>
      </c>
      <c r="P168" t="s">
        <v>122</v>
      </c>
      <c r="Q168" t="s">
        <v>102</v>
      </c>
      <c r="R168" t="s">
        <v>102</v>
      </c>
      <c r="S168" t="s">
        <v>1487</v>
      </c>
      <c r="T168" t="s">
        <v>1488</v>
      </c>
      <c r="U168" t="s">
        <v>102</v>
      </c>
      <c r="V168" t="s">
        <v>1491</v>
      </c>
      <c r="W168" t="s">
        <v>1492</v>
      </c>
      <c r="X168" t="s">
        <v>335</v>
      </c>
      <c r="Y168" t="s">
        <v>1380</v>
      </c>
      <c r="Z168" t="s">
        <v>102</v>
      </c>
      <c r="AA168" t="s">
        <v>102</v>
      </c>
      <c r="AB168" t="s">
        <v>102</v>
      </c>
      <c r="AC168" t="s">
        <v>102</v>
      </c>
      <c r="AD168" t="s">
        <v>102</v>
      </c>
      <c r="AE168" t="s">
        <v>102</v>
      </c>
      <c r="AF168" t="s">
        <v>102</v>
      </c>
      <c r="AG168" t="s">
        <v>102</v>
      </c>
      <c r="AH168" t="s">
        <v>102</v>
      </c>
      <c r="AI168" t="s">
        <v>102</v>
      </c>
      <c r="AJ168" t="s">
        <v>102</v>
      </c>
      <c r="AK168" t="s">
        <v>102</v>
      </c>
      <c r="AM168">
        <v>0</v>
      </c>
      <c r="AN168">
        <v>0</v>
      </c>
      <c r="AO168">
        <v>0</v>
      </c>
      <c r="AS168" t="s">
        <v>102</v>
      </c>
      <c r="AW168" t="s">
        <v>102</v>
      </c>
      <c r="BA168" t="s">
        <v>102</v>
      </c>
      <c r="BE168" t="s">
        <v>102</v>
      </c>
      <c r="BI168" t="s">
        <v>102</v>
      </c>
      <c r="BM168" t="s">
        <v>102</v>
      </c>
      <c r="BQ168" t="s">
        <v>102</v>
      </c>
      <c r="BU168" t="s">
        <v>102</v>
      </c>
      <c r="BY168" t="s">
        <v>102</v>
      </c>
      <c r="CC168" t="s">
        <v>102</v>
      </c>
      <c r="CG168" t="s">
        <v>102</v>
      </c>
      <c r="CK168" t="s">
        <v>102</v>
      </c>
      <c r="CO168" t="s">
        <v>102</v>
      </c>
    </row>
    <row r="169" spans="1:93" x14ac:dyDescent="0.2">
      <c r="A169" t="s">
        <v>1150</v>
      </c>
      <c r="B169" t="s">
        <v>1151</v>
      </c>
      <c r="C169">
        <v>1</v>
      </c>
      <c r="D169" t="s">
        <v>1152</v>
      </c>
      <c r="E169">
        <v>1</v>
      </c>
      <c r="F169" t="s">
        <v>1153</v>
      </c>
      <c r="G169">
        <v>3</v>
      </c>
      <c r="H169" t="s">
        <v>1477</v>
      </c>
      <c r="I169" t="s">
        <v>98</v>
      </c>
      <c r="J169" t="s">
        <v>1493</v>
      </c>
      <c r="K169" t="s">
        <v>1494</v>
      </c>
      <c r="L169">
        <v>31744</v>
      </c>
      <c r="M169" t="s">
        <v>102</v>
      </c>
      <c r="N169" s="1">
        <v>43831</v>
      </c>
      <c r="O169" s="1">
        <v>45657</v>
      </c>
      <c r="P169" t="s">
        <v>101</v>
      </c>
      <c r="Q169" t="s">
        <v>102</v>
      </c>
      <c r="R169" t="s">
        <v>102</v>
      </c>
      <c r="S169" t="s">
        <v>485</v>
      </c>
      <c r="T169" t="s">
        <v>486</v>
      </c>
      <c r="U169" t="s">
        <v>1495</v>
      </c>
      <c r="V169" t="s">
        <v>1481</v>
      </c>
      <c r="W169" t="s">
        <v>1482</v>
      </c>
      <c r="X169" t="s">
        <v>1483</v>
      </c>
      <c r="Y169" t="s">
        <v>1150</v>
      </c>
      <c r="Z169" t="s">
        <v>1496</v>
      </c>
      <c r="AA169" t="s">
        <v>102</v>
      </c>
      <c r="AB169" t="s">
        <v>102</v>
      </c>
      <c r="AC169" t="s">
        <v>136</v>
      </c>
      <c r="AE169" t="s">
        <v>137</v>
      </c>
      <c r="AF169" t="s">
        <v>102</v>
      </c>
      <c r="AH169" t="s">
        <v>102</v>
      </c>
      <c r="AI169" t="s">
        <v>102</v>
      </c>
      <c r="AJ169" t="s">
        <v>102</v>
      </c>
      <c r="AK169" t="s">
        <v>102</v>
      </c>
      <c r="AM169">
        <v>1691465.88</v>
      </c>
      <c r="AN169">
        <v>1691464.88</v>
      </c>
      <c r="AO169">
        <v>1658153</v>
      </c>
      <c r="AS169" t="s">
        <v>102</v>
      </c>
      <c r="AW169" t="s">
        <v>102</v>
      </c>
      <c r="BA169" t="s">
        <v>102</v>
      </c>
      <c r="BE169" t="s">
        <v>102</v>
      </c>
      <c r="BF169">
        <v>367076.88</v>
      </c>
      <c r="BG169">
        <v>367076.88</v>
      </c>
      <c r="BH169">
        <v>367077</v>
      </c>
      <c r="BI169" t="s">
        <v>102</v>
      </c>
      <c r="BJ169">
        <v>317368</v>
      </c>
      <c r="BK169">
        <v>317368</v>
      </c>
      <c r="BL169">
        <v>317368</v>
      </c>
      <c r="BM169" t="s">
        <v>102</v>
      </c>
      <c r="BN169">
        <v>446220</v>
      </c>
      <c r="BO169">
        <v>446219</v>
      </c>
      <c r="BP169">
        <v>446220</v>
      </c>
      <c r="BQ169" t="s">
        <v>102</v>
      </c>
      <c r="BU169" t="s">
        <v>102</v>
      </c>
      <c r="BV169">
        <v>560801</v>
      </c>
      <c r="BW169">
        <v>560801</v>
      </c>
      <c r="BX169">
        <v>527488</v>
      </c>
      <c r="BY169" t="s">
        <v>102</v>
      </c>
      <c r="CC169" t="s">
        <v>102</v>
      </c>
      <c r="CG169" t="s">
        <v>102</v>
      </c>
      <c r="CK169" t="s">
        <v>102</v>
      </c>
      <c r="CO169" t="s">
        <v>102</v>
      </c>
    </row>
    <row r="170" spans="1:93" x14ac:dyDescent="0.2">
      <c r="A170" t="s">
        <v>218</v>
      </c>
      <c r="B170" t="s">
        <v>219</v>
      </c>
      <c r="C170">
        <v>1</v>
      </c>
      <c r="D170" t="s">
        <v>220</v>
      </c>
      <c r="E170">
        <v>1</v>
      </c>
      <c r="F170" t="s">
        <v>221</v>
      </c>
      <c r="G170">
        <v>1.3</v>
      </c>
      <c r="H170" t="s">
        <v>1497</v>
      </c>
      <c r="I170" t="s">
        <v>98</v>
      </c>
      <c r="J170" t="s">
        <v>1493</v>
      </c>
      <c r="K170" t="s">
        <v>1498</v>
      </c>
      <c r="L170">
        <v>80592</v>
      </c>
      <c r="M170" t="s">
        <v>1499</v>
      </c>
      <c r="N170" s="1">
        <v>44197</v>
      </c>
      <c r="O170" s="1">
        <v>44742</v>
      </c>
      <c r="P170" t="s">
        <v>122</v>
      </c>
      <c r="Q170" t="s">
        <v>102</v>
      </c>
      <c r="R170" t="s">
        <v>102</v>
      </c>
      <c r="S170" t="s">
        <v>1500</v>
      </c>
      <c r="T170" t="s">
        <v>1501</v>
      </c>
      <c r="U170" t="s">
        <v>102</v>
      </c>
      <c r="V170" t="s">
        <v>102</v>
      </c>
      <c r="W170" t="s">
        <v>102</v>
      </c>
      <c r="X170" t="s">
        <v>102</v>
      </c>
      <c r="Y170" t="s">
        <v>218</v>
      </c>
      <c r="Z170" t="s">
        <v>102</v>
      </c>
      <c r="AA170" t="s">
        <v>102</v>
      </c>
      <c r="AB170" t="s">
        <v>102</v>
      </c>
      <c r="AC170" t="s">
        <v>102</v>
      </c>
      <c r="AD170" t="s">
        <v>102</v>
      </c>
      <c r="AE170" t="s">
        <v>102</v>
      </c>
      <c r="AF170" t="s">
        <v>102</v>
      </c>
      <c r="AG170" t="s">
        <v>102</v>
      </c>
      <c r="AH170" t="s">
        <v>102</v>
      </c>
      <c r="AI170" t="s">
        <v>102</v>
      </c>
      <c r="AJ170" t="s">
        <v>102</v>
      </c>
      <c r="AK170" t="s">
        <v>102</v>
      </c>
      <c r="AM170">
        <v>0</v>
      </c>
      <c r="AN170">
        <v>0</v>
      </c>
      <c r="AO170">
        <v>0</v>
      </c>
      <c r="AS170" t="s">
        <v>102</v>
      </c>
      <c r="AW170" t="s">
        <v>102</v>
      </c>
      <c r="BA170" t="s">
        <v>102</v>
      </c>
      <c r="BE170" t="s">
        <v>102</v>
      </c>
      <c r="BI170" t="s">
        <v>102</v>
      </c>
      <c r="BM170" t="s">
        <v>102</v>
      </c>
      <c r="BQ170" t="s">
        <v>102</v>
      </c>
      <c r="BU170" t="s">
        <v>102</v>
      </c>
      <c r="BY170" t="s">
        <v>102</v>
      </c>
      <c r="CC170" t="s">
        <v>102</v>
      </c>
      <c r="CG170" t="s">
        <v>102</v>
      </c>
      <c r="CK170" t="s">
        <v>102</v>
      </c>
      <c r="CO170" t="s">
        <v>102</v>
      </c>
    </row>
    <row r="171" spans="1:93" x14ac:dyDescent="0.2">
      <c r="A171" t="s">
        <v>925</v>
      </c>
      <c r="B171" t="s">
        <v>926</v>
      </c>
      <c r="C171">
        <v>1</v>
      </c>
      <c r="D171" t="s">
        <v>927</v>
      </c>
      <c r="E171">
        <v>1</v>
      </c>
      <c r="F171" t="s">
        <v>928</v>
      </c>
      <c r="G171">
        <v>1</v>
      </c>
      <c r="H171" t="s">
        <v>929</v>
      </c>
      <c r="I171" t="s">
        <v>98</v>
      </c>
      <c r="J171" t="s">
        <v>1493</v>
      </c>
      <c r="K171" t="s">
        <v>1502</v>
      </c>
      <c r="L171">
        <v>64181</v>
      </c>
      <c r="M171" t="s">
        <v>1503</v>
      </c>
      <c r="N171" s="1">
        <v>44197</v>
      </c>
      <c r="O171" s="1">
        <v>44926</v>
      </c>
      <c r="P171" t="s">
        <v>122</v>
      </c>
      <c r="Q171" t="s">
        <v>102</v>
      </c>
      <c r="R171" t="s">
        <v>102</v>
      </c>
      <c r="S171" t="s">
        <v>238</v>
      </c>
      <c r="T171" t="s">
        <v>239</v>
      </c>
      <c r="U171" t="s">
        <v>1298</v>
      </c>
      <c r="V171" t="s">
        <v>1504</v>
      </c>
      <c r="W171" t="s">
        <v>1300</v>
      </c>
      <c r="X171" t="s">
        <v>257</v>
      </c>
      <c r="Y171" t="s">
        <v>1505</v>
      </c>
      <c r="Z171" t="s">
        <v>1506</v>
      </c>
      <c r="AA171" t="s">
        <v>102</v>
      </c>
      <c r="AB171" t="s">
        <v>102</v>
      </c>
      <c r="AC171" t="s">
        <v>136</v>
      </c>
      <c r="AE171" t="s">
        <v>573</v>
      </c>
      <c r="AF171" t="s">
        <v>102</v>
      </c>
      <c r="AH171" t="s">
        <v>102</v>
      </c>
      <c r="AI171" t="s">
        <v>102</v>
      </c>
      <c r="AJ171" t="s">
        <v>102</v>
      </c>
      <c r="AK171" t="s">
        <v>102</v>
      </c>
      <c r="AM171">
        <v>20000</v>
      </c>
      <c r="AN171">
        <v>20000</v>
      </c>
      <c r="AO171">
        <v>0</v>
      </c>
      <c r="AS171" t="s">
        <v>102</v>
      </c>
      <c r="AW171" t="s">
        <v>102</v>
      </c>
      <c r="BA171" t="s">
        <v>102</v>
      </c>
      <c r="BE171" t="s">
        <v>102</v>
      </c>
      <c r="BI171" t="s">
        <v>102</v>
      </c>
      <c r="BJ171">
        <v>7000</v>
      </c>
      <c r="BK171">
        <v>10000</v>
      </c>
      <c r="BM171" t="s">
        <v>102</v>
      </c>
      <c r="BN171">
        <v>13000</v>
      </c>
      <c r="BO171">
        <v>10000</v>
      </c>
      <c r="BQ171" t="s">
        <v>102</v>
      </c>
      <c r="BU171" t="s">
        <v>102</v>
      </c>
      <c r="BY171" t="s">
        <v>102</v>
      </c>
      <c r="CC171" t="s">
        <v>102</v>
      </c>
      <c r="CG171" t="s">
        <v>102</v>
      </c>
      <c r="CK171" t="s">
        <v>102</v>
      </c>
      <c r="CO171" t="s">
        <v>102</v>
      </c>
    </row>
    <row r="172" spans="1:93" x14ac:dyDescent="0.2">
      <c r="A172" t="s">
        <v>115</v>
      </c>
      <c r="B172" t="s">
        <v>990</v>
      </c>
      <c r="C172">
        <v>1</v>
      </c>
      <c r="D172" t="s">
        <v>991</v>
      </c>
      <c r="E172" t="s">
        <v>992</v>
      </c>
      <c r="F172" t="s">
        <v>993</v>
      </c>
      <c r="G172" t="s">
        <v>1507</v>
      </c>
      <c r="H172" t="s">
        <v>1508</v>
      </c>
      <c r="I172" t="s">
        <v>98</v>
      </c>
      <c r="J172" t="s">
        <v>1509</v>
      </c>
      <c r="K172" t="s">
        <v>1510</v>
      </c>
      <c r="L172">
        <v>170389</v>
      </c>
      <c r="M172" t="s">
        <v>102</v>
      </c>
      <c r="N172" s="1">
        <v>44562</v>
      </c>
      <c r="O172" s="1">
        <v>45291</v>
      </c>
      <c r="P172" t="s">
        <v>122</v>
      </c>
      <c r="Q172" t="s">
        <v>102</v>
      </c>
      <c r="R172" t="s">
        <v>102</v>
      </c>
      <c r="S172" t="s">
        <v>168</v>
      </c>
      <c r="T172" t="s">
        <v>169</v>
      </c>
      <c r="U172" t="s">
        <v>169</v>
      </c>
      <c r="V172" t="s">
        <v>169</v>
      </c>
      <c r="W172" t="s">
        <v>1511</v>
      </c>
      <c r="X172" t="s">
        <v>172</v>
      </c>
      <c r="Y172" t="s">
        <v>1512</v>
      </c>
      <c r="Z172" t="s">
        <v>230</v>
      </c>
      <c r="AA172" t="s">
        <v>102</v>
      </c>
      <c r="AB172" t="s">
        <v>102</v>
      </c>
      <c r="AC172" t="s">
        <v>136</v>
      </c>
      <c r="AE172" t="s">
        <v>137</v>
      </c>
      <c r="AF172" t="s">
        <v>102</v>
      </c>
      <c r="AH172" t="s">
        <v>102</v>
      </c>
      <c r="AI172" t="s">
        <v>102</v>
      </c>
      <c r="AJ172" t="s">
        <v>102</v>
      </c>
      <c r="AK172" t="s">
        <v>102</v>
      </c>
      <c r="AM172">
        <v>55352490</v>
      </c>
      <c r="AN172">
        <v>46442188</v>
      </c>
      <c r="AO172">
        <v>19073229</v>
      </c>
      <c r="AS172" t="s">
        <v>102</v>
      </c>
      <c r="AW172" t="s">
        <v>102</v>
      </c>
      <c r="BA172" t="s">
        <v>102</v>
      </c>
      <c r="BE172" t="s">
        <v>102</v>
      </c>
      <c r="BI172" t="s">
        <v>102</v>
      </c>
      <c r="BM172" t="s">
        <v>102</v>
      </c>
      <c r="BN172">
        <v>10279987</v>
      </c>
      <c r="BO172">
        <v>10279987</v>
      </c>
      <c r="BP172">
        <v>10279987</v>
      </c>
      <c r="BQ172" t="s">
        <v>102</v>
      </c>
      <c r="BR172">
        <v>45072503</v>
      </c>
      <c r="BS172">
        <v>36162201</v>
      </c>
      <c r="BT172">
        <v>8793242</v>
      </c>
      <c r="BU172" t="s">
        <v>102</v>
      </c>
      <c r="BY172" t="s">
        <v>102</v>
      </c>
      <c r="CC172" t="s">
        <v>102</v>
      </c>
      <c r="CG172" t="s">
        <v>102</v>
      </c>
      <c r="CK172" t="s">
        <v>102</v>
      </c>
      <c r="CO172" t="s">
        <v>102</v>
      </c>
    </row>
    <row r="173" spans="1:93" x14ac:dyDescent="0.2">
      <c r="A173" t="s">
        <v>841</v>
      </c>
      <c r="B173" t="s">
        <v>937</v>
      </c>
      <c r="C173">
        <v>1</v>
      </c>
      <c r="D173" t="s">
        <v>938</v>
      </c>
      <c r="E173">
        <v>1</v>
      </c>
      <c r="F173" t="s">
        <v>939</v>
      </c>
      <c r="G173">
        <v>3</v>
      </c>
      <c r="H173" t="s">
        <v>1513</v>
      </c>
      <c r="I173" t="s">
        <v>98</v>
      </c>
      <c r="J173" t="s">
        <v>1514</v>
      </c>
      <c r="K173" t="s">
        <v>1515</v>
      </c>
      <c r="L173">
        <v>16721</v>
      </c>
      <c r="M173" t="s">
        <v>1516</v>
      </c>
      <c r="N173" s="1">
        <v>43252</v>
      </c>
      <c r="O173" s="1">
        <v>44377</v>
      </c>
      <c r="P173" t="s">
        <v>122</v>
      </c>
      <c r="Q173" t="s">
        <v>102</v>
      </c>
      <c r="R173" t="s">
        <v>102</v>
      </c>
      <c r="S173" t="s">
        <v>1517</v>
      </c>
      <c r="T173" t="s">
        <v>1518</v>
      </c>
      <c r="U173" t="s">
        <v>1519</v>
      </c>
      <c r="V173" t="s">
        <v>1520</v>
      </c>
      <c r="W173" t="s">
        <v>1521</v>
      </c>
      <c r="X173" t="s">
        <v>479</v>
      </c>
      <c r="Y173" t="s">
        <v>1315</v>
      </c>
      <c r="Z173" t="s">
        <v>525</v>
      </c>
      <c r="AA173" t="s">
        <v>102</v>
      </c>
      <c r="AB173" t="s">
        <v>102</v>
      </c>
      <c r="AC173" t="s">
        <v>102</v>
      </c>
      <c r="AD173" t="s">
        <v>102</v>
      </c>
      <c r="AE173" t="s">
        <v>111</v>
      </c>
      <c r="AF173" t="s">
        <v>102</v>
      </c>
      <c r="AG173" t="s">
        <v>102</v>
      </c>
      <c r="AH173" t="s">
        <v>102</v>
      </c>
      <c r="AI173" t="s">
        <v>102</v>
      </c>
      <c r="AJ173" t="s">
        <v>102</v>
      </c>
      <c r="AK173" t="s">
        <v>102</v>
      </c>
      <c r="AM173">
        <v>100000</v>
      </c>
      <c r="AN173">
        <v>81000</v>
      </c>
      <c r="AO173">
        <v>28222</v>
      </c>
      <c r="AS173" t="s">
        <v>102</v>
      </c>
      <c r="AW173" t="s">
        <v>102</v>
      </c>
      <c r="AX173">
        <v>28222</v>
      </c>
      <c r="AY173">
        <v>28222</v>
      </c>
      <c r="BA173" t="s">
        <v>102</v>
      </c>
      <c r="BB173">
        <v>51778</v>
      </c>
      <c r="BC173">
        <v>25778</v>
      </c>
      <c r="BD173">
        <v>28222</v>
      </c>
      <c r="BE173" t="s">
        <v>102</v>
      </c>
      <c r="BF173">
        <v>20000</v>
      </c>
      <c r="BG173">
        <v>27000</v>
      </c>
      <c r="BI173" t="s">
        <v>102</v>
      </c>
      <c r="BM173" t="s">
        <v>102</v>
      </c>
      <c r="BQ173" t="s">
        <v>102</v>
      </c>
      <c r="BU173" t="s">
        <v>102</v>
      </c>
      <c r="BY173" t="s">
        <v>102</v>
      </c>
      <c r="CC173" t="s">
        <v>102</v>
      </c>
      <c r="CG173" t="s">
        <v>102</v>
      </c>
      <c r="CK173" t="s">
        <v>102</v>
      </c>
      <c r="CO173" t="s">
        <v>102</v>
      </c>
    </row>
    <row r="174" spans="1:93" x14ac:dyDescent="0.2">
      <c r="A174" t="s">
        <v>841</v>
      </c>
      <c r="B174" t="s">
        <v>937</v>
      </c>
      <c r="C174">
        <v>1</v>
      </c>
      <c r="D174" t="s">
        <v>938</v>
      </c>
      <c r="E174">
        <v>1</v>
      </c>
      <c r="F174" t="s">
        <v>939</v>
      </c>
      <c r="G174">
        <v>3</v>
      </c>
      <c r="H174" t="s">
        <v>1513</v>
      </c>
      <c r="I174" t="s">
        <v>98</v>
      </c>
      <c r="J174" t="s">
        <v>1522</v>
      </c>
      <c r="K174" t="s">
        <v>1523</v>
      </c>
      <c r="L174">
        <v>16727</v>
      </c>
      <c r="M174" t="s">
        <v>1524</v>
      </c>
      <c r="N174" s="1">
        <v>43040</v>
      </c>
      <c r="O174" s="1">
        <v>44196</v>
      </c>
      <c r="P174" t="s">
        <v>122</v>
      </c>
      <c r="Q174" t="s">
        <v>102</v>
      </c>
      <c r="R174" t="s">
        <v>102</v>
      </c>
      <c r="S174" t="s">
        <v>123</v>
      </c>
      <c r="T174" t="s">
        <v>124</v>
      </c>
      <c r="U174" t="s">
        <v>1525</v>
      </c>
      <c r="V174" t="s">
        <v>124</v>
      </c>
      <c r="W174" t="s">
        <v>1526</v>
      </c>
      <c r="X174" t="s">
        <v>1527</v>
      </c>
      <c r="Y174" t="s">
        <v>1057</v>
      </c>
      <c r="Z174" t="s">
        <v>510</v>
      </c>
      <c r="AA174" t="s">
        <v>102</v>
      </c>
      <c r="AB174" t="s">
        <v>102</v>
      </c>
      <c r="AC174" t="s">
        <v>136</v>
      </c>
      <c r="AD174" t="s">
        <v>102</v>
      </c>
      <c r="AE174" t="s">
        <v>137</v>
      </c>
      <c r="AF174" t="s">
        <v>102</v>
      </c>
      <c r="AG174" t="s">
        <v>102</v>
      </c>
      <c r="AH174" t="s">
        <v>102</v>
      </c>
      <c r="AI174" t="s">
        <v>102</v>
      </c>
      <c r="AJ174" t="s">
        <v>102</v>
      </c>
      <c r="AK174" t="s">
        <v>102</v>
      </c>
      <c r="AM174">
        <v>995915</v>
      </c>
      <c r="AN174">
        <v>631915</v>
      </c>
      <c r="AO174">
        <v>455053.47</v>
      </c>
      <c r="AS174" t="s">
        <v>102</v>
      </c>
      <c r="AT174">
        <v>100000</v>
      </c>
      <c r="AU174">
        <v>100000</v>
      </c>
      <c r="AV174">
        <v>101193.76</v>
      </c>
      <c r="AW174" t="s">
        <v>102</v>
      </c>
      <c r="AX174">
        <v>500000</v>
      </c>
      <c r="AY174">
        <v>236000</v>
      </c>
      <c r="AZ174">
        <v>131781.71</v>
      </c>
      <c r="BA174" t="s">
        <v>102</v>
      </c>
      <c r="BB174">
        <v>284837</v>
      </c>
      <c r="BC174">
        <v>184837</v>
      </c>
      <c r="BD174">
        <v>111078</v>
      </c>
      <c r="BE174" t="s">
        <v>102</v>
      </c>
      <c r="BF174">
        <v>111078</v>
      </c>
      <c r="BG174">
        <v>111078</v>
      </c>
      <c r="BH174">
        <v>111000</v>
      </c>
      <c r="BI174" t="s">
        <v>102</v>
      </c>
      <c r="BM174" t="s">
        <v>102</v>
      </c>
      <c r="BQ174" t="s">
        <v>102</v>
      </c>
      <c r="BU174" t="s">
        <v>102</v>
      </c>
      <c r="BY174" t="s">
        <v>102</v>
      </c>
      <c r="CC174" t="s">
        <v>102</v>
      </c>
      <c r="CG174" t="s">
        <v>102</v>
      </c>
      <c r="CK174" t="s">
        <v>102</v>
      </c>
      <c r="CO174" t="s">
        <v>102</v>
      </c>
    </row>
    <row r="175" spans="1:93" x14ac:dyDescent="0.2">
      <c r="A175" t="s">
        <v>841</v>
      </c>
      <c r="B175" t="s">
        <v>937</v>
      </c>
      <c r="C175">
        <v>1</v>
      </c>
      <c r="D175" t="s">
        <v>938</v>
      </c>
      <c r="E175">
        <v>1</v>
      </c>
      <c r="F175" t="s">
        <v>939</v>
      </c>
      <c r="G175">
        <v>3</v>
      </c>
      <c r="H175" t="s">
        <v>1513</v>
      </c>
      <c r="I175" t="s">
        <v>98</v>
      </c>
      <c r="J175" t="s">
        <v>1528</v>
      </c>
      <c r="K175" t="s">
        <v>1529</v>
      </c>
      <c r="L175">
        <v>16728</v>
      </c>
      <c r="M175" t="s">
        <v>1530</v>
      </c>
      <c r="N175" s="1">
        <v>42552</v>
      </c>
      <c r="O175" s="1">
        <v>44377</v>
      </c>
      <c r="P175" t="s">
        <v>122</v>
      </c>
      <c r="Q175" t="s">
        <v>102</v>
      </c>
      <c r="R175" t="s">
        <v>102</v>
      </c>
      <c r="S175" t="s">
        <v>238</v>
      </c>
      <c r="T175" t="s">
        <v>239</v>
      </c>
      <c r="U175" t="s">
        <v>944</v>
      </c>
      <c r="V175" t="s">
        <v>1531</v>
      </c>
      <c r="W175" t="s">
        <v>1340</v>
      </c>
      <c r="X175" t="s">
        <v>257</v>
      </c>
      <c r="Y175" t="s">
        <v>1057</v>
      </c>
      <c r="Z175" t="s">
        <v>109</v>
      </c>
      <c r="AA175" t="s">
        <v>203</v>
      </c>
      <c r="AB175" t="s">
        <v>102</v>
      </c>
      <c r="AC175" t="s">
        <v>136</v>
      </c>
      <c r="AD175" t="s">
        <v>102</v>
      </c>
      <c r="AE175" t="s">
        <v>137</v>
      </c>
      <c r="AF175" t="s">
        <v>102</v>
      </c>
      <c r="AG175" t="s">
        <v>102</v>
      </c>
      <c r="AH175" t="s">
        <v>193</v>
      </c>
      <c r="AI175" t="s">
        <v>102</v>
      </c>
      <c r="AJ175" t="s">
        <v>102</v>
      </c>
      <c r="AK175" t="s">
        <v>102</v>
      </c>
      <c r="AM175">
        <v>1037861</v>
      </c>
      <c r="AN175">
        <v>655437</v>
      </c>
      <c r="AO175">
        <v>456336.79800000001</v>
      </c>
      <c r="AP175">
        <v>182861</v>
      </c>
      <c r="AQ175">
        <v>30000</v>
      </c>
      <c r="AR175">
        <v>30000</v>
      </c>
      <c r="AS175" t="s">
        <v>102</v>
      </c>
      <c r="AT175">
        <v>200000</v>
      </c>
      <c r="AU175">
        <v>80000</v>
      </c>
      <c r="AV175">
        <v>72399.797999999995</v>
      </c>
      <c r="AW175" t="s">
        <v>102</v>
      </c>
      <c r="AX175">
        <v>195000</v>
      </c>
      <c r="AY175">
        <v>146225</v>
      </c>
      <c r="AZ175">
        <v>146225</v>
      </c>
      <c r="BA175" t="s">
        <v>102</v>
      </c>
      <c r="BB175">
        <v>260000</v>
      </c>
      <c r="BC175">
        <v>249212</v>
      </c>
      <c r="BD175">
        <v>207712</v>
      </c>
      <c r="BE175" t="s">
        <v>102</v>
      </c>
      <c r="BF175">
        <v>200000</v>
      </c>
      <c r="BG175">
        <v>150000</v>
      </c>
      <c r="BI175" t="s">
        <v>102</v>
      </c>
      <c r="BM175" t="s">
        <v>102</v>
      </c>
      <c r="BQ175" t="s">
        <v>102</v>
      </c>
      <c r="BU175" t="s">
        <v>102</v>
      </c>
      <c r="BY175" t="s">
        <v>102</v>
      </c>
      <c r="CC175" t="s">
        <v>102</v>
      </c>
      <c r="CG175" t="s">
        <v>102</v>
      </c>
      <c r="CK175" t="s">
        <v>102</v>
      </c>
      <c r="CO175" t="s">
        <v>102</v>
      </c>
    </row>
    <row r="176" spans="1:93" ht="409.6" x14ac:dyDescent="0.2">
      <c r="A176" t="s">
        <v>841</v>
      </c>
      <c r="B176" t="s">
        <v>842</v>
      </c>
      <c r="C176">
        <v>1</v>
      </c>
      <c r="D176" t="s">
        <v>527</v>
      </c>
      <c r="E176">
        <v>1</v>
      </c>
      <c r="F176" t="s">
        <v>843</v>
      </c>
      <c r="G176">
        <v>1.1000000000000001</v>
      </c>
      <c r="H176" t="s">
        <v>844</v>
      </c>
      <c r="I176" t="s">
        <v>98</v>
      </c>
      <c r="J176" t="s">
        <v>1532</v>
      </c>
      <c r="K176" t="s">
        <v>1533</v>
      </c>
      <c r="L176">
        <v>99521</v>
      </c>
      <c r="M176" s="2" t="s">
        <v>1534</v>
      </c>
      <c r="N176" s="1">
        <v>44743</v>
      </c>
      <c r="O176" s="1">
        <v>45838</v>
      </c>
      <c r="P176" t="s">
        <v>122</v>
      </c>
      <c r="Q176" t="s">
        <v>102</v>
      </c>
      <c r="R176" t="s">
        <v>102</v>
      </c>
      <c r="S176" t="s">
        <v>266</v>
      </c>
      <c r="T176" t="s">
        <v>267</v>
      </c>
      <c r="U176" t="s">
        <v>1535</v>
      </c>
      <c r="V176" t="s">
        <v>1536</v>
      </c>
      <c r="W176" t="s">
        <v>1537</v>
      </c>
      <c r="X176" t="s">
        <v>271</v>
      </c>
      <c r="Y176" t="s">
        <v>1538</v>
      </c>
      <c r="Z176" t="s">
        <v>244</v>
      </c>
      <c r="AA176" t="s">
        <v>102</v>
      </c>
      <c r="AB176" t="s">
        <v>102</v>
      </c>
      <c r="AC176" t="s">
        <v>129</v>
      </c>
      <c r="AD176" t="s">
        <v>1539</v>
      </c>
      <c r="AE176" t="s">
        <v>130</v>
      </c>
      <c r="AF176" t="s">
        <v>102</v>
      </c>
      <c r="AG176" t="s">
        <v>1540</v>
      </c>
      <c r="AH176" t="s">
        <v>102</v>
      </c>
      <c r="AI176" t="s">
        <v>102</v>
      </c>
      <c r="AJ176" t="s">
        <v>1541</v>
      </c>
      <c r="AK176" t="s">
        <v>1542</v>
      </c>
      <c r="AM176">
        <v>1247704</v>
      </c>
      <c r="AN176">
        <v>994526</v>
      </c>
      <c r="AO176">
        <v>538648</v>
      </c>
      <c r="AS176" t="s">
        <v>102</v>
      </c>
      <c r="AW176" t="s">
        <v>102</v>
      </c>
      <c r="BA176" t="s">
        <v>102</v>
      </c>
      <c r="BE176" t="s">
        <v>102</v>
      </c>
      <c r="BI176" t="s">
        <v>102</v>
      </c>
      <c r="BM176" t="s">
        <v>102</v>
      </c>
      <c r="BN176">
        <v>382076</v>
      </c>
      <c r="BO176">
        <v>382076</v>
      </c>
      <c r="BP176">
        <v>302662</v>
      </c>
      <c r="BQ176" t="s">
        <v>102</v>
      </c>
      <c r="BR176">
        <v>370044</v>
      </c>
      <c r="BS176">
        <v>264317</v>
      </c>
      <c r="BT176">
        <v>171372</v>
      </c>
      <c r="BU176" t="s">
        <v>102</v>
      </c>
      <c r="BV176">
        <v>495584</v>
      </c>
      <c r="BW176">
        <v>348133</v>
      </c>
      <c r="BX176">
        <v>64614</v>
      </c>
      <c r="BY176" t="s">
        <v>102</v>
      </c>
      <c r="CC176" t="s">
        <v>102</v>
      </c>
      <c r="CG176" t="s">
        <v>102</v>
      </c>
      <c r="CK176" t="s">
        <v>102</v>
      </c>
      <c r="CO176" t="s">
        <v>102</v>
      </c>
    </row>
    <row r="177" spans="1:93" ht="409.6" x14ac:dyDescent="0.2">
      <c r="A177" t="s">
        <v>841</v>
      </c>
      <c r="B177" t="s">
        <v>842</v>
      </c>
      <c r="C177">
        <v>1</v>
      </c>
      <c r="D177" t="s">
        <v>527</v>
      </c>
      <c r="E177">
        <v>1</v>
      </c>
      <c r="F177" t="s">
        <v>843</v>
      </c>
      <c r="G177">
        <v>1.1000000000000001</v>
      </c>
      <c r="H177" t="s">
        <v>844</v>
      </c>
      <c r="I177" t="s">
        <v>98</v>
      </c>
      <c r="J177" t="s">
        <v>1543</v>
      </c>
      <c r="K177" t="s">
        <v>1533</v>
      </c>
      <c r="L177">
        <v>101210</v>
      </c>
      <c r="M177" s="2" t="s">
        <v>1544</v>
      </c>
      <c r="N177" s="1">
        <v>44743</v>
      </c>
      <c r="O177" s="1">
        <v>45473</v>
      </c>
      <c r="P177" t="s">
        <v>101</v>
      </c>
      <c r="Q177" t="s">
        <v>102</v>
      </c>
      <c r="R177" t="s">
        <v>102</v>
      </c>
      <c r="S177" t="s">
        <v>186</v>
      </c>
      <c r="T177" t="s">
        <v>187</v>
      </c>
      <c r="U177" t="s">
        <v>1545</v>
      </c>
      <c r="V177" t="s">
        <v>1546</v>
      </c>
      <c r="W177" t="s">
        <v>1547</v>
      </c>
      <c r="X177" t="s">
        <v>1548</v>
      </c>
      <c r="Y177" t="s">
        <v>1450</v>
      </c>
      <c r="Z177" t="s">
        <v>1549</v>
      </c>
      <c r="AA177" t="s">
        <v>102</v>
      </c>
      <c r="AB177" t="s">
        <v>102</v>
      </c>
      <c r="AC177" t="s">
        <v>136</v>
      </c>
      <c r="AD177" t="s">
        <v>1550</v>
      </c>
      <c r="AE177" t="s">
        <v>130</v>
      </c>
      <c r="AF177" t="s">
        <v>102</v>
      </c>
      <c r="AG177" t="s">
        <v>1551</v>
      </c>
      <c r="AH177" t="s">
        <v>102</v>
      </c>
      <c r="AI177" t="s">
        <v>102</v>
      </c>
      <c r="AJ177" t="s">
        <v>1552</v>
      </c>
      <c r="AK177" t="s">
        <v>1553</v>
      </c>
      <c r="AM177">
        <v>187000</v>
      </c>
      <c r="AN177">
        <v>187000</v>
      </c>
      <c r="AO177">
        <v>145800</v>
      </c>
      <c r="AS177" t="s">
        <v>102</v>
      </c>
      <c r="AW177" t="s">
        <v>102</v>
      </c>
      <c r="BA177" t="s">
        <v>102</v>
      </c>
      <c r="BE177" t="s">
        <v>102</v>
      </c>
      <c r="BI177" t="s">
        <v>102</v>
      </c>
      <c r="BM177" t="s">
        <v>102</v>
      </c>
      <c r="BN177">
        <v>127000</v>
      </c>
      <c r="BO177">
        <v>127000</v>
      </c>
      <c r="BP177">
        <v>85800</v>
      </c>
      <c r="BQ177" t="s">
        <v>102</v>
      </c>
      <c r="BR177">
        <v>60000</v>
      </c>
      <c r="BS177">
        <v>60000</v>
      </c>
      <c r="BT177">
        <v>60000</v>
      </c>
      <c r="BU177" t="s">
        <v>102</v>
      </c>
      <c r="BY177" t="s">
        <v>102</v>
      </c>
      <c r="CC177" t="s">
        <v>102</v>
      </c>
      <c r="CG177" t="s">
        <v>102</v>
      </c>
      <c r="CK177" t="s">
        <v>102</v>
      </c>
      <c r="CO177" t="s">
        <v>102</v>
      </c>
    </row>
    <row r="178" spans="1:93" ht="409.6" x14ac:dyDescent="0.2">
      <c r="A178" t="s">
        <v>841</v>
      </c>
      <c r="B178" t="s">
        <v>842</v>
      </c>
      <c r="C178">
        <v>1</v>
      </c>
      <c r="D178" t="s">
        <v>527</v>
      </c>
      <c r="E178">
        <v>1</v>
      </c>
      <c r="F178" t="s">
        <v>843</v>
      </c>
      <c r="G178">
        <v>1.1000000000000001</v>
      </c>
      <c r="H178" t="s">
        <v>844</v>
      </c>
      <c r="I178" t="s">
        <v>98</v>
      </c>
      <c r="J178" t="s">
        <v>1554</v>
      </c>
      <c r="K178" t="s">
        <v>1533</v>
      </c>
      <c r="L178">
        <v>101213</v>
      </c>
      <c r="M178" s="2" t="s">
        <v>1555</v>
      </c>
      <c r="N178" s="1">
        <v>44743</v>
      </c>
      <c r="O178" s="1">
        <v>45473</v>
      </c>
      <c r="P178" t="s">
        <v>101</v>
      </c>
      <c r="Q178" t="s">
        <v>102</v>
      </c>
      <c r="R178" t="s">
        <v>102</v>
      </c>
      <c r="S178" t="s">
        <v>238</v>
      </c>
      <c r="T178" t="s">
        <v>239</v>
      </c>
      <c r="U178" t="s">
        <v>1556</v>
      </c>
      <c r="V178" t="s">
        <v>1557</v>
      </c>
      <c r="W178" t="s">
        <v>1300</v>
      </c>
      <c r="X178" t="s">
        <v>257</v>
      </c>
      <c r="Y178" t="s">
        <v>1558</v>
      </c>
      <c r="Z178" t="s">
        <v>109</v>
      </c>
      <c r="AA178" t="s">
        <v>102</v>
      </c>
      <c r="AB178" t="s">
        <v>102</v>
      </c>
      <c r="AC178" t="s">
        <v>136</v>
      </c>
      <c r="AD178" t="s">
        <v>852</v>
      </c>
      <c r="AE178" t="s">
        <v>130</v>
      </c>
      <c r="AF178" t="s">
        <v>102</v>
      </c>
      <c r="AG178" t="s">
        <v>1559</v>
      </c>
      <c r="AH178" t="s">
        <v>102</v>
      </c>
      <c r="AI178" t="s">
        <v>102</v>
      </c>
      <c r="AJ178" t="s">
        <v>1560</v>
      </c>
      <c r="AK178" t="s">
        <v>1561</v>
      </c>
      <c r="AM178">
        <v>510000</v>
      </c>
      <c r="AN178">
        <v>205000</v>
      </c>
      <c r="AO178">
        <v>135000</v>
      </c>
      <c r="AS178" t="s">
        <v>102</v>
      </c>
      <c r="AW178" t="s">
        <v>102</v>
      </c>
      <c r="BA178" t="s">
        <v>102</v>
      </c>
      <c r="BE178" t="s">
        <v>102</v>
      </c>
      <c r="BI178" t="s">
        <v>102</v>
      </c>
      <c r="BM178" t="s">
        <v>102</v>
      </c>
      <c r="BN178">
        <v>300000</v>
      </c>
      <c r="BO178">
        <v>120000</v>
      </c>
      <c r="BP178">
        <v>90000</v>
      </c>
      <c r="BQ178" t="s">
        <v>102</v>
      </c>
      <c r="BR178">
        <v>210000</v>
      </c>
      <c r="BS178">
        <v>85000</v>
      </c>
      <c r="BT178">
        <v>45000</v>
      </c>
      <c r="BU178" t="s">
        <v>102</v>
      </c>
      <c r="BV178">
        <v>0</v>
      </c>
      <c r="BW178">
        <v>0</v>
      </c>
      <c r="BX178">
        <v>0</v>
      </c>
      <c r="BY178" t="s">
        <v>102</v>
      </c>
      <c r="CC178" t="s">
        <v>102</v>
      </c>
      <c r="CG178" t="s">
        <v>102</v>
      </c>
      <c r="CK178" t="s">
        <v>102</v>
      </c>
      <c r="CO178" t="s">
        <v>102</v>
      </c>
    </row>
    <row r="179" spans="1:93" ht="356" x14ac:dyDescent="0.2">
      <c r="A179" t="s">
        <v>841</v>
      </c>
      <c r="B179" t="s">
        <v>842</v>
      </c>
      <c r="C179">
        <v>1</v>
      </c>
      <c r="D179" t="s">
        <v>527</v>
      </c>
      <c r="E179">
        <v>1</v>
      </c>
      <c r="F179" t="s">
        <v>843</v>
      </c>
      <c r="G179">
        <v>1.1000000000000001</v>
      </c>
      <c r="H179" t="s">
        <v>844</v>
      </c>
      <c r="I179" t="s">
        <v>98</v>
      </c>
      <c r="J179" t="s">
        <v>1562</v>
      </c>
      <c r="K179" t="s">
        <v>1533</v>
      </c>
      <c r="L179">
        <v>101219</v>
      </c>
      <c r="M179" s="2" t="s">
        <v>1563</v>
      </c>
      <c r="N179" s="1">
        <v>44743</v>
      </c>
      <c r="O179" s="1">
        <v>45838</v>
      </c>
      <c r="P179" t="s">
        <v>122</v>
      </c>
      <c r="Q179" t="s">
        <v>102</v>
      </c>
      <c r="R179" t="s">
        <v>102</v>
      </c>
      <c r="S179" t="s">
        <v>277</v>
      </c>
      <c r="T179" t="s">
        <v>277</v>
      </c>
      <c r="U179" t="s">
        <v>1564</v>
      </c>
      <c r="V179" t="s">
        <v>1565</v>
      </c>
      <c r="W179" t="s">
        <v>1566</v>
      </c>
      <c r="X179" t="s">
        <v>271</v>
      </c>
      <c r="Y179" t="s">
        <v>1567</v>
      </c>
      <c r="Z179" t="s">
        <v>1568</v>
      </c>
      <c r="AA179" t="s">
        <v>102</v>
      </c>
      <c r="AB179" t="s">
        <v>102</v>
      </c>
      <c r="AC179" t="s">
        <v>129</v>
      </c>
      <c r="AD179" t="s">
        <v>1569</v>
      </c>
      <c r="AE179" t="s">
        <v>130</v>
      </c>
      <c r="AF179" t="s">
        <v>102</v>
      </c>
      <c r="AG179" t="s">
        <v>1570</v>
      </c>
      <c r="AH179" t="s">
        <v>102</v>
      </c>
      <c r="AI179" t="s">
        <v>102</v>
      </c>
      <c r="AJ179" t="s">
        <v>1571</v>
      </c>
      <c r="AK179" t="s">
        <v>1572</v>
      </c>
      <c r="AM179">
        <v>378000</v>
      </c>
      <c r="AN179">
        <v>207000</v>
      </c>
      <c r="AO179">
        <v>190800</v>
      </c>
      <c r="AS179" t="s">
        <v>102</v>
      </c>
      <c r="AW179" t="s">
        <v>102</v>
      </c>
      <c r="BA179" t="s">
        <v>102</v>
      </c>
      <c r="BE179" t="s">
        <v>102</v>
      </c>
      <c r="BI179" t="s">
        <v>102</v>
      </c>
      <c r="BM179" t="s">
        <v>102</v>
      </c>
      <c r="BN179">
        <v>204000</v>
      </c>
      <c r="BO179">
        <v>110000</v>
      </c>
      <c r="BP179">
        <v>110000</v>
      </c>
      <c r="BQ179" t="s">
        <v>102</v>
      </c>
      <c r="BR179">
        <v>94000</v>
      </c>
      <c r="BS179">
        <v>45000</v>
      </c>
      <c r="BT179">
        <v>45000</v>
      </c>
      <c r="BU179" t="s">
        <v>102</v>
      </c>
      <c r="BV179">
        <v>80000</v>
      </c>
      <c r="BW179">
        <v>52000</v>
      </c>
      <c r="BX179">
        <v>35800</v>
      </c>
      <c r="BY179" t="s">
        <v>102</v>
      </c>
      <c r="CC179" t="s">
        <v>102</v>
      </c>
      <c r="CG179" t="s">
        <v>102</v>
      </c>
      <c r="CK179" t="s">
        <v>102</v>
      </c>
      <c r="CO179" t="s">
        <v>102</v>
      </c>
    </row>
    <row r="180" spans="1:93" x14ac:dyDescent="0.2">
      <c r="A180" t="s">
        <v>841</v>
      </c>
      <c r="B180" t="s">
        <v>937</v>
      </c>
      <c r="C180">
        <v>1</v>
      </c>
      <c r="D180" t="s">
        <v>938</v>
      </c>
      <c r="E180">
        <v>1</v>
      </c>
      <c r="F180" t="s">
        <v>939</v>
      </c>
      <c r="G180">
        <v>3</v>
      </c>
      <c r="H180" t="s">
        <v>1513</v>
      </c>
      <c r="I180" t="s">
        <v>98</v>
      </c>
      <c r="J180" t="s">
        <v>1573</v>
      </c>
      <c r="K180" t="s">
        <v>1574</v>
      </c>
      <c r="L180">
        <v>16734</v>
      </c>
      <c r="M180" t="s">
        <v>1516</v>
      </c>
      <c r="N180" s="1">
        <v>43252</v>
      </c>
      <c r="O180" s="1">
        <v>44377</v>
      </c>
      <c r="P180" t="s">
        <v>1099</v>
      </c>
      <c r="Q180" t="s">
        <v>102</v>
      </c>
      <c r="R180" t="s">
        <v>102</v>
      </c>
      <c r="S180" t="s">
        <v>1517</v>
      </c>
      <c r="T180" t="s">
        <v>1518</v>
      </c>
      <c r="U180" t="s">
        <v>1575</v>
      </c>
      <c r="V180" t="s">
        <v>1520</v>
      </c>
      <c r="W180" t="s">
        <v>1576</v>
      </c>
      <c r="X180" t="s">
        <v>1351</v>
      </c>
      <c r="Y180" t="s">
        <v>1315</v>
      </c>
      <c r="Z180" t="s">
        <v>525</v>
      </c>
      <c r="AA180" t="s">
        <v>102</v>
      </c>
      <c r="AB180" t="s">
        <v>102</v>
      </c>
      <c r="AC180" t="s">
        <v>102</v>
      </c>
      <c r="AD180" t="s">
        <v>102</v>
      </c>
      <c r="AE180" t="s">
        <v>111</v>
      </c>
      <c r="AF180" t="s">
        <v>102</v>
      </c>
      <c r="AG180" t="s">
        <v>102</v>
      </c>
      <c r="AH180" t="s">
        <v>102</v>
      </c>
      <c r="AI180" t="s">
        <v>102</v>
      </c>
      <c r="AJ180" t="s">
        <v>102</v>
      </c>
      <c r="AK180" t="s">
        <v>102</v>
      </c>
      <c r="AM180">
        <v>36000</v>
      </c>
      <c r="AN180">
        <v>5000</v>
      </c>
      <c r="AO180">
        <v>3000</v>
      </c>
      <c r="AS180" t="s">
        <v>102</v>
      </c>
      <c r="AT180">
        <v>10000</v>
      </c>
      <c r="AU180">
        <v>5000</v>
      </c>
      <c r="AV180">
        <v>3000</v>
      </c>
      <c r="AW180" t="s">
        <v>102</v>
      </c>
      <c r="AX180">
        <v>26000</v>
      </c>
      <c r="BA180" t="s">
        <v>102</v>
      </c>
      <c r="BE180" t="s">
        <v>102</v>
      </c>
      <c r="BI180" t="s">
        <v>102</v>
      </c>
      <c r="BM180" t="s">
        <v>102</v>
      </c>
      <c r="BQ180" t="s">
        <v>102</v>
      </c>
      <c r="BU180" t="s">
        <v>102</v>
      </c>
      <c r="BY180" t="s">
        <v>102</v>
      </c>
      <c r="CC180" t="s">
        <v>102</v>
      </c>
      <c r="CG180" t="s">
        <v>102</v>
      </c>
      <c r="CK180" t="s">
        <v>102</v>
      </c>
      <c r="CO180" t="s">
        <v>102</v>
      </c>
    </row>
    <row r="181" spans="1:93" ht="409.6" x14ac:dyDescent="0.2">
      <c r="A181" t="s">
        <v>841</v>
      </c>
      <c r="B181" t="s">
        <v>842</v>
      </c>
      <c r="C181">
        <v>1</v>
      </c>
      <c r="D181" t="s">
        <v>527</v>
      </c>
      <c r="E181">
        <v>1</v>
      </c>
      <c r="F181" t="s">
        <v>843</v>
      </c>
      <c r="G181">
        <v>1.1000000000000001</v>
      </c>
      <c r="H181" t="s">
        <v>844</v>
      </c>
      <c r="I181" t="s">
        <v>98</v>
      </c>
      <c r="J181" t="s">
        <v>1577</v>
      </c>
      <c r="K181" t="s">
        <v>1578</v>
      </c>
      <c r="L181">
        <v>99531</v>
      </c>
      <c r="M181" s="2" t="s">
        <v>1579</v>
      </c>
      <c r="N181" s="1">
        <v>44743</v>
      </c>
      <c r="O181" s="1">
        <v>45473</v>
      </c>
      <c r="P181" t="s">
        <v>101</v>
      </c>
      <c r="Q181" t="s">
        <v>102</v>
      </c>
      <c r="R181" t="s">
        <v>102</v>
      </c>
      <c r="S181" t="s">
        <v>238</v>
      </c>
      <c r="T181" t="s">
        <v>239</v>
      </c>
      <c r="U181" t="s">
        <v>1580</v>
      </c>
      <c r="V181" t="s">
        <v>1581</v>
      </c>
      <c r="W181" t="s">
        <v>1582</v>
      </c>
      <c r="X181" t="s">
        <v>271</v>
      </c>
      <c r="Y181" t="s">
        <v>1583</v>
      </c>
      <c r="Z181" t="s">
        <v>109</v>
      </c>
      <c r="AA181" t="s">
        <v>102</v>
      </c>
      <c r="AB181" t="s">
        <v>102</v>
      </c>
      <c r="AC181" t="s">
        <v>129</v>
      </c>
      <c r="AD181" t="s">
        <v>1559</v>
      </c>
      <c r="AE181" t="s">
        <v>130</v>
      </c>
      <c r="AF181" t="s">
        <v>102</v>
      </c>
      <c r="AG181" t="s">
        <v>1559</v>
      </c>
      <c r="AH181" t="s">
        <v>102</v>
      </c>
      <c r="AI181" t="s">
        <v>102</v>
      </c>
      <c r="AJ181" t="s">
        <v>1584</v>
      </c>
      <c r="AK181" t="s">
        <v>1585</v>
      </c>
      <c r="AM181">
        <v>340000</v>
      </c>
      <c r="AN181">
        <v>100000</v>
      </c>
      <c r="AO181">
        <v>90000</v>
      </c>
      <c r="AS181" t="s">
        <v>102</v>
      </c>
      <c r="AW181" t="s">
        <v>102</v>
      </c>
      <c r="BA181" t="s">
        <v>102</v>
      </c>
      <c r="BE181" t="s">
        <v>102</v>
      </c>
      <c r="BI181" t="s">
        <v>102</v>
      </c>
      <c r="BM181" t="s">
        <v>102</v>
      </c>
      <c r="BN181">
        <v>200000</v>
      </c>
      <c r="BO181">
        <v>70000</v>
      </c>
      <c r="BP181">
        <v>60000</v>
      </c>
      <c r="BQ181" t="s">
        <v>102</v>
      </c>
      <c r="BR181">
        <v>140000</v>
      </c>
      <c r="BS181">
        <v>30000</v>
      </c>
      <c r="BT181">
        <v>30000</v>
      </c>
      <c r="BU181" t="s">
        <v>102</v>
      </c>
      <c r="BY181" t="s">
        <v>102</v>
      </c>
      <c r="CC181" t="s">
        <v>102</v>
      </c>
      <c r="CG181" t="s">
        <v>102</v>
      </c>
      <c r="CK181" t="s">
        <v>102</v>
      </c>
      <c r="CO181" t="s">
        <v>102</v>
      </c>
    </row>
    <row r="182" spans="1:93" x14ac:dyDescent="0.2">
      <c r="A182" t="s">
        <v>1074</v>
      </c>
      <c r="B182" t="s">
        <v>562</v>
      </c>
      <c r="C182">
        <v>1</v>
      </c>
      <c r="D182" t="s">
        <v>1075</v>
      </c>
      <c r="E182">
        <v>1</v>
      </c>
      <c r="F182" t="s">
        <v>1076</v>
      </c>
      <c r="G182">
        <v>3</v>
      </c>
      <c r="H182" t="s">
        <v>1586</v>
      </c>
      <c r="I182" t="s">
        <v>98</v>
      </c>
      <c r="J182" t="s">
        <v>1587</v>
      </c>
      <c r="K182" t="s">
        <v>1588</v>
      </c>
      <c r="L182">
        <v>22412</v>
      </c>
      <c r="M182" t="s">
        <v>102</v>
      </c>
      <c r="N182" s="1">
        <v>43466</v>
      </c>
      <c r="O182" s="1">
        <v>43830</v>
      </c>
      <c r="P182" t="s">
        <v>1589</v>
      </c>
      <c r="Q182" t="s">
        <v>102</v>
      </c>
      <c r="R182" t="s">
        <v>102</v>
      </c>
      <c r="S182" t="s">
        <v>1590</v>
      </c>
      <c r="T182" t="s">
        <v>1591</v>
      </c>
      <c r="U182" t="s">
        <v>1592</v>
      </c>
      <c r="V182" t="s">
        <v>1593</v>
      </c>
      <c r="W182" t="s">
        <v>898</v>
      </c>
      <c r="X182" t="s">
        <v>335</v>
      </c>
      <c r="Y182" t="s">
        <v>1074</v>
      </c>
      <c r="Z182" t="s">
        <v>102</v>
      </c>
      <c r="AA182" t="s">
        <v>173</v>
      </c>
      <c r="AC182" t="s">
        <v>110</v>
      </c>
      <c r="AE182" t="s">
        <v>111</v>
      </c>
      <c r="AF182" t="s">
        <v>102</v>
      </c>
      <c r="AH182" t="s">
        <v>102</v>
      </c>
      <c r="AI182" t="s">
        <v>102</v>
      </c>
      <c r="AJ182" t="s">
        <v>102</v>
      </c>
      <c r="AK182" t="s">
        <v>102</v>
      </c>
      <c r="AM182">
        <v>380000</v>
      </c>
      <c r="AN182">
        <v>380000</v>
      </c>
      <c r="AO182">
        <v>0</v>
      </c>
      <c r="AS182" t="s">
        <v>102</v>
      </c>
      <c r="AW182" t="s">
        <v>102</v>
      </c>
      <c r="BA182" t="s">
        <v>102</v>
      </c>
      <c r="BB182">
        <v>380000</v>
      </c>
      <c r="BC182">
        <v>380000</v>
      </c>
      <c r="BE182" t="s">
        <v>102</v>
      </c>
      <c r="BI182" t="s">
        <v>102</v>
      </c>
      <c r="BM182" t="s">
        <v>102</v>
      </c>
      <c r="BQ182" t="s">
        <v>102</v>
      </c>
      <c r="BU182" t="s">
        <v>102</v>
      </c>
      <c r="BY182" t="s">
        <v>102</v>
      </c>
      <c r="CC182" t="s">
        <v>102</v>
      </c>
      <c r="CG182" t="s">
        <v>102</v>
      </c>
      <c r="CK182" t="s">
        <v>102</v>
      </c>
      <c r="CO182" t="s">
        <v>102</v>
      </c>
    </row>
    <row r="183" spans="1:93" x14ac:dyDescent="0.2">
      <c r="A183" t="s">
        <v>391</v>
      </c>
      <c r="B183" t="s">
        <v>901</v>
      </c>
      <c r="C183">
        <v>1</v>
      </c>
      <c r="D183" t="s">
        <v>902</v>
      </c>
      <c r="E183">
        <v>1</v>
      </c>
      <c r="F183" t="s">
        <v>903</v>
      </c>
      <c r="G183">
        <v>3</v>
      </c>
      <c r="H183" t="s">
        <v>1594</v>
      </c>
      <c r="I183" t="s">
        <v>98</v>
      </c>
      <c r="J183" t="s">
        <v>1587</v>
      </c>
      <c r="K183" t="s">
        <v>1595</v>
      </c>
      <c r="L183">
        <v>100219</v>
      </c>
      <c r="M183" t="s">
        <v>102</v>
      </c>
      <c r="N183" s="1">
        <v>44197</v>
      </c>
      <c r="O183" s="1">
        <v>45291</v>
      </c>
      <c r="P183" t="s">
        <v>185</v>
      </c>
      <c r="Q183" t="s">
        <v>102</v>
      </c>
      <c r="R183" t="s">
        <v>102</v>
      </c>
      <c r="S183" t="s">
        <v>697</v>
      </c>
      <c r="T183" t="s">
        <v>698</v>
      </c>
      <c r="U183" t="s">
        <v>1358</v>
      </c>
      <c r="V183" t="s">
        <v>1596</v>
      </c>
      <c r="W183" t="s">
        <v>1597</v>
      </c>
      <c r="X183" t="s">
        <v>1598</v>
      </c>
      <c r="Y183" t="s">
        <v>391</v>
      </c>
      <c r="Z183" t="s">
        <v>525</v>
      </c>
      <c r="AA183" t="s">
        <v>102</v>
      </c>
      <c r="AB183" t="s">
        <v>102</v>
      </c>
      <c r="AC183" t="s">
        <v>347</v>
      </c>
      <c r="AE183" t="s">
        <v>573</v>
      </c>
      <c r="AF183" t="s">
        <v>102</v>
      </c>
      <c r="AH183" t="s">
        <v>204</v>
      </c>
      <c r="AJ183" t="s">
        <v>102</v>
      </c>
      <c r="AK183" t="s">
        <v>1599</v>
      </c>
      <c r="AM183">
        <v>2000</v>
      </c>
      <c r="AN183">
        <v>67000</v>
      </c>
      <c r="AO183">
        <v>67000</v>
      </c>
      <c r="AS183" t="s">
        <v>102</v>
      </c>
      <c r="AW183" t="s">
        <v>102</v>
      </c>
      <c r="BA183" t="s">
        <v>102</v>
      </c>
      <c r="BE183" t="s">
        <v>102</v>
      </c>
      <c r="BI183" t="s">
        <v>102</v>
      </c>
      <c r="BM183" t="s">
        <v>102</v>
      </c>
      <c r="BO183">
        <v>65000</v>
      </c>
      <c r="BP183">
        <v>65000</v>
      </c>
      <c r="BQ183" t="s">
        <v>102</v>
      </c>
      <c r="BR183">
        <v>2000</v>
      </c>
      <c r="BS183">
        <v>2000</v>
      </c>
      <c r="BT183">
        <v>2000</v>
      </c>
      <c r="BU183" t="s">
        <v>102</v>
      </c>
      <c r="BY183" t="s">
        <v>102</v>
      </c>
      <c r="CC183" t="s">
        <v>102</v>
      </c>
      <c r="CG183" t="s">
        <v>102</v>
      </c>
      <c r="CK183" t="s">
        <v>102</v>
      </c>
      <c r="CO183" t="s">
        <v>102</v>
      </c>
    </row>
    <row r="184" spans="1:93" x14ac:dyDescent="0.2">
      <c r="A184" t="s">
        <v>218</v>
      </c>
      <c r="B184" t="s">
        <v>219</v>
      </c>
      <c r="C184">
        <v>1</v>
      </c>
      <c r="D184" t="s">
        <v>220</v>
      </c>
      <c r="E184">
        <v>1</v>
      </c>
      <c r="F184" t="s">
        <v>221</v>
      </c>
      <c r="G184">
        <v>1.4</v>
      </c>
      <c r="H184" t="s">
        <v>222</v>
      </c>
      <c r="I184" t="s">
        <v>98</v>
      </c>
      <c r="J184" t="s">
        <v>1600</v>
      </c>
      <c r="K184" t="s">
        <v>1601</v>
      </c>
      <c r="L184">
        <v>20681</v>
      </c>
      <c r="M184" t="s">
        <v>1602</v>
      </c>
      <c r="N184" s="1">
        <v>43647</v>
      </c>
      <c r="O184" s="1">
        <v>44561</v>
      </c>
      <c r="P184" t="s">
        <v>122</v>
      </c>
      <c r="Q184" t="s">
        <v>102</v>
      </c>
      <c r="R184" t="s">
        <v>102</v>
      </c>
      <c r="S184" t="s">
        <v>1106</v>
      </c>
      <c r="T184" t="s">
        <v>1107</v>
      </c>
      <c r="U184" t="s">
        <v>278</v>
      </c>
      <c r="V184" t="s">
        <v>1439</v>
      </c>
      <c r="W184" t="s">
        <v>1233</v>
      </c>
      <c r="X184" t="s">
        <v>271</v>
      </c>
      <c r="Y184" t="s">
        <v>218</v>
      </c>
      <c r="Z184" t="s">
        <v>102</v>
      </c>
      <c r="AA184" t="s">
        <v>102</v>
      </c>
      <c r="AB184" t="s">
        <v>102</v>
      </c>
      <c r="AC184" t="s">
        <v>129</v>
      </c>
      <c r="AD184" t="s">
        <v>102</v>
      </c>
      <c r="AE184" t="s">
        <v>102</v>
      </c>
      <c r="AF184" t="s">
        <v>102</v>
      </c>
      <c r="AG184" t="s">
        <v>102</v>
      </c>
      <c r="AH184" t="s">
        <v>102</v>
      </c>
      <c r="AI184" t="s">
        <v>102</v>
      </c>
      <c r="AJ184" t="s">
        <v>102</v>
      </c>
      <c r="AK184" t="s">
        <v>102</v>
      </c>
      <c r="AM184">
        <v>2545000</v>
      </c>
      <c r="AN184">
        <v>2545000</v>
      </c>
      <c r="AO184">
        <v>2500000</v>
      </c>
      <c r="AS184" t="s">
        <v>102</v>
      </c>
      <c r="AW184" t="s">
        <v>102</v>
      </c>
      <c r="BA184" t="s">
        <v>102</v>
      </c>
      <c r="BB184">
        <v>2500000</v>
      </c>
      <c r="BC184">
        <v>2500000</v>
      </c>
      <c r="BD184">
        <v>2500000</v>
      </c>
      <c r="BE184" t="s">
        <v>102</v>
      </c>
      <c r="BI184" t="s">
        <v>102</v>
      </c>
      <c r="BJ184">
        <v>45000</v>
      </c>
      <c r="BK184">
        <v>45000</v>
      </c>
      <c r="BM184" t="s">
        <v>102</v>
      </c>
      <c r="BQ184" t="s">
        <v>102</v>
      </c>
      <c r="BU184" t="s">
        <v>102</v>
      </c>
      <c r="BY184" t="s">
        <v>102</v>
      </c>
      <c r="CC184" t="s">
        <v>102</v>
      </c>
      <c r="CG184" t="s">
        <v>102</v>
      </c>
      <c r="CK184" t="s">
        <v>102</v>
      </c>
      <c r="CO184" t="s">
        <v>102</v>
      </c>
    </row>
    <row r="185" spans="1:93" x14ac:dyDescent="0.2">
      <c r="A185" t="s">
        <v>925</v>
      </c>
      <c r="B185" t="s">
        <v>926</v>
      </c>
      <c r="C185">
        <v>1</v>
      </c>
      <c r="D185" t="s">
        <v>927</v>
      </c>
      <c r="E185">
        <v>1</v>
      </c>
      <c r="F185" t="s">
        <v>928</v>
      </c>
      <c r="G185">
        <v>1</v>
      </c>
      <c r="H185" t="s">
        <v>929</v>
      </c>
      <c r="I185" t="s">
        <v>98</v>
      </c>
      <c r="J185" t="s">
        <v>1600</v>
      </c>
      <c r="K185" t="s">
        <v>1603</v>
      </c>
      <c r="L185">
        <v>64200</v>
      </c>
      <c r="M185" t="s">
        <v>1503</v>
      </c>
      <c r="N185" s="1">
        <v>44197</v>
      </c>
      <c r="O185" s="1">
        <v>44926</v>
      </c>
      <c r="P185" t="s">
        <v>122</v>
      </c>
      <c r="Q185" t="s">
        <v>102</v>
      </c>
      <c r="R185" t="s">
        <v>102</v>
      </c>
      <c r="S185" t="s">
        <v>238</v>
      </c>
      <c r="T185" t="s">
        <v>239</v>
      </c>
      <c r="U185" t="s">
        <v>1519</v>
      </c>
      <c r="V185" t="s">
        <v>1604</v>
      </c>
      <c r="W185" t="s">
        <v>1605</v>
      </c>
      <c r="X185" t="s">
        <v>1606</v>
      </c>
      <c r="Y185" t="s">
        <v>1607</v>
      </c>
      <c r="Z185" t="s">
        <v>1608</v>
      </c>
      <c r="AA185" t="s">
        <v>102</v>
      </c>
      <c r="AB185" t="s">
        <v>102</v>
      </c>
      <c r="AC185" t="s">
        <v>110</v>
      </c>
      <c r="AE185" t="s">
        <v>573</v>
      </c>
      <c r="AF185" t="s">
        <v>102</v>
      </c>
      <c r="AH185" t="s">
        <v>102</v>
      </c>
      <c r="AI185" t="s">
        <v>102</v>
      </c>
      <c r="AJ185" t="s">
        <v>102</v>
      </c>
      <c r="AK185" t="s">
        <v>102</v>
      </c>
      <c r="AM185">
        <v>120570</v>
      </c>
      <c r="AN185">
        <v>128500</v>
      </c>
      <c r="AO185">
        <v>0</v>
      </c>
      <c r="AS185" t="s">
        <v>102</v>
      </c>
      <c r="AW185" t="s">
        <v>102</v>
      </c>
      <c r="BA185" t="s">
        <v>102</v>
      </c>
      <c r="BE185" t="s">
        <v>102</v>
      </c>
      <c r="BI185" t="s">
        <v>102</v>
      </c>
      <c r="BJ185">
        <v>34500</v>
      </c>
      <c r="BK185">
        <v>34500</v>
      </c>
      <c r="BM185" t="s">
        <v>102</v>
      </c>
      <c r="BN185">
        <v>86070</v>
      </c>
      <c r="BO185">
        <v>94000</v>
      </c>
      <c r="BQ185" t="s">
        <v>102</v>
      </c>
      <c r="BU185" t="s">
        <v>102</v>
      </c>
      <c r="BY185" t="s">
        <v>102</v>
      </c>
      <c r="CC185" t="s">
        <v>102</v>
      </c>
      <c r="CG185" t="s">
        <v>102</v>
      </c>
      <c r="CK185" t="s">
        <v>102</v>
      </c>
      <c r="CO185" t="s">
        <v>102</v>
      </c>
    </row>
    <row r="186" spans="1:93" x14ac:dyDescent="0.2">
      <c r="A186" t="s">
        <v>976</v>
      </c>
      <c r="B186" t="s">
        <v>1609</v>
      </c>
      <c r="C186">
        <v>1</v>
      </c>
      <c r="D186" t="s">
        <v>1610</v>
      </c>
      <c r="E186">
        <v>1</v>
      </c>
      <c r="F186" t="s">
        <v>1611</v>
      </c>
      <c r="G186">
        <v>1.1000000000000001</v>
      </c>
      <c r="H186" t="s">
        <v>1612</v>
      </c>
      <c r="I186" t="s">
        <v>98</v>
      </c>
      <c r="J186" t="s">
        <v>1613</v>
      </c>
      <c r="K186" t="s">
        <v>1614</v>
      </c>
      <c r="L186">
        <v>83037</v>
      </c>
      <c r="M186" t="s">
        <v>1615</v>
      </c>
      <c r="N186" s="1">
        <v>44562</v>
      </c>
      <c r="O186" s="1">
        <v>45291</v>
      </c>
      <c r="P186" t="s">
        <v>185</v>
      </c>
      <c r="Q186" t="s">
        <v>102</v>
      </c>
      <c r="R186" t="s">
        <v>102</v>
      </c>
      <c r="S186" t="s">
        <v>837</v>
      </c>
      <c r="T186" t="s">
        <v>838</v>
      </c>
      <c r="U186" t="s">
        <v>839</v>
      </c>
      <c r="V186" t="s">
        <v>1616</v>
      </c>
      <c r="W186" t="s">
        <v>413</v>
      </c>
      <c r="X186" t="s">
        <v>414</v>
      </c>
      <c r="Y186" t="s">
        <v>1617</v>
      </c>
      <c r="Z186" t="s">
        <v>1618</v>
      </c>
      <c r="AA186" t="s">
        <v>173</v>
      </c>
      <c r="AC186" t="s">
        <v>129</v>
      </c>
      <c r="AE186" t="s">
        <v>111</v>
      </c>
      <c r="AF186" t="s">
        <v>102</v>
      </c>
      <c r="AH186" t="s">
        <v>217</v>
      </c>
      <c r="AJ186" t="s">
        <v>102</v>
      </c>
      <c r="AK186" t="s">
        <v>1619</v>
      </c>
      <c r="AM186">
        <v>215000</v>
      </c>
      <c r="AN186">
        <v>215000</v>
      </c>
      <c r="AO186">
        <v>215000</v>
      </c>
      <c r="AS186" t="s">
        <v>102</v>
      </c>
      <c r="AW186" t="s">
        <v>102</v>
      </c>
      <c r="BA186" t="s">
        <v>102</v>
      </c>
      <c r="BE186" t="s">
        <v>102</v>
      </c>
      <c r="BI186" t="s">
        <v>102</v>
      </c>
      <c r="BM186" t="s">
        <v>102</v>
      </c>
      <c r="BN186">
        <v>115000</v>
      </c>
      <c r="BO186">
        <v>115000</v>
      </c>
      <c r="BP186">
        <v>115000</v>
      </c>
      <c r="BQ186" t="s">
        <v>1620</v>
      </c>
      <c r="BR186">
        <v>100000</v>
      </c>
      <c r="BS186">
        <v>100000</v>
      </c>
      <c r="BT186">
        <v>100000</v>
      </c>
      <c r="BU186" t="s">
        <v>1621</v>
      </c>
      <c r="BY186" t="s">
        <v>102</v>
      </c>
      <c r="CC186" t="s">
        <v>102</v>
      </c>
      <c r="CG186" t="s">
        <v>102</v>
      </c>
      <c r="CK186" t="s">
        <v>102</v>
      </c>
      <c r="CO186" t="s">
        <v>102</v>
      </c>
    </row>
    <row r="187" spans="1:93" x14ac:dyDescent="0.2">
      <c r="A187" t="s">
        <v>93</v>
      </c>
      <c r="B187" t="s">
        <v>94</v>
      </c>
      <c r="C187">
        <v>2</v>
      </c>
      <c r="D187" t="s">
        <v>139</v>
      </c>
      <c r="E187">
        <v>1</v>
      </c>
      <c r="F187" t="s">
        <v>666</v>
      </c>
      <c r="G187">
        <v>10</v>
      </c>
      <c r="H187" t="s">
        <v>667</v>
      </c>
      <c r="I187" t="s">
        <v>98</v>
      </c>
      <c r="J187">
        <v>114</v>
      </c>
      <c r="K187" t="s">
        <v>1622</v>
      </c>
      <c r="L187">
        <v>195081</v>
      </c>
      <c r="M187" t="s">
        <v>102</v>
      </c>
      <c r="N187" s="1">
        <v>45717</v>
      </c>
      <c r="O187" s="1">
        <v>45931</v>
      </c>
      <c r="P187" t="s">
        <v>122</v>
      </c>
      <c r="Q187" t="s">
        <v>102</v>
      </c>
      <c r="R187" t="s">
        <v>102</v>
      </c>
      <c r="S187" t="s">
        <v>521</v>
      </c>
      <c r="T187" t="s">
        <v>522</v>
      </c>
      <c r="U187" t="s">
        <v>522</v>
      </c>
      <c r="V187" t="s">
        <v>669</v>
      </c>
      <c r="W187" t="s">
        <v>1623</v>
      </c>
      <c r="X187" t="s">
        <v>335</v>
      </c>
      <c r="Y187" t="s">
        <v>93</v>
      </c>
      <c r="Z187" t="s">
        <v>109</v>
      </c>
      <c r="AA187" t="s">
        <v>102</v>
      </c>
      <c r="AB187" t="s">
        <v>102</v>
      </c>
      <c r="AC187" t="s">
        <v>136</v>
      </c>
      <c r="AD187" t="s">
        <v>102</v>
      </c>
      <c r="AE187" t="s">
        <v>137</v>
      </c>
      <c r="AF187" t="s">
        <v>102</v>
      </c>
      <c r="AG187" t="s">
        <v>102</v>
      </c>
      <c r="AH187" t="s">
        <v>102</v>
      </c>
      <c r="AI187" t="s">
        <v>102</v>
      </c>
      <c r="AJ187" t="s">
        <v>102</v>
      </c>
      <c r="AK187" t="s">
        <v>102</v>
      </c>
      <c r="AM187">
        <v>5000</v>
      </c>
      <c r="AN187">
        <v>5000</v>
      </c>
      <c r="AO187">
        <v>0</v>
      </c>
      <c r="AS187" t="s">
        <v>102</v>
      </c>
      <c r="AW187" t="s">
        <v>102</v>
      </c>
      <c r="BA187" t="s">
        <v>102</v>
      </c>
      <c r="BE187" t="s">
        <v>102</v>
      </c>
      <c r="BI187" t="s">
        <v>102</v>
      </c>
      <c r="BM187" t="s">
        <v>102</v>
      </c>
      <c r="BQ187" t="s">
        <v>102</v>
      </c>
      <c r="BU187" t="s">
        <v>102</v>
      </c>
      <c r="BY187" t="s">
        <v>102</v>
      </c>
      <c r="BZ187">
        <v>5000</v>
      </c>
      <c r="CA187">
        <v>5000</v>
      </c>
      <c r="CC187" t="s">
        <v>102</v>
      </c>
      <c r="CG187" t="s">
        <v>102</v>
      </c>
      <c r="CK187" t="s">
        <v>102</v>
      </c>
      <c r="CO187" t="s">
        <v>102</v>
      </c>
    </row>
    <row r="188" spans="1:93" x14ac:dyDescent="0.2">
      <c r="A188" t="s">
        <v>858</v>
      </c>
      <c r="B188" t="s">
        <v>406</v>
      </c>
      <c r="C188">
        <v>1</v>
      </c>
      <c r="D188" t="s">
        <v>859</v>
      </c>
      <c r="E188">
        <v>1</v>
      </c>
      <c r="F188" t="s">
        <v>860</v>
      </c>
      <c r="G188">
        <v>1.1000000000000001</v>
      </c>
      <c r="H188" t="s">
        <v>861</v>
      </c>
      <c r="I188" t="s">
        <v>98</v>
      </c>
      <c r="J188" t="s">
        <v>1067</v>
      </c>
      <c r="K188" t="s">
        <v>1624</v>
      </c>
      <c r="L188">
        <v>153808</v>
      </c>
      <c r="M188" t="s">
        <v>102</v>
      </c>
      <c r="N188" s="1">
        <v>45292</v>
      </c>
      <c r="O188" s="1">
        <v>46022</v>
      </c>
      <c r="P188" t="s">
        <v>122</v>
      </c>
      <c r="Q188" t="s">
        <v>102</v>
      </c>
      <c r="R188" t="s">
        <v>102</v>
      </c>
      <c r="S188" t="s">
        <v>998</v>
      </c>
      <c r="T188" t="s">
        <v>999</v>
      </c>
      <c r="U188" t="s">
        <v>999</v>
      </c>
      <c r="V188" t="s">
        <v>1625</v>
      </c>
      <c r="W188" t="s">
        <v>1626</v>
      </c>
      <c r="X188" t="s">
        <v>414</v>
      </c>
      <c r="Y188" t="s">
        <v>858</v>
      </c>
      <c r="Z188" t="s">
        <v>109</v>
      </c>
      <c r="AA188" t="s">
        <v>102</v>
      </c>
      <c r="AB188" t="s">
        <v>102</v>
      </c>
      <c r="AC188" t="s">
        <v>347</v>
      </c>
      <c r="AD188" t="s">
        <v>1627</v>
      </c>
      <c r="AE188" t="s">
        <v>111</v>
      </c>
      <c r="AF188" t="s">
        <v>102</v>
      </c>
      <c r="AH188" t="s">
        <v>102</v>
      </c>
      <c r="AI188" t="s">
        <v>102</v>
      </c>
      <c r="AJ188" t="s">
        <v>1628</v>
      </c>
      <c r="AK188" t="s">
        <v>102</v>
      </c>
      <c r="AM188">
        <v>86000</v>
      </c>
      <c r="AN188">
        <v>10000</v>
      </c>
      <c r="AO188">
        <v>0</v>
      </c>
      <c r="AS188" t="s">
        <v>102</v>
      </c>
      <c r="AW188" t="s">
        <v>102</v>
      </c>
      <c r="BA188" t="s">
        <v>102</v>
      </c>
      <c r="BE188" t="s">
        <v>102</v>
      </c>
      <c r="BI188" t="s">
        <v>102</v>
      </c>
      <c r="BM188" t="s">
        <v>102</v>
      </c>
      <c r="BQ188" t="s">
        <v>102</v>
      </c>
      <c r="BU188" t="s">
        <v>102</v>
      </c>
      <c r="BV188">
        <v>43000</v>
      </c>
      <c r="BW188">
        <v>0</v>
      </c>
      <c r="BZ188">
        <v>43000</v>
      </c>
      <c r="CA188">
        <v>10000</v>
      </c>
      <c r="CC188" t="s">
        <v>102</v>
      </c>
      <c r="CG188" t="s">
        <v>102</v>
      </c>
      <c r="CK188" t="s">
        <v>102</v>
      </c>
      <c r="CO188" t="s">
        <v>102</v>
      </c>
    </row>
    <row r="189" spans="1:93" x14ac:dyDescent="0.2">
      <c r="A189" t="s">
        <v>1380</v>
      </c>
      <c r="B189" t="s">
        <v>562</v>
      </c>
      <c r="C189">
        <v>1</v>
      </c>
      <c r="D189" t="s">
        <v>1381</v>
      </c>
      <c r="E189">
        <v>1</v>
      </c>
      <c r="F189" t="s">
        <v>1382</v>
      </c>
      <c r="G189">
        <v>4</v>
      </c>
      <c r="H189" t="s">
        <v>1629</v>
      </c>
      <c r="I189" t="s">
        <v>98</v>
      </c>
      <c r="J189" t="s">
        <v>1630</v>
      </c>
      <c r="K189" t="s">
        <v>1631</v>
      </c>
      <c r="L189">
        <v>19549</v>
      </c>
      <c r="M189" t="s">
        <v>102</v>
      </c>
      <c r="N189" s="1">
        <v>42370</v>
      </c>
      <c r="O189" s="1">
        <v>43465</v>
      </c>
      <c r="P189" t="s">
        <v>122</v>
      </c>
      <c r="Q189" t="s">
        <v>102</v>
      </c>
      <c r="R189" t="s">
        <v>102</v>
      </c>
      <c r="S189" t="s">
        <v>1632</v>
      </c>
      <c r="T189" t="s">
        <v>1633</v>
      </c>
      <c r="U189" t="s">
        <v>102</v>
      </c>
      <c r="V189" t="s">
        <v>102</v>
      </c>
      <c r="W189" t="s">
        <v>898</v>
      </c>
      <c r="X189" t="s">
        <v>335</v>
      </c>
      <c r="Y189" t="s">
        <v>1380</v>
      </c>
      <c r="Z189" t="s">
        <v>1634</v>
      </c>
      <c r="AA189" t="s">
        <v>102</v>
      </c>
      <c r="AB189" t="s">
        <v>102</v>
      </c>
      <c r="AC189" t="s">
        <v>102</v>
      </c>
      <c r="AD189" t="s">
        <v>102</v>
      </c>
      <c r="AE189" t="s">
        <v>102</v>
      </c>
      <c r="AF189" t="s">
        <v>102</v>
      </c>
      <c r="AG189" t="s">
        <v>102</v>
      </c>
      <c r="AH189" t="s">
        <v>102</v>
      </c>
      <c r="AI189" t="s">
        <v>102</v>
      </c>
      <c r="AJ189" t="s">
        <v>102</v>
      </c>
      <c r="AK189" t="s">
        <v>102</v>
      </c>
      <c r="AM189">
        <v>0</v>
      </c>
      <c r="AN189">
        <v>0</v>
      </c>
      <c r="AO189">
        <v>0</v>
      </c>
      <c r="AS189" t="s">
        <v>102</v>
      </c>
      <c r="AW189" t="s">
        <v>102</v>
      </c>
      <c r="BA189" t="s">
        <v>102</v>
      </c>
      <c r="BE189" t="s">
        <v>102</v>
      </c>
      <c r="BI189" t="s">
        <v>102</v>
      </c>
      <c r="BM189" t="s">
        <v>102</v>
      </c>
      <c r="BQ189" t="s">
        <v>102</v>
      </c>
      <c r="BU189" t="s">
        <v>102</v>
      </c>
      <c r="BY189" t="s">
        <v>102</v>
      </c>
      <c r="CC189" t="s">
        <v>102</v>
      </c>
      <c r="CG189" t="s">
        <v>102</v>
      </c>
      <c r="CK189" t="s">
        <v>102</v>
      </c>
      <c r="CO189" t="s">
        <v>102</v>
      </c>
    </row>
    <row r="190" spans="1:93" x14ac:dyDescent="0.2">
      <c r="A190" t="s">
        <v>115</v>
      </c>
      <c r="B190" t="s">
        <v>990</v>
      </c>
      <c r="C190">
        <v>1</v>
      </c>
      <c r="D190" t="s">
        <v>991</v>
      </c>
      <c r="E190" t="s">
        <v>992</v>
      </c>
      <c r="F190" t="s">
        <v>993</v>
      </c>
      <c r="G190" t="s">
        <v>1635</v>
      </c>
      <c r="H190" t="s">
        <v>1636</v>
      </c>
      <c r="I190" t="s">
        <v>98</v>
      </c>
      <c r="J190" t="s">
        <v>1637</v>
      </c>
      <c r="K190" t="s">
        <v>1638</v>
      </c>
      <c r="L190">
        <v>170404</v>
      </c>
      <c r="M190" t="s">
        <v>102</v>
      </c>
      <c r="N190" s="1">
        <v>44562</v>
      </c>
      <c r="O190" s="1">
        <v>45291</v>
      </c>
      <c r="P190" t="s">
        <v>122</v>
      </c>
      <c r="Q190" t="s">
        <v>102</v>
      </c>
      <c r="R190" t="s">
        <v>102</v>
      </c>
      <c r="S190" t="s">
        <v>168</v>
      </c>
      <c r="T190" t="s">
        <v>169</v>
      </c>
      <c r="U190" t="s">
        <v>169</v>
      </c>
      <c r="V190" t="s">
        <v>169</v>
      </c>
      <c r="W190" t="s">
        <v>1639</v>
      </c>
      <c r="X190" t="s">
        <v>479</v>
      </c>
      <c r="Y190" t="s">
        <v>1640</v>
      </c>
      <c r="Z190" t="s">
        <v>244</v>
      </c>
      <c r="AA190" t="s">
        <v>102</v>
      </c>
      <c r="AB190" t="s">
        <v>102</v>
      </c>
      <c r="AC190" t="s">
        <v>136</v>
      </c>
      <c r="AE190" t="s">
        <v>137</v>
      </c>
      <c r="AF190" t="s">
        <v>102</v>
      </c>
      <c r="AH190" t="s">
        <v>102</v>
      </c>
      <c r="AI190" t="s">
        <v>102</v>
      </c>
      <c r="AJ190" t="s">
        <v>102</v>
      </c>
      <c r="AK190" t="s">
        <v>102</v>
      </c>
      <c r="AM190">
        <v>122589435</v>
      </c>
      <c r="AN190">
        <v>109730722</v>
      </c>
      <c r="AO190">
        <v>20608678</v>
      </c>
      <c r="AS190" t="s">
        <v>102</v>
      </c>
      <c r="AW190" t="s">
        <v>102</v>
      </c>
      <c r="BA190" t="s">
        <v>102</v>
      </c>
      <c r="BE190" t="s">
        <v>102</v>
      </c>
      <c r="BI190" t="s">
        <v>102</v>
      </c>
      <c r="BM190" t="s">
        <v>102</v>
      </c>
      <c r="BN190">
        <v>9958375</v>
      </c>
      <c r="BO190">
        <v>9958375</v>
      </c>
      <c r="BP190">
        <v>9958375</v>
      </c>
      <c r="BQ190" t="s">
        <v>102</v>
      </c>
      <c r="BR190">
        <v>112631060</v>
      </c>
      <c r="BS190">
        <v>99772347</v>
      </c>
      <c r="BT190">
        <v>10650303</v>
      </c>
      <c r="BU190" t="s">
        <v>102</v>
      </c>
      <c r="BY190" t="s">
        <v>102</v>
      </c>
      <c r="CC190" t="s">
        <v>102</v>
      </c>
      <c r="CG190" t="s">
        <v>102</v>
      </c>
      <c r="CK190" t="s">
        <v>102</v>
      </c>
      <c r="CO190" t="s">
        <v>102</v>
      </c>
    </row>
    <row r="191" spans="1:93" x14ac:dyDescent="0.2">
      <c r="A191" t="s">
        <v>439</v>
      </c>
      <c r="B191" t="s">
        <v>881</v>
      </c>
      <c r="C191">
        <v>1</v>
      </c>
      <c r="D191" t="s">
        <v>882</v>
      </c>
      <c r="E191">
        <v>1</v>
      </c>
      <c r="F191" t="s">
        <v>883</v>
      </c>
      <c r="G191">
        <v>4</v>
      </c>
      <c r="H191" t="s">
        <v>1641</v>
      </c>
      <c r="I191" t="s">
        <v>98</v>
      </c>
      <c r="J191" t="s">
        <v>1642</v>
      </c>
      <c r="K191" t="s">
        <v>1643</v>
      </c>
      <c r="L191">
        <v>40468</v>
      </c>
      <c r="M191" t="s">
        <v>102</v>
      </c>
      <c r="N191" s="1">
        <v>43952</v>
      </c>
      <c r="O191" s="1">
        <v>44196</v>
      </c>
      <c r="P191" t="s">
        <v>122</v>
      </c>
      <c r="Q191" t="s">
        <v>102</v>
      </c>
      <c r="R191" t="s">
        <v>102</v>
      </c>
      <c r="S191" t="s">
        <v>186</v>
      </c>
      <c r="T191" t="s">
        <v>187</v>
      </c>
      <c r="U191" t="s">
        <v>102</v>
      </c>
      <c r="V191" t="s">
        <v>102</v>
      </c>
      <c r="W191" t="s">
        <v>102</v>
      </c>
      <c r="X191" t="s">
        <v>102</v>
      </c>
      <c r="Y191" t="s">
        <v>439</v>
      </c>
      <c r="Z191" t="s">
        <v>102</v>
      </c>
      <c r="AA191" t="s">
        <v>102</v>
      </c>
      <c r="AB191" t="s">
        <v>102</v>
      </c>
      <c r="AC191" t="s">
        <v>102</v>
      </c>
      <c r="AD191" t="s">
        <v>102</v>
      </c>
      <c r="AE191" t="s">
        <v>102</v>
      </c>
      <c r="AF191" t="s">
        <v>102</v>
      </c>
      <c r="AG191" t="s">
        <v>102</v>
      </c>
      <c r="AH191" t="s">
        <v>102</v>
      </c>
      <c r="AI191" t="s">
        <v>102</v>
      </c>
      <c r="AJ191" t="s">
        <v>102</v>
      </c>
      <c r="AK191" t="s">
        <v>102</v>
      </c>
      <c r="AM191">
        <v>5000</v>
      </c>
      <c r="AN191">
        <v>5000</v>
      </c>
      <c r="AO191">
        <v>0</v>
      </c>
      <c r="AS191" t="s">
        <v>102</v>
      </c>
      <c r="AW191" t="s">
        <v>102</v>
      </c>
      <c r="BA191" t="s">
        <v>102</v>
      </c>
      <c r="BE191" t="s">
        <v>102</v>
      </c>
      <c r="BF191">
        <v>5000</v>
      </c>
      <c r="BG191">
        <v>5000</v>
      </c>
      <c r="BI191" t="s">
        <v>102</v>
      </c>
      <c r="BM191" t="s">
        <v>102</v>
      </c>
      <c r="BQ191" t="s">
        <v>102</v>
      </c>
      <c r="BU191" t="s">
        <v>102</v>
      </c>
      <c r="BY191" t="s">
        <v>102</v>
      </c>
      <c r="CC191" t="s">
        <v>102</v>
      </c>
      <c r="CG191" t="s">
        <v>102</v>
      </c>
      <c r="CK191" t="s">
        <v>102</v>
      </c>
      <c r="CO191" t="s">
        <v>102</v>
      </c>
    </row>
    <row r="192" spans="1:93" x14ac:dyDescent="0.2">
      <c r="A192" t="s">
        <v>439</v>
      </c>
      <c r="B192" t="s">
        <v>881</v>
      </c>
      <c r="C192">
        <v>1</v>
      </c>
      <c r="D192" t="s">
        <v>882</v>
      </c>
      <c r="E192">
        <v>1</v>
      </c>
      <c r="F192" t="s">
        <v>883</v>
      </c>
      <c r="G192">
        <v>4</v>
      </c>
      <c r="H192" t="s">
        <v>1641</v>
      </c>
      <c r="I192" t="s">
        <v>98</v>
      </c>
      <c r="J192" t="s">
        <v>1644</v>
      </c>
      <c r="K192" t="s">
        <v>1645</v>
      </c>
      <c r="L192">
        <v>115021</v>
      </c>
      <c r="M192" t="s">
        <v>102</v>
      </c>
      <c r="N192" s="1">
        <v>44927</v>
      </c>
      <c r="O192" s="1">
        <v>45291</v>
      </c>
      <c r="P192" t="s">
        <v>122</v>
      </c>
      <c r="Q192" t="s">
        <v>102</v>
      </c>
      <c r="R192" t="s">
        <v>102</v>
      </c>
      <c r="S192" t="s">
        <v>635</v>
      </c>
      <c r="T192" t="s">
        <v>636</v>
      </c>
      <c r="U192" t="s">
        <v>716</v>
      </c>
      <c r="V192" t="s">
        <v>1646</v>
      </c>
      <c r="W192" t="s">
        <v>826</v>
      </c>
      <c r="X192" t="s">
        <v>202</v>
      </c>
      <c r="Y192" t="s">
        <v>439</v>
      </c>
      <c r="Z192" t="s">
        <v>109</v>
      </c>
      <c r="AA192" t="s">
        <v>173</v>
      </c>
      <c r="AB192" t="s">
        <v>102</v>
      </c>
      <c r="AC192" t="s">
        <v>136</v>
      </c>
      <c r="AD192" t="s">
        <v>102</v>
      </c>
      <c r="AE192" t="s">
        <v>102</v>
      </c>
      <c r="AF192" t="s">
        <v>102</v>
      </c>
      <c r="AG192" t="s">
        <v>102</v>
      </c>
      <c r="AH192" t="s">
        <v>217</v>
      </c>
      <c r="AI192" t="s">
        <v>102</v>
      </c>
      <c r="AJ192" t="s">
        <v>102</v>
      </c>
      <c r="AK192" t="s">
        <v>102</v>
      </c>
      <c r="AM192">
        <v>99920</v>
      </c>
      <c r="AN192">
        <v>99920</v>
      </c>
      <c r="AO192">
        <v>0</v>
      </c>
      <c r="AS192" t="s">
        <v>102</v>
      </c>
      <c r="AW192" t="s">
        <v>102</v>
      </c>
      <c r="BA192" t="s">
        <v>102</v>
      </c>
      <c r="BE192" t="s">
        <v>102</v>
      </c>
      <c r="BI192" t="s">
        <v>102</v>
      </c>
      <c r="BM192" t="s">
        <v>102</v>
      </c>
      <c r="BQ192" t="s">
        <v>102</v>
      </c>
      <c r="BR192">
        <v>99920</v>
      </c>
      <c r="BS192">
        <v>99920</v>
      </c>
      <c r="BU192" t="s">
        <v>102</v>
      </c>
      <c r="BY192" t="s">
        <v>102</v>
      </c>
      <c r="CC192" t="s">
        <v>102</v>
      </c>
      <c r="CG192" t="s">
        <v>102</v>
      </c>
      <c r="CK192" t="s">
        <v>102</v>
      </c>
      <c r="CO192" t="s">
        <v>102</v>
      </c>
    </row>
    <row r="193" spans="1:93" x14ac:dyDescent="0.2">
      <c r="A193" t="s">
        <v>439</v>
      </c>
      <c r="B193" t="s">
        <v>881</v>
      </c>
      <c r="C193">
        <v>1</v>
      </c>
      <c r="D193" t="s">
        <v>882</v>
      </c>
      <c r="E193">
        <v>1</v>
      </c>
      <c r="F193" t="s">
        <v>883</v>
      </c>
      <c r="G193">
        <v>4</v>
      </c>
      <c r="H193" t="s">
        <v>1641</v>
      </c>
      <c r="I193" t="s">
        <v>98</v>
      </c>
      <c r="J193" t="s">
        <v>1647</v>
      </c>
      <c r="K193" t="s">
        <v>1648</v>
      </c>
      <c r="L193">
        <v>115026</v>
      </c>
      <c r="M193" t="s">
        <v>102</v>
      </c>
      <c r="N193" s="1">
        <v>44927</v>
      </c>
      <c r="O193" s="1">
        <v>45291</v>
      </c>
      <c r="P193" t="s">
        <v>122</v>
      </c>
      <c r="Q193" t="s">
        <v>102</v>
      </c>
      <c r="R193" t="s">
        <v>102</v>
      </c>
      <c r="S193" t="s">
        <v>635</v>
      </c>
      <c r="T193" t="s">
        <v>636</v>
      </c>
      <c r="U193" t="s">
        <v>636</v>
      </c>
      <c r="V193" t="s">
        <v>1649</v>
      </c>
      <c r="W193" t="s">
        <v>826</v>
      </c>
      <c r="X193" t="s">
        <v>202</v>
      </c>
      <c r="Y193" t="s">
        <v>439</v>
      </c>
      <c r="Z193" t="s">
        <v>148</v>
      </c>
      <c r="AA193" t="s">
        <v>173</v>
      </c>
      <c r="AB193" t="s">
        <v>102</v>
      </c>
      <c r="AC193" t="s">
        <v>136</v>
      </c>
      <c r="AD193" t="s">
        <v>102</v>
      </c>
      <c r="AE193" t="s">
        <v>137</v>
      </c>
      <c r="AF193" t="s">
        <v>102</v>
      </c>
      <c r="AG193" t="s">
        <v>102</v>
      </c>
      <c r="AH193" t="s">
        <v>217</v>
      </c>
      <c r="AI193" t="s">
        <v>102</v>
      </c>
      <c r="AJ193" t="s">
        <v>102</v>
      </c>
      <c r="AK193" t="s">
        <v>102</v>
      </c>
      <c r="AM193">
        <v>24800</v>
      </c>
      <c r="AN193">
        <v>24800</v>
      </c>
      <c r="AO193">
        <v>0</v>
      </c>
      <c r="AS193" t="s">
        <v>102</v>
      </c>
      <c r="AW193" t="s">
        <v>102</v>
      </c>
      <c r="BA193" t="s">
        <v>102</v>
      </c>
      <c r="BE193" t="s">
        <v>102</v>
      </c>
      <c r="BI193" t="s">
        <v>102</v>
      </c>
      <c r="BM193" t="s">
        <v>102</v>
      </c>
      <c r="BQ193" t="s">
        <v>102</v>
      </c>
      <c r="BR193">
        <v>24800</v>
      </c>
      <c r="BS193">
        <v>24800</v>
      </c>
      <c r="BU193" t="s">
        <v>102</v>
      </c>
      <c r="BY193" t="s">
        <v>102</v>
      </c>
      <c r="CC193" t="s">
        <v>102</v>
      </c>
      <c r="CG193" t="s">
        <v>102</v>
      </c>
      <c r="CK193" t="s">
        <v>102</v>
      </c>
      <c r="CO193" t="s">
        <v>102</v>
      </c>
    </row>
    <row r="194" spans="1:93" x14ac:dyDescent="0.2">
      <c r="A194" t="s">
        <v>439</v>
      </c>
      <c r="B194" t="s">
        <v>881</v>
      </c>
      <c r="C194">
        <v>1</v>
      </c>
      <c r="D194" t="s">
        <v>882</v>
      </c>
      <c r="E194">
        <v>1</v>
      </c>
      <c r="F194" t="s">
        <v>883</v>
      </c>
      <c r="G194">
        <v>4</v>
      </c>
      <c r="H194" t="s">
        <v>1641</v>
      </c>
      <c r="I194" t="s">
        <v>98</v>
      </c>
      <c r="J194" t="s">
        <v>1650</v>
      </c>
      <c r="K194" t="s">
        <v>1651</v>
      </c>
      <c r="L194">
        <v>115027</v>
      </c>
      <c r="M194" t="s">
        <v>102</v>
      </c>
      <c r="N194" s="1">
        <v>44927</v>
      </c>
      <c r="O194" s="1">
        <v>45291</v>
      </c>
      <c r="P194" t="s">
        <v>122</v>
      </c>
      <c r="Q194" t="s">
        <v>102</v>
      </c>
      <c r="R194" t="s">
        <v>102</v>
      </c>
      <c r="S194" t="s">
        <v>635</v>
      </c>
      <c r="T194" t="s">
        <v>636</v>
      </c>
      <c r="U194" t="s">
        <v>636</v>
      </c>
      <c r="V194" t="s">
        <v>1649</v>
      </c>
      <c r="W194" t="s">
        <v>1360</v>
      </c>
      <c r="X194" t="s">
        <v>202</v>
      </c>
      <c r="Y194" t="s">
        <v>439</v>
      </c>
      <c r="Z194" t="s">
        <v>148</v>
      </c>
      <c r="AA194" t="s">
        <v>173</v>
      </c>
      <c r="AB194" t="s">
        <v>102</v>
      </c>
      <c r="AC194" t="s">
        <v>136</v>
      </c>
      <c r="AD194" t="s">
        <v>102</v>
      </c>
      <c r="AE194" t="s">
        <v>137</v>
      </c>
      <c r="AF194" t="s">
        <v>102</v>
      </c>
      <c r="AG194" t="s">
        <v>102</v>
      </c>
      <c r="AH194" t="s">
        <v>217</v>
      </c>
      <c r="AI194" t="s">
        <v>102</v>
      </c>
      <c r="AJ194" t="s">
        <v>102</v>
      </c>
      <c r="AK194" t="s">
        <v>102</v>
      </c>
      <c r="AM194">
        <v>12000</v>
      </c>
      <c r="AN194">
        <v>12000</v>
      </c>
      <c r="AO194">
        <v>0</v>
      </c>
      <c r="AS194" t="s">
        <v>102</v>
      </c>
      <c r="AW194" t="s">
        <v>102</v>
      </c>
      <c r="BA194" t="s">
        <v>102</v>
      </c>
      <c r="BE194" t="s">
        <v>102</v>
      </c>
      <c r="BI194" t="s">
        <v>102</v>
      </c>
      <c r="BM194" t="s">
        <v>102</v>
      </c>
      <c r="BQ194" t="s">
        <v>102</v>
      </c>
      <c r="BR194">
        <v>12000</v>
      </c>
      <c r="BS194">
        <v>12000</v>
      </c>
      <c r="BU194" t="s">
        <v>102</v>
      </c>
      <c r="BY194" t="s">
        <v>102</v>
      </c>
      <c r="CC194" t="s">
        <v>102</v>
      </c>
      <c r="CG194" t="s">
        <v>102</v>
      </c>
      <c r="CK194" t="s">
        <v>102</v>
      </c>
      <c r="CO194" t="s">
        <v>102</v>
      </c>
    </row>
    <row r="195" spans="1:93" x14ac:dyDescent="0.2">
      <c r="A195" t="s">
        <v>439</v>
      </c>
      <c r="B195" t="s">
        <v>881</v>
      </c>
      <c r="C195">
        <v>1</v>
      </c>
      <c r="D195" t="s">
        <v>882</v>
      </c>
      <c r="E195">
        <v>1</v>
      </c>
      <c r="F195" t="s">
        <v>883</v>
      </c>
      <c r="G195">
        <v>4</v>
      </c>
      <c r="H195" t="s">
        <v>1641</v>
      </c>
      <c r="I195" t="s">
        <v>98</v>
      </c>
      <c r="J195" t="s">
        <v>1652</v>
      </c>
      <c r="K195" t="s">
        <v>1653</v>
      </c>
      <c r="L195">
        <v>115028</v>
      </c>
      <c r="M195" t="s">
        <v>102</v>
      </c>
      <c r="N195" s="1">
        <v>44927</v>
      </c>
      <c r="O195" s="1">
        <v>45291</v>
      </c>
      <c r="P195" t="s">
        <v>122</v>
      </c>
      <c r="Q195" t="s">
        <v>102</v>
      </c>
      <c r="R195" t="s">
        <v>102</v>
      </c>
      <c r="S195" t="s">
        <v>635</v>
      </c>
      <c r="T195" t="s">
        <v>636</v>
      </c>
      <c r="U195" t="s">
        <v>636</v>
      </c>
      <c r="V195" t="s">
        <v>1654</v>
      </c>
      <c r="W195" t="s">
        <v>826</v>
      </c>
      <c r="X195" t="s">
        <v>202</v>
      </c>
      <c r="Y195" t="s">
        <v>439</v>
      </c>
      <c r="Z195" t="s">
        <v>109</v>
      </c>
      <c r="AA195" t="s">
        <v>173</v>
      </c>
      <c r="AB195" t="s">
        <v>102</v>
      </c>
      <c r="AC195" t="s">
        <v>136</v>
      </c>
      <c r="AD195" t="s">
        <v>102</v>
      </c>
      <c r="AE195" t="s">
        <v>137</v>
      </c>
      <c r="AF195" t="s">
        <v>102</v>
      </c>
      <c r="AG195" t="s">
        <v>102</v>
      </c>
      <c r="AH195" t="s">
        <v>217</v>
      </c>
      <c r="AI195" t="s">
        <v>102</v>
      </c>
      <c r="AJ195" t="s">
        <v>102</v>
      </c>
      <c r="AK195" t="s">
        <v>102</v>
      </c>
      <c r="AM195">
        <v>12000</v>
      </c>
      <c r="AN195">
        <v>12000</v>
      </c>
      <c r="AO195">
        <v>0</v>
      </c>
      <c r="AS195" t="s">
        <v>102</v>
      </c>
      <c r="AW195" t="s">
        <v>102</v>
      </c>
      <c r="BA195" t="s">
        <v>102</v>
      </c>
      <c r="BE195" t="s">
        <v>102</v>
      </c>
      <c r="BI195" t="s">
        <v>102</v>
      </c>
      <c r="BM195" t="s">
        <v>102</v>
      </c>
      <c r="BQ195" t="s">
        <v>102</v>
      </c>
      <c r="BR195">
        <v>12000</v>
      </c>
      <c r="BS195">
        <v>12000</v>
      </c>
      <c r="BU195" t="s">
        <v>102</v>
      </c>
      <c r="BY195" t="s">
        <v>102</v>
      </c>
      <c r="CC195" t="s">
        <v>102</v>
      </c>
      <c r="CG195" t="s">
        <v>102</v>
      </c>
      <c r="CK195" t="s">
        <v>102</v>
      </c>
      <c r="CO195" t="s">
        <v>102</v>
      </c>
    </row>
    <row r="196" spans="1:93" x14ac:dyDescent="0.2">
      <c r="A196" t="s">
        <v>439</v>
      </c>
      <c r="B196" t="s">
        <v>881</v>
      </c>
      <c r="C196">
        <v>1</v>
      </c>
      <c r="D196" t="s">
        <v>882</v>
      </c>
      <c r="E196">
        <v>1</v>
      </c>
      <c r="F196" t="s">
        <v>883</v>
      </c>
      <c r="G196">
        <v>4</v>
      </c>
      <c r="H196" t="s">
        <v>1641</v>
      </c>
      <c r="I196" t="s">
        <v>98</v>
      </c>
      <c r="J196" t="s">
        <v>1655</v>
      </c>
      <c r="K196" t="s">
        <v>1653</v>
      </c>
      <c r="L196">
        <v>115029</v>
      </c>
      <c r="M196" t="s">
        <v>102</v>
      </c>
      <c r="N196" s="1">
        <v>44927</v>
      </c>
      <c r="O196" s="1">
        <v>45291</v>
      </c>
      <c r="P196" t="s">
        <v>122</v>
      </c>
      <c r="Q196" t="s">
        <v>102</v>
      </c>
      <c r="R196" t="s">
        <v>102</v>
      </c>
      <c r="S196" t="s">
        <v>635</v>
      </c>
      <c r="T196" t="s">
        <v>636</v>
      </c>
      <c r="U196" t="s">
        <v>636</v>
      </c>
      <c r="V196" t="s">
        <v>1649</v>
      </c>
      <c r="W196" t="s">
        <v>1360</v>
      </c>
      <c r="X196" t="s">
        <v>202</v>
      </c>
      <c r="Y196" t="s">
        <v>1656</v>
      </c>
      <c r="Z196" t="s">
        <v>109</v>
      </c>
      <c r="AA196" t="s">
        <v>173</v>
      </c>
      <c r="AB196" t="s">
        <v>102</v>
      </c>
      <c r="AC196" t="s">
        <v>136</v>
      </c>
      <c r="AD196" t="s">
        <v>102</v>
      </c>
      <c r="AE196" t="s">
        <v>137</v>
      </c>
      <c r="AF196" t="s">
        <v>102</v>
      </c>
      <c r="AG196" t="s">
        <v>102</v>
      </c>
      <c r="AH196" t="s">
        <v>217</v>
      </c>
      <c r="AI196" t="s">
        <v>102</v>
      </c>
      <c r="AJ196" t="s">
        <v>102</v>
      </c>
      <c r="AK196" t="s">
        <v>102</v>
      </c>
      <c r="AM196">
        <v>0</v>
      </c>
      <c r="AN196">
        <v>10000</v>
      </c>
      <c r="AO196">
        <v>0</v>
      </c>
      <c r="AS196" t="s">
        <v>102</v>
      </c>
      <c r="AW196" t="s">
        <v>102</v>
      </c>
      <c r="BA196" t="s">
        <v>102</v>
      </c>
      <c r="BE196" t="s">
        <v>102</v>
      </c>
      <c r="BI196" t="s">
        <v>102</v>
      </c>
      <c r="BM196" t="s">
        <v>102</v>
      </c>
      <c r="BQ196" t="s">
        <v>102</v>
      </c>
      <c r="BS196">
        <v>10000</v>
      </c>
      <c r="BU196" t="s">
        <v>102</v>
      </c>
      <c r="BY196" t="s">
        <v>102</v>
      </c>
      <c r="CC196" t="s">
        <v>102</v>
      </c>
      <c r="CG196" t="s">
        <v>102</v>
      </c>
      <c r="CK196" t="s">
        <v>102</v>
      </c>
      <c r="CO196" t="s">
        <v>102</v>
      </c>
    </row>
    <row r="197" spans="1:93" x14ac:dyDescent="0.2">
      <c r="A197" t="s">
        <v>1086</v>
      </c>
      <c r="B197" t="s">
        <v>1087</v>
      </c>
      <c r="C197">
        <v>1</v>
      </c>
      <c r="D197" t="s">
        <v>1088</v>
      </c>
      <c r="E197">
        <v>1</v>
      </c>
      <c r="F197" t="s">
        <v>1089</v>
      </c>
      <c r="G197">
        <v>4</v>
      </c>
      <c r="H197" t="s">
        <v>1657</v>
      </c>
      <c r="I197" t="s">
        <v>98</v>
      </c>
      <c r="J197" t="s">
        <v>1658</v>
      </c>
      <c r="K197" t="s">
        <v>1659</v>
      </c>
      <c r="L197">
        <v>11784</v>
      </c>
      <c r="M197" t="s">
        <v>1660</v>
      </c>
      <c r="N197" s="1">
        <v>43191</v>
      </c>
      <c r="O197" s="1">
        <v>43434</v>
      </c>
      <c r="P197" t="s">
        <v>185</v>
      </c>
      <c r="Q197" t="s">
        <v>102</v>
      </c>
      <c r="R197" t="s">
        <v>102</v>
      </c>
      <c r="S197" t="s">
        <v>1661</v>
      </c>
      <c r="T197" t="s">
        <v>1662</v>
      </c>
      <c r="U197" t="s">
        <v>1663</v>
      </c>
      <c r="V197" t="s">
        <v>1664</v>
      </c>
      <c r="W197" t="s">
        <v>1665</v>
      </c>
      <c r="X197" t="s">
        <v>381</v>
      </c>
      <c r="Y197" t="s">
        <v>1666</v>
      </c>
      <c r="Z197" t="s">
        <v>546</v>
      </c>
      <c r="AA197" t="s">
        <v>102</v>
      </c>
      <c r="AB197" t="s">
        <v>102</v>
      </c>
      <c r="AC197" t="s">
        <v>136</v>
      </c>
      <c r="AD197" t="s">
        <v>102</v>
      </c>
      <c r="AE197" t="s">
        <v>137</v>
      </c>
      <c r="AF197" t="s">
        <v>102</v>
      </c>
      <c r="AG197" t="s">
        <v>102</v>
      </c>
      <c r="AH197" t="s">
        <v>102</v>
      </c>
      <c r="AI197" t="s">
        <v>102</v>
      </c>
      <c r="AJ197" t="s">
        <v>102</v>
      </c>
      <c r="AK197" t="s">
        <v>102</v>
      </c>
      <c r="AM197">
        <v>50000</v>
      </c>
      <c r="AN197">
        <v>30000</v>
      </c>
      <c r="AO197">
        <v>29000</v>
      </c>
      <c r="AS197" t="s">
        <v>102</v>
      </c>
      <c r="AW197" t="s">
        <v>102</v>
      </c>
      <c r="AX197">
        <v>50000</v>
      </c>
      <c r="AY197">
        <v>30000</v>
      </c>
      <c r="AZ197">
        <v>29000</v>
      </c>
      <c r="BA197" t="s">
        <v>102</v>
      </c>
      <c r="BE197" t="s">
        <v>102</v>
      </c>
      <c r="BI197" t="s">
        <v>102</v>
      </c>
      <c r="BM197" t="s">
        <v>102</v>
      </c>
      <c r="BQ197" t="s">
        <v>102</v>
      </c>
      <c r="BU197" t="s">
        <v>102</v>
      </c>
      <c r="BY197" t="s">
        <v>102</v>
      </c>
      <c r="CC197" t="s">
        <v>102</v>
      </c>
      <c r="CG197" t="s">
        <v>102</v>
      </c>
      <c r="CK197" t="s">
        <v>102</v>
      </c>
      <c r="CO197" t="s">
        <v>102</v>
      </c>
    </row>
    <row r="198" spans="1:93" x14ac:dyDescent="0.2">
      <c r="A198" t="s">
        <v>115</v>
      </c>
      <c r="B198" t="s">
        <v>116</v>
      </c>
      <c r="C198">
        <v>1</v>
      </c>
      <c r="D198" t="s">
        <v>117</v>
      </c>
      <c r="E198">
        <v>1.1000000000000001</v>
      </c>
      <c r="F198" t="s">
        <v>969</v>
      </c>
      <c r="G198" t="s">
        <v>1067</v>
      </c>
      <c r="H198" t="s">
        <v>1667</v>
      </c>
      <c r="I198" t="s">
        <v>98</v>
      </c>
      <c r="J198" t="s">
        <v>1668</v>
      </c>
      <c r="K198" t="s">
        <v>1669</v>
      </c>
      <c r="L198">
        <v>176620</v>
      </c>
      <c r="M198" t="s">
        <v>102</v>
      </c>
      <c r="N198" s="1">
        <v>45292</v>
      </c>
      <c r="O198" s="1">
        <v>46022</v>
      </c>
      <c r="P198" t="s">
        <v>122</v>
      </c>
      <c r="Q198" t="s">
        <v>102</v>
      </c>
      <c r="R198" t="s">
        <v>102</v>
      </c>
      <c r="S198" t="s">
        <v>168</v>
      </c>
      <c r="T198" t="s">
        <v>169</v>
      </c>
      <c r="U198" t="s">
        <v>169</v>
      </c>
      <c r="V198" t="s">
        <v>169</v>
      </c>
      <c r="W198" t="s">
        <v>1670</v>
      </c>
      <c r="X198" t="s">
        <v>497</v>
      </c>
      <c r="Y198" t="s">
        <v>1671</v>
      </c>
      <c r="Z198" t="s">
        <v>244</v>
      </c>
      <c r="AA198" t="s">
        <v>102</v>
      </c>
      <c r="AB198" t="s">
        <v>102</v>
      </c>
      <c r="AC198" t="s">
        <v>136</v>
      </c>
      <c r="AD198" t="s">
        <v>102</v>
      </c>
      <c r="AE198" t="s">
        <v>137</v>
      </c>
      <c r="AF198" t="s">
        <v>102</v>
      </c>
      <c r="AG198" t="s">
        <v>102</v>
      </c>
      <c r="AH198" t="s">
        <v>102</v>
      </c>
      <c r="AI198" t="s">
        <v>102</v>
      </c>
      <c r="AJ198" t="s">
        <v>102</v>
      </c>
      <c r="AK198" t="s">
        <v>102</v>
      </c>
      <c r="AM198">
        <v>140000</v>
      </c>
      <c r="AN198">
        <v>60000</v>
      </c>
      <c r="AO198">
        <v>0</v>
      </c>
      <c r="AS198" t="s">
        <v>102</v>
      </c>
      <c r="AW198" t="s">
        <v>102</v>
      </c>
      <c r="BA198" t="s">
        <v>102</v>
      </c>
      <c r="BE198" t="s">
        <v>102</v>
      </c>
      <c r="BI198" t="s">
        <v>102</v>
      </c>
      <c r="BM198" t="s">
        <v>102</v>
      </c>
      <c r="BQ198" t="s">
        <v>102</v>
      </c>
      <c r="BU198" t="s">
        <v>102</v>
      </c>
      <c r="BV198">
        <v>70000</v>
      </c>
      <c r="BW198">
        <v>30000</v>
      </c>
      <c r="BY198" t="s">
        <v>102</v>
      </c>
      <c r="BZ198">
        <v>70000</v>
      </c>
      <c r="CA198">
        <v>30000</v>
      </c>
      <c r="CC198" t="s">
        <v>102</v>
      </c>
      <c r="CG198" t="s">
        <v>102</v>
      </c>
      <c r="CK198" t="s">
        <v>102</v>
      </c>
      <c r="CO198" t="s">
        <v>102</v>
      </c>
    </row>
    <row r="199" spans="1:93" x14ac:dyDescent="0.2">
      <c r="A199" t="s">
        <v>439</v>
      </c>
      <c r="B199" t="s">
        <v>881</v>
      </c>
      <c r="C199">
        <v>1</v>
      </c>
      <c r="D199" t="s">
        <v>882</v>
      </c>
      <c r="E199">
        <v>1</v>
      </c>
      <c r="F199" t="s">
        <v>883</v>
      </c>
      <c r="G199">
        <v>4</v>
      </c>
      <c r="H199" t="s">
        <v>1641</v>
      </c>
      <c r="I199" t="s">
        <v>98</v>
      </c>
      <c r="J199" t="s">
        <v>1672</v>
      </c>
      <c r="K199" t="s">
        <v>1673</v>
      </c>
      <c r="L199">
        <v>40471</v>
      </c>
      <c r="M199" t="s">
        <v>102</v>
      </c>
      <c r="N199" s="1">
        <v>43831</v>
      </c>
      <c r="O199" s="1">
        <v>44561</v>
      </c>
      <c r="P199" t="s">
        <v>794</v>
      </c>
      <c r="Q199" t="s">
        <v>102</v>
      </c>
      <c r="R199" t="s">
        <v>102</v>
      </c>
      <c r="S199" t="s">
        <v>998</v>
      </c>
      <c r="T199" t="s">
        <v>999</v>
      </c>
      <c r="U199" t="s">
        <v>102</v>
      </c>
      <c r="V199" t="s">
        <v>102</v>
      </c>
      <c r="W199" t="s">
        <v>102</v>
      </c>
      <c r="X199" t="s">
        <v>102</v>
      </c>
      <c r="Y199" t="s">
        <v>439</v>
      </c>
      <c r="Z199" t="s">
        <v>102</v>
      </c>
      <c r="AA199" t="s">
        <v>102</v>
      </c>
      <c r="AB199" t="s">
        <v>102</v>
      </c>
      <c r="AC199" t="s">
        <v>102</v>
      </c>
      <c r="AD199" t="s">
        <v>102</v>
      </c>
      <c r="AE199" t="s">
        <v>102</v>
      </c>
      <c r="AF199" t="s">
        <v>102</v>
      </c>
      <c r="AG199" t="s">
        <v>102</v>
      </c>
      <c r="AH199" t="s">
        <v>102</v>
      </c>
      <c r="AI199" t="s">
        <v>102</v>
      </c>
      <c r="AJ199" t="s">
        <v>102</v>
      </c>
      <c r="AK199" t="s">
        <v>102</v>
      </c>
      <c r="AM199">
        <v>40000</v>
      </c>
      <c r="AN199">
        <v>40000</v>
      </c>
      <c r="AO199">
        <v>0</v>
      </c>
      <c r="AS199" t="s">
        <v>102</v>
      </c>
      <c r="AW199" t="s">
        <v>102</v>
      </c>
      <c r="BA199" t="s">
        <v>102</v>
      </c>
      <c r="BE199" t="s">
        <v>102</v>
      </c>
      <c r="BF199">
        <v>20000</v>
      </c>
      <c r="BG199">
        <v>20000</v>
      </c>
      <c r="BI199" t="s">
        <v>102</v>
      </c>
      <c r="BJ199">
        <v>20000</v>
      </c>
      <c r="BK199">
        <v>20000</v>
      </c>
      <c r="BM199" t="s">
        <v>102</v>
      </c>
      <c r="BQ199" t="s">
        <v>102</v>
      </c>
      <c r="BU199" t="s">
        <v>102</v>
      </c>
      <c r="BY199" t="s">
        <v>102</v>
      </c>
      <c r="CC199" t="s">
        <v>102</v>
      </c>
      <c r="CG199" t="s">
        <v>102</v>
      </c>
      <c r="CK199" t="s">
        <v>102</v>
      </c>
      <c r="CO199" t="s">
        <v>102</v>
      </c>
    </row>
    <row r="200" spans="1:93" x14ac:dyDescent="0.2">
      <c r="A200" t="s">
        <v>439</v>
      </c>
      <c r="B200" t="s">
        <v>881</v>
      </c>
      <c r="C200">
        <v>1</v>
      </c>
      <c r="D200" t="s">
        <v>882</v>
      </c>
      <c r="E200">
        <v>1</v>
      </c>
      <c r="F200" t="s">
        <v>883</v>
      </c>
      <c r="G200">
        <v>4</v>
      </c>
      <c r="H200" t="s">
        <v>1641</v>
      </c>
      <c r="I200" t="s">
        <v>98</v>
      </c>
      <c r="J200" t="s">
        <v>1674</v>
      </c>
      <c r="K200" t="s">
        <v>1675</v>
      </c>
      <c r="L200">
        <v>40473</v>
      </c>
      <c r="M200" t="s">
        <v>102</v>
      </c>
      <c r="N200" s="1">
        <v>43831</v>
      </c>
      <c r="O200" s="1">
        <v>44561</v>
      </c>
      <c r="P200" t="s">
        <v>122</v>
      </c>
      <c r="Q200" t="s">
        <v>102</v>
      </c>
      <c r="R200" t="s">
        <v>102</v>
      </c>
      <c r="S200" t="s">
        <v>998</v>
      </c>
      <c r="T200" t="s">
        <v>999</v>
      </c>
      <c r="U200" t="s">
        <v>102</v>
      </c>
      <c r="V200" t="s">
        <v>102</v>
      </c>
      <c r="W200" t="s">
        <v>102</v>
      </c>
      <c r="X200" t="s">
        <v>102</v>
      </c>
      <c r="Y200" t="s">
        <v>1676</v>
      </c>
      <c r="Z200" t="s">
        <v>102</v>
      </c>
      <c r="AA200" t="s">
        <v>102</v>
      </c>
      <c r="AB200" t="s">
        <v>102</v>
      </c>
      <c r="AC200" t="s">
        <v>102</v>
      </c>
      <c r="AD200" t="s">
        <v>102</v>
      </c>
      <c r="AE200" t="s">
        <v>102</v>
      </c>
      <c r="AF200" t="s">
        <v>102</v>
      </c>
      <c r="AG200" t="s">
        <v>102</v>
      </c>
      <c r="AH200" t="s">
        <v>102</v>
      </c>
      <c r="AI200" t="s">
        <v>102</v>
      </c>
      <c r="AJ200" t="s">
        <v>102</v>
      </c>
      <c r="AK200" t="s">
        <v>102</v>
      </c>
      <c r="AM200">
        <v>70000</v>
      </c>
      <c r="AN200">
        <v>50000</v>
      </c>
      <c r="AO200">
        <v>0</v>
      </c>
      <c r="AS200" t="s">
        <v>102</v>
      </c>
      <c r="AW200" t="s">
        <v>102</v>
      </c>
      <c r="BA200" t="s">
        <v>102</v>
      </c>
      <c r="BE200" t="s">
        <v>102</v>
      </c>
      <c r="BF200">
        <v>50000</v>
      </c>
      <c r="BG200">
        <v>50000</v>
      </c>
      <c r="BI200" t="s">
        <v>102</v>
      </c>
      <c r="BJ200">
        <v>20000</v>
      </c>
      <c r="BM200" t="s">
        <v>102</v>
      </c>
      <c r="BQ200" t="s">
        <v>102</v>
      </c>
      <c r="BU200" t="s">
        <v>102</v>
      </c>
      <c r="BY200" t="s">
        <v>102</v>
      </c>
      <c r="CC200" t="s">
        <v>102</v>
      </c>
      <c r="CG200" t="s">
        <v>102</v>
      </c>
      <c r="CK200" t="s">
        <v>102</v>
      </c>
      <c r="CO200" t="s">
        <v>102</v>
      </c>
    </row>
    <row r="201" spans="1:93" x14ac:dyDescent="0.2">
      <c r="A201" t="s">
        <v>205</v>
      </c>
      <c r="B201" t="s">
        <v>206</v>
      </c>
      <c r="C201">
        <v>1</v>
      </c>
      <c r="D201" t="s">
        <v>1323</v>
      </c>
      <c r="E201">
        <v>1</v>
      </c>
      <c r="F201" t="s">
        <v>1324</v>
      </c>
      <c r="G201">
        <v>1</v>
      </c>
      <c r="H201" t="s">
        <v>1677</v>
      </c>
      <c r="I201" t="s">
        <v>98</v>
      </c>
      <c r="J201" t="s">
        <v>1678</v>
      </c>
      <c r="K201" t="s">
        <v>1679</v>
      </c>
      <c r="L201">
        <v>39616</v>
      </c>
      <c r="M201" t="s">
        <v>1680</v>
      </c>
      <c r="N201" s="1">
        <v>44378</v>
      </c>
      <c r="O201" s="1">
        <v>44742</v>
      </c>
      <c r="P201" t="s">
        <v>794</v>
      </c>
      <c r="Q201" t="s">
        <v>102</v>
      </c>
      <c r="R201" t="s">
        <v>102</v>
      </c>
      <c r="S201" t="s">
        <v>277</v>
      </c>
      <c r="T201" t="s">
        <v>277</v>
      </c>
      <c r="U201" t="s">
        <v>1318</v>
      </c>
      <c r="V201" t="s">
        <v>1681</v>
      </c>
      <c r="W201" t="s">
        <v>1682</v>
      </c>
      <c r="X201" t="s">
        <v>271</v>
      </c>
      <c r="Y201" t="s">
        <v>1683</v>
      </c>
      <c r="Z201" t="s">
        <v>109</v>
      </c>
      <c r="AA201" t="s">
        <v>173</v>
      </c>
      <c r="AB201" t="s">
        <v>102</v>
      </c>
      <c r="AC201" t="s">
        <v>129</v>
      </c>
      <c r="AD201" t="s">
        <v>102</v>
      </c>
      <c r="AE201" t="s">
        <v>111</v>
      </c>
      <c r="AF201" t="s">
        <v>102</v>
      </c>
      <c r="AG201" t="s">
        <v>102</v>
      </c>
      <c r="AH201" t="s">
        <v>204</v>
      </c>
      <c r="AI201" t="s">
        <v>102</v>
      </c>
      <c r="AJ201" t="s">
        <v>102</v>
      </c>
      <c r="AK201" t="s">
        <v>102</v>
      </c>
      <c r="AM201">
        <v>670000</v>
      </c>
      <c r="AN201">
        <v>670000</v>
      </c>
      <c r="AO201">
        <v>0</v>
      </c>
      <c r="AS201" t="s">
        <v>102</v>
      </c>
      <c r="AW201" t="s">
        <v>102</v>
      </c>
      <c r="BA201" t="s">
        <v>102</v>
      </c>
      <c r="BE201" t="s">
        <v>102</v>
      </c>
      <c r="BI201" t="s">
        <v>102</v>
      </c>
      <c r="BJ201">
        <v>670000</v>
      </c>
      <c r="BK201">
        <v>670000</v>
      </c>
      <c r="BM201" t="s">
        <v>102</v>
      </c>
      <c r="BQ201" t="s">
        <v>102</v>
      </c>
      <c r="BU201" t="s">
        <v>102</v>
      </c>
      <c r="BY201" t="s">
        <v>102</v>
      </c>
      <c r="CC201" t="s">
        <v>102</v>
      </c>
      <c r="CG201" t="s">
        <v>102</v>
      </c>
      <c r="CK201" t="s">
        <v>102</v>
      </c>
      <c r="CO201" t="s">
        <v>102</v>
      </c>
    </row>
    <row r="202" spans="1:93" x14ac:dyDescent="0.2">
      <c r="A202" t="s">
        <v>205</v>
      </c>
      <c r="B202" t="s">
        <v>206</v>
      </c>
      <c r="C202">
        <v>1</v>
      </c>
      <c r="D202" t="s">
        <v>1323</v>
      </c>
      <c r="E202">
        <v>1</v>
      </c>
      <c r="F202" t="s">
        <v>1324</v>
      </c>
      <c r="G202">
        <v>4</v>
      </c>
      <c r="H202" t="s">
        <v>1684</v>
      </c>
      <c r="I202" t="s">
        <v>98</v>
      </c>
      <c r="J202" t="s">
        <v>1685</v>
      </c>
      <c r="K202" t="s">
        <v>1686</v>
      </c>
      <c r="L202">
        <v>15999</v>
      </c>
      <c r="M202" t="s">
        <v>1687</v>
      </c>
      <c r="N202" s="1">
        <v>43282</v>
      </c>
      <c r="O202" s="1">
        <v>45107</v>
      </c>
      <c r="P202" t="s">
        <v>794</v>
      </c>
      <c r="Q202" t="s">
        <v>102</v>
      </c>
      <c r="R202" t="s">
        <v>102</v>
      </c>
      <c r="S202" t="s">
        <v>266</v>
      </c>
      <c r="T202" t="s">
        <v>267</v>
      </c>
      <c r="U202" t="s">
        <v>267</v>
      </c>
      <c r="V202" t="s">
        <v>1688</v>
      </c>
      <c r="W202" t="s">
        <v>1689</v>
      </c>
      <c r="X202" t="s">
        <v>257</v>
      </c>
      <c r="Y202" t="s">
        <v>205</v>
      </c>
      <c r="Z202" t="s">
        <v>109</v>
      </c>
      <c r="AA202" t="s">
        <v>102</v>
      </c>
      <c r="AB202" t="s">
        <v>102</v>
      </c>
      <c r="AC202" t="s">
        <v>136</v>
      </c>
      <c r="AD202" t="s">
        <v>102</v>
      </c>
      <c r="AE202" t="s">
        <v>111</v>
      </c>
      <c r="AF202" t="s">
        <v>102</v>
      </c>
      <c r="AG202" t="s">
        <v>102</v>
      </c>
      <c r="AH202" t="s">
        <v>217</v>
      </c>
      <c r="AI202" t="s">
        <v>102</v>
      </c>
      <c r="AJ202" t="s">
        <v>102</v>
      </c>
      <c r="AK202" t="s">
        <v>102</v>
      </c>
      <c r="AM202">
        <v>50247</v>
      </c>
      <c r="AN202">
        <v>50247</v>
      </c>
      <c r="AO202">
        <v>49525</v>
      </c>
      <c r="AS202" t="s">
        <v>102</v>
      </c>
      <c r="AW202" t="s">
        <v>102</v>
      </c>
      <c r="AZ202">
        <v>9278</v>
      </c>
      <c r="BA202" t="s">
        <v>102</v>
      </c>
      <c r="BB202">
        <v>10000</v>
      </c>
      <c r="BC202">
        <v>10000</v>
      </c>
      <c r="BD202">
        <v>5000</v>
      </c>
      <c r="BE202" t="s">
        <v>102</v>
      </c>
      <c r="BF202">
        <v>5000</v>
      </c>
      <c r="BG202">
        <v>5000</v>
      </c>
      <c r="BI202" t="s">
        <v>102</v>
      </c>
      <c r="BJ202">
        <v>35247</v>
      </c>
      <c r="BK202">
        <v>35247</v>
      </c>
      <c r="BL202">
        <v>35247</v>
      </c>
      <c r="BM202" t="s">
        <v>102</v>
      </c>
      <c r="BQ202" t="s">
        <v>102</v>
      </c>
      <c r="BU202" t="s">
        <v>102</v>
      </c>
      <c r="BY202" t="s">
        <v>102</v>
      </c>
      <c r="CC202" t="s">
        <v>102</v>
      </c>
      <c r="CG202" t="s">
        <v>102</v>
      </c>
      <c r="CK202" t="s">
        <v>102</v>
      </c>
      <c r="CO202" t="s">
        <v>102</v>
      </c>
    </row>
    <row r="203" spans="1:93" x14ac:dyDescent="0.2">
      <c r="A203" t="s">
        <v>439</v>
      </c>
      <c r="B203" t="s">
        <v>881</v>
      </c>
      <c r="C203">
        <v>1</v>
      </c>
      <c r="D203" t="s">
        <v>882</v>
      </c>
      <c r="E203">
        <v>1</v>
      </c>
      <c r="F203" t="s">
        <v>883</v>
      </c>
      <c r="G203">
        <v>4</v>
      </c>
      <c r="H203" t="s">
        <v>1641</v>
      </c>
      <c r="I203" t="s">
        <v>98</v>
      </c>
      <c r="J203" t="s">
        <v>1690</v>
      </c>
      <c r="K203" t="s">
        <v>1691</v>
      </c>
      <c r="L203">
        <v>87799</v>
      </c>
      <c r="M203" t="s">
        <v>102</v>
      </c>
      <c r="N203" s="1">
        <v>44562</v>
      </c>
      <c r="O203" s="1">
        <v>44926</v>
      </c>
      <c r="P203" t="s">
        <v>122</v>
      </c>
      <c r="Q203" t="s">
        <v>102</v>
      </c>
      <c r="R203" t="s">
        <v>102</v>
      </c>
      <c r="S203" t="s">
        <v>635</v>
      </c>
      <c r="T203" t="s">
        <v>636</v>
      </c>
      <c r="U203" t="s">
        <v>1692</v>
      </c>
      <c r="V203" t="s">
        <v>1649</v>
      </c>
      <c r="W203" t="s">
        <v>1693</v>
      </c>
      <c r="X203" t="s">
        <v>479</v>
      </c>
      <c r="Y203" t="s">
        <v>1694</v>
      </c>
      <c r="Z203" t="s">
        <v>109</v>
      </c>
      <c r="AA203" t="s">
        <v>173</v>
      </c>
      <c r="AB203" t="s">
        <v>102</v>
      </c>
      <c r="AC203" t="s">
        <v>110</v>
      </c>
      <c r="AD203" t="s">
        <v>102</v>
      </c>
      <c r="AE203" t="s">
        <v>111</v>
      </c>
      <c r="AF203" t="s">
        <v>102</v>
      </c>
      <c r="AG203" t="s">
        <v>102</v>
      </c>
      <c r="AH203" t="s">
        <v>217</v>
      </c>
      <c r="AI203" t="s">
        <v>102</v>
      </c>
      <c r="AJ203" t="s">
        <v>102</v>
      </c>
      <c r="AK203" t="s">
        <v>1695</v>
      </c>
      <c r="AM203">
        <v>34000</v>
      </c>
      <c r="AN203">
        <v>34000</v>
      </c>
      <c r="AO203">
        <v>0</v>
      </c>
      <c r="AS203" t="s">
        <v>102</v>
      </c>
      <c r="AW203" t="s">
        <v>102</v>
      </c>
      <c r="BA203" t="s">
        <v>102</v>
      </c>
      <c r="BE203" t="s">
        <v>102</v>
      </c>
      <c r="BI203" t="s">
        <v>102</v>
      </c>
      <c r="BM203" t="s">
        <v>102</v>
      </c>
      <c r="BN203">
        <v>34000</v>
      </c>
      <c r="BO203">
        <v>34000</v>
      </c>
      <c r="BQ203" t="s">
        <v>102</v>
      </c>
      <c r="BU203" t="s">
        <v>102</v>
      </c>
      <c r="BY203" t="s">
        <v>102</v>
      </c>
      <c r="CC203" t="s">
        <v>102</v>
      </c>
      <c r="CG203" t="s">
        <v>102</v>
      </c>
      <c r="CK203" t="s">
        <v>102</v>
      </c>
      <c r="CO203" t="s">
        <v>102</v>
      </c>
    </row>
    <row r="204" spans="1:93" x14ac:dyDescent="0.2">
      <c r="A204" t="s">
        <v>205</v>
      </c>
      <c r="B204" t="s">
        <v>206</v>
      </c>
      <c r="C204">
        <v>1</v>
      </c>
      <c r="D204" t="s">
        <v>1323</v>
      </c>
      <c r="E204">
        <v>1</v>
      </c>
      <c r="F204" t="s">
        <v>1324</v>
      </c>
      <c r="G204">
        <v>4</v>
      </c>
      <c r="H204" t="s">
        <v>1684</v>
      </c>
      <c r="I204" t="s">
        <v>98</v>
      </c>
      <c r="J204" t="s">
        <v>1696</v>
      </c>
      <c r="K204" t="s">
        <v>1697</v>
      </c>
      <c r="L204">
        <v>85534</v>
      </c>
      <c r="M204" t="s">
        <v>1698</v>
      </c>
      <c r="N204" s="1">
        <v>44713</v>
      </c>
      <c r="O204" s="1">
        <v>45076</v>
      </c>
      <c r="P204" t="s">
        <v>794</v>
      </c>
      <c r="Q204" t="s">
        <v>102</v>
      </c>
      <c r="R204" t="s">
        <v>102</v>
      </c>
      <c r="S204" t="s">
        <v>1020</v>
      </c>
      <c r="T204" t="s">
        <v>1021</v>
      </c>
      <c r="U204" t="s">
        <v>1699</v>
      </c>
      <c r="V204" t="s">
        <v>1700</v>
      </c>
      <c r="W204" t="s">
        <v>1701</v>
      </c>
      <c r="X204" t="s">
        <v>1702</v>
      </c>
      <c r="Y204" t="s">
        <v>205</v>
      </c>
      <c r="Z204" t="s">
        <v>109</v>
      </c>
      <c r="AA204" t="s">
        <v>102</v>
      </c>
      <c r="AB204" t="s">
        <v>102</v>
      </c>
      <c r="AC204" t="s">
        <v>129</v>
      </c>
      <c r="AD204" t="s">
        <v>102</v>
      </c>
      <c r="AE204" t="s">
        <v>573</v>
      </c>
      <c r="AF204" t="s">
        <v>102</v>
      </c>
      <c r="AG204" t="s">
        <v>102</v>
      </c>
      <c r="AH204" t="s">
        <v>204</v>
      </c>
      <c r="AI204" t="s">
        <v>102</v>
      </c>
      <c r="AJ204" t="s">
        <v>102</v>
      </c>
      <c r="AK204" t="s">
        <v>1703</v>
      </c>
      <c r="AM204">
        <v>109775</v>
      </c>
      <c r="AN204">
        <v>0</v>
      </c>
      <c r="AO204">
        <v>0</v>
      </c>
      <c r="AS204" t="s">
        <v>102</v>
      </c>
      <c r="AW204" t="s">
        <v>102</v>
      </c>
      <c r="BA204" t="s">
        <v>102</v>
      </c>
      <c r="BE204" t="s">
        <v>102</v>
      </c>
      <c r="BI204" t="s">
        <v>102</v>
      </c>
      <c r="BJ204">
        <v>109775</v>
      </c>
      <c r="BK204">
        <v>0</v>
      </c>
      <c r="BM204" t="s">
        <v>102</v>
      </c>
      <c r="BQ204" t="s">
        <v>102</v>
      </c>
      <c r="BU204" t="s">
        <v>102</v>
      </c>
      <c r="BY204" t="s">
        <v>102</v>
      </c>
      <c r="CC204" t="s">
        <v>102</v>
      </c>
      <c r="CG204" t="s">
        <v>102</v>
      </c>
      <c r="CK204" t="s">
        <v>102</v>
      </c>
      <c r="CO204" t="s">
        <v>102</v>
      </c>
    </row>
    <row r="205" spans="1:93" x14ac:dyDescent="0.2">
      <c r="A205" t="s">
        <v>260</v>
      </c>
      <c r="B205" t="s">
        <v>562</v>
      </c>
      <c r="C205">
        <v>1</v>
      </c>
      <c r="D205" t="s">
        <v>948</v>
      </c>
      <c r="E205">
        <v>1</v>
      </c>
      <c r="F205" t="s">
        <v>949</v>
      </c>
      <c r="G205" t="s">
        <v>317</v>
      </c>
      <c r="H205" t="s">
        <v>1362</v>
      </c>
      <c r="I205" t="s">
        <v>98</v>
      </c>
      <c r="J205" t="s">
        <v>1704</v>
      </c>
      <c r="K205" t="s">
        <v>1705</v>
      </c>
      <c r="L205">
        <v>139393</v>
      </c>
      <c r="M205" t="s">
        <v>102</v>
      </c>
      <c r="N205" s="1">
        <v>44927</v>
      </c>
      <c r="O205" s="1">
        <v>45291</v>
      </c>
      <c r="P205" t="s">
        <v>122</v>
      </c>
      <c r="Q205" t="s">
        <v>102</v>
      </c>
      <c r="R205" t="s">
        <v>102</v>
      </c>
      <c r="S205" t="s">
        <v>123</v>
      </c>
      <c r="T205" t="s">
        <v>124</v>
      </c>
      <c r="U205" t="s">
        <v>124</v>
      </c>
      <c r="V205" t="s">
        <v>1132</v>
      </c>
      <c r="W205" t="s">
        <v>1706</v>
      </c>
      <c r="X205" t="s">
        <v>414</v>
      </c>
      <c r="Y205" t="s">
        <v>260</v>
      </c>
      <c r="Z205" t="s">
        <v>1397</v>
      </c>
      <c r="AA205" t="s">
        <v>102</v>
      </c>
      <c r="AB205" t="s">
        <v>102</v>
      </c>
      <c r="AC205" t="s">
        <v>110</v>
      </c>
      <c r="AE205" t="s">
        <v>137</v>
      </c>
      <c r="AF205" t="s">
        <v>102</v>
      </c>
      <c r="AH205" t="s">
        <v>193</v>
      </c>
      <c r="AJ205" t="s">
        <v>102</v>
      </c>
      <c r="AK205" t="s">
        <v>102</v>
      </c>
      <c r="AM205">
        <v>10000</v>
      </c>
      <c r="AN205">
        <v>10000</v>
      </c>
      <c r="AO205">
        <v>10000</v>
      </c>
      <c r="AS205" t="s">
        <v>102</v>
      </c>
      <c r="AW205" t="s">
        <v>102</v>
      </c>
      <c r="BA205" t="s">
        <v>102</v>
      </c>
      <c r="BE205" t="s">
        <v>102</v>
      </c>
      <c r="BI205" t="s">
        <v>102</v>
      </c>
      <c r="BM205" t="s">
        <v>102</v>
      </c>
      <c r="BQ205" t="s">
        <v>102</v>
      </c>
      <c r="BR205">
        <v>10000</v>
      </c>
      <c r="BS205">
        <v>10000</v>
      </c>
      <c r="BT205">
        <v>10000</v>
      </c>
      <c r="BU205" t="s">
        <v>1707</v>
      </c>
      <c r="BY205" t="s">
        <v>102</v>
      </c>
      <c r="CC205" t="s">
        <v>102</v>
      </c>
      <c r="CG205" t="s">
        <v>102</v>
      </c>
      <c r="CK205" t="s">
        <v>102</v>
      </c>
      <c r="CO205" t="s">
        <v>102</v>
      </c>
    </row>
    <row r="206" spans="1:93" ht="409.6" x14ac:dyDescent="0.2">
      <c r="A206" t="s">
        <v>976</v>
      </c>
      <c r="B206" t="s">
        <v>977</v>
      </c>
      <c r="C206">
        <v>1</v>
      </c>
      <c r="D206" t="s">
        <v>978</v>
      </c>
      <c r="E206">
        <v>1</v>
      </c>
      <c r="F206" t="s">
        <v>979</v>
      </c>
      <c r="G206">
        <v>4</v>
      </c>
      <c r="H206" t="s">
        <v>1708</v>
      </c>
      <c r="I206" t="s">
        <v>98</v>
      </c>
      <c r="J206" t="s">
        <v>1709</v>
      </c>
      <c r="K206" t="s">
        <v>1710</v>
      </c>
      <c r="L206">
        <v>14191</v>
      </c>
      <c r="M206" s="2" t="s">
        <v>1711</v>
      </c>
      <c r="N206" s="1">
        <v>43101</v>
      </c>
      <c r="O206" s="1">
        <v>44561</v>
      </c>
      <c r="P206" t="s">
        <v>122</v>
      </c>
      <c r="Q206" t="s">
        <v>102</v>
      </c>
      <c r="R206" t="s">
        <v>102</v>
      </c>
      <c r="S206" t="s">
        <v>277</v>
      </c>
      <c r="T206" t="s">
        <v>277</v>
      </c>
      <c r="U206" t="s">
        <v>1712</v>
      </c>
      <c r="V206" t="s">
        <v>1713</v>
      </c>
      <c r="W206" t="s">
        <v>1714</v>
      </c>
      <c r="X206" t="s">
        <v>291</v>
      </c>
      <c r="Y206" t="s">
        <v>1715</v>
      </c>
      <c r="Z206" t="s">
        <v>102</v>
      </c>
      <c r="AA206" t="s">
        <v>102</v>
      </c>
      <c r="AB206" t="s">
        <v>102</v>
      </c>
      <c r="AC206" t="s">
        <v>129</v>
      </c>
      <c r="AD206" t="s">
        <v>102</v>
      </c>
      <c r="AE206" t="s">
        <v>102</v>
      </c>
      <c r="AF206" t="s">
        <v>102</v>
      </c>
      <c r="AG206" t="s">
        <v>102</v>
      </c>
      <c r="AH206" t="s">
        <v>102</v>
      </c>
      <c r="AI206" t="s">
        <v>102</v>
      </c>
      <c r="AJ206" t="s">
        <v>102</v>
      </c>
      <c r="AK206" t="s">
        <v>102</v>
      </c>
      <c r="AM206">
        <v>5905203</v>
      </c>
      <c r="AN206">
        <v>5084780</v>
      </c>
      <c r="AO206">
        <v>2264820</v>
      </c>
      <c r="AS206" t="s">
        <v>102</v>
      </c>
      <c r="AU206">
        <v>0</v>
      </c>
      <c r="AW206" t="s">
        <v>102</v>
      </c>
      <c r="AX206">
        <v>405564</v>
      </c>
      <c r="AY206">
        <v>405564</v>
      </c>
      <c r="AZ206">
        <v>71420</v>
      </c>
      <c r="BA206" t="s">
        <v>102</v>
      </c>
      <c r="BB206">
        <v>1880838</v>
      </c>
      <c r="BC206">
        <v>1105731</v>
      </c>
      <c r="BD206">
        <v>217178</v>
      </c>
      <c r="BE206" t="s">
        <v>102</v>
      </c>
      <c r="BF206">
        <v>815972</v>
      </c>
      <c r="BG206">
        <v>1384231</v>
      </c>
      <c r="BI206" t="s">
        <v>102</v>
      </c>
      <c r="BJ206">
        <v>2802829</v>
      </c>
      <c r="BK206">
        <v>2189254</v>
      </c>
      <c r="BL206">
        <v>1976222</v>
      </c>
      <c r="BM206" t="s">
        <v>102</v>
      </c>
      <c r="BQ206" t="s">
        <v>102</v>
      </c>
      <c r="BU206" t="s">
        <v>102</v>
      </c>
      <c r="BY206" t="s">
        <v>102</v>
      </c>
      <c r="CC206" t="s">
        <v>102</v>
      </c>
      <c r="CG206" t="s">
        <v>102</v>
      </c>
      <c r="CK206" t="s">
        <v>102</v>
      </c>
      <c r="CO206" t="s">
        <v>102</v>
      </c>
    </row>
    <row r="207" spans="1:93" x14ac:dyDescent="0.2">
      <c r="A207" t="s">
        <v>1380</v>
      </c>
      <c r="B207" t="s">
        <v>562</v>
      </c>
      <c r="C207">
        <v>1</v>
      </c>
      <c r="D207" t="s">
        <v>1381</v>
      </c>
      <c r="E207">
        <v>1</v>
      </c>
      <c r="F207" t="s">
        <v>1382</v>
      </c>
      <c r="G207">
        <v>4</v>
      </c>
      <c r="H207" t="s">
        <v>1629</v>
      </c>
      <c r="I207" t="s">
        <v>98</v>
      </c>
      <c r="J207" t="s">
        <v>1709</v>
      </c>
      <c r="K207" t="s">
        <v>1716</v>
      </c>
      <c r="L207">
        <v>19552</v>
      </c>
      <c r="M207" t="s">
        <v>102</v>
      </c>
      <c r="N207" s="1">
        <v>42370</v>
      </c>
      <c r="O207" s="1">
        <v>43465</v>
      </c>
      <c r="P207" t="s">
        <v>122</v>
      </c>
      <c r="Q207" t="s">
        <v>102</v>
      </c>
      <c r="R207" t="s">
        <v>102</v>
      </c>
      <c r="S207" t="s">
        <v>1632</v>
      </c>
      <c r="T207" t="s">
        <v>1633</v>
      </c>
      <c r="U207" t="s">
        <v>102</v>
      </c>
      <c r="V207" t="s">
        <v>102</v>
      </c>
      <c r="W207" t="s">
        <v>898</v>
      </c>
      <c r="X207" t="s">
        <v>335</v>
      </c>
      <c r="Y207" t="s">
        <v>1380</v>
      </c>
      <c r="Z207" t="s">
        <v>109</v>
      </c>
      <c r="AA207" t="s">
        <v>102</v>
      </c>
      <c r="AB207" t="s">
        <v>102</v>
      </c>
      <c r="AC207" t="s">
        <v>102</v>
      </c>
      <c r="AD207" t="s">
        <v>102</v>
      </c>
      <c r="AE207" t="s">
        <v>102</v>
      </c>
      <c r="AF207" t="s">
        <v>102</v>
      </c>
      <c r="AG207" t="s">
        <v>102</v>
      </c>
      <c r="AH207" t="s">
        <v>102</v>
      </c>
      <c r="AI207" t="s">
        <v>102</v>
      </c>
      <c r="AJ207" t="s">
        <v>102</v>
      </c>
      <c r="AK207" t="s">
        <v>102</v>
      </c>
      <c r="AM207">
        <v>0</v>
      </c>
      <c r="AN207">
        <v>0</v>
      </c>
      <c r="AO207">
        <v>0</v>
      </c>
      <c r="AS207" t="s">
        <v>102</v>
      </c>
      <c r="AW207" t="s">
        <v>102</v>
      </c>
      <c r="BA207" t="s">
        <v>102</v>
      </c>
      <c r="BE207" t="s">
        <v>102</v>
      </c>
      <c r="BI207" t="s">
        <v>102</v>
      </c>
      <c r="BM207" t="s">
        <v>102</v>
      </c>
      <c r="BQ207" t="s">
        <v>102</v>
      </c>
      <c r="BU207" t="s">
        <v>102</v>
      </c>
      <c r="BY207" t="s">
        <v>102</v>
      </c>
      <c r="CC207" t="s">
        <v>102</v>
      </c>
      <c r="CG207" t="s">
        <v>102</v>
      </c>
      <c r="CK207" t="s">
        <v>102</v>
      </c>
      <c r="CO207" t="s">
        <v>102</v>
      </c>
    </row>
    <row r="208" spans="1:93" x14ac:dyDescent="0.2">
      <c r="A208" t="s">
        <v>260</v>
      </c>
      <c r="B208" t="s">
        <v>562</v>
      </c>
      <c r="C208">
        <v>1</v>
      </c>
      <c r="D208" t="s">
        <v>948</v>
      </c>
      <c r="E208">
        <v>1</v>
      </c>
      <c r="F208" t="s">
        <v>949</v>
      </c>
      <c r="G208" t="s">
        <v>317</v>
      </c>
      <c r="H208" t="s">
        <v>1362</v>
      </c>
      <c r="I208" t="s">
        <v>98</v>
      </c>
      <c r="J208" t="s">
        <v>1717</v>
      </c>
      <c r="K208" t="s">
        <v>1718</v>
      </c>
      <c r="L208">
        <v>139399</v>
      </c>
      <c r="M208" t="s">
        <v>102</v>
      </c>
      <c r="N208" s="1">
        <v>44927</v>
      </c>
      <c r="O208" s="1">
        <v>45291</v>
      </c>
      <c r="P208" t="s">
        <v>122</v>
      </c>
      <c r="Q208" t="s">
        <v>102</v>
      </c>
      <c r="R208" t="s">
        <v>102</v>
      </c>
      <c r="S208" t="s">
        <v>123</v>
      </c>
      <c r="T208" t="s">
        <v>124</v>
      </c>
      <c r="U208" t="s">
        <v>124</v>
      </c>
      <c r="V208" t="s">
        <v>1132</v>
      </c>
      <c r="W208" t="s">
        <v>1706</v>
      </c>
      <c r="X208" t="s">
        <v>414</v>
      </c>
      <c r="Y208" t="s">
        <v>260</v>
      </c>
      <c r="Z208" t="s">
        <v>109</v>
      </c>
      <c r="AA208" t="s">
        <v>102</v>
      </c>
      <c r="AB208" t="s">
        <v>102</v>
      </c>
      <c r="AC208" t="s">
        <v>110</v>
      </c>
      <c r="AE208" t="s">
        <v>137</v>
      </c>
      <c r="AF208" t="s">
        <v>102</v>
      </c>
      <c r="AH208" t="s">
        <v>193</v>
      </c>
      <c r="AJ208" t="s">
        <v>102</v>
      </c>
      <c r="AK208" t="s">
        <v>102</v>
      </c>
      <c r="AM208">
        <v>20000</v>
      </c>
      <c r="AN208">
        <v>20000</v>
      </c>
      <c r="AO208">
        <v>0</v>
      </c>
      <c r="AS208" t="s">
        <v>102</v>
      </c>
      <c r="AW208" t="s">
        <v>102</v>
      </c>
      <c r="BA208" t="s">
        <v>102</v>
      </c>
      <c r="BE208" t="s">
        <v>102</v>
      </c>
      <c r="BI208" t="s">
        <v>102</v>
      </c>
      <c r="BM208" t="s">
        <v>102</v>
      </c>
      <c r="BQ208" t="s">
        <v>102</v>
      </c>
      <c r="BR208">
        <v>20000</v>
      </c>
      <c r="BS208">
        <v>20000</v>
      </c>
      <c r="BU208" t="s">
        <v>1719</v>
      </c>
      <c r="BY208" t="s">
        <v>102</v>
      </c>
      <c r="CC208" t="s">
        <v>102</v>
      </c>
      <c r="CG208" t="s">
        <v>102</v>
      </c>
      <c r="CK208" t="s">
        <v>102</v>
      </c>
      <c r="CO208" t="s">
        <v>102</v>
      </c>
    </row>
    <row r="209" spans="1:93" x14ac:dyDescent="0.2">
      <c r="A209" t="s">
        <v>260</v>
      </c>
      <c r="B209" t="s">
        <v>562</v>
      </c>
      <c r="C209">
        <v>1</v>
      </c>
      <c r="D209" t="s">
        <v>948</v>
      </c>
      <c r="E209">
        <v>1</v>
      </c>
      <c r="F209" t="s">
        <v>949</v>
      </c>
      <c r="G209" t="s">
        <v>317</v>
      </c>
      <c r="H209" t="s">
        <v>1362</v>
      </c>
      <c r="I209" t="s">
        <v>98</v>
      </c>
      <c r="J209" t="s">
        <v>1720</v>
      </c>
      <c r="K209" t="s">
        <v>1721</v>
      </c>
      <c r="L209">
        <v>139400</v>
      </c>
      <c r="M209" t="s">
        <v>102</v>
      </c>
      <c r="N209" s="1">
        <v>44927</v>
      </c>
      <c r="O209" s="1">
        <v>45291</v>
      </c>
      <c r="P209" t="s">
        <v>122</v>
      </c>
      <c r="Q209" t="s">
        <v>102</v>
      </c>
      <c r="R209" t="s">
        <v>102</v>
      </c>
      <c r="S209" t="s">
        <v>123</v>
      </c>
      <c r="T209" t="s">
        <v>124</v>
      </c>
      <c r="U209" t="s">
        <v>124</v>
      </c>
      <c r="V209" t="s">
        <v>1132</v>
      </c>
      <c r="W209" t="s">
        <v>1706</v>
      </c>
      <c r="X209" t="s">
        <v>414</v>
      </c>
      <c r="Y209" t="s">
        <v>260</v>
      </c>
      <c r="Z209" t="s">
        <v>510</v>
      </c>
      <c r="AA209" t="s">
        <v>102</v>
      </c>
      <c r="AB209" t="s">
        <v>102</v>
      </c>
      <c r="AC209" t="s">
        <v>110</v>
      </c>
      <c r="AE209" t="s">
        <v>137</v>
      </c>
      <c r="AF209" t="s">
        <v>102</v>
      </c>
      <c r="AH209" t="s">
        <v>193</v>
      </c>
      <c r="AJ209" t="s">
        <v>102</v>
      </c>
      <c r="AK209" t="s">
        <v>102</v>
      </c>
      <c r="AM209">
        <v>5000</v>
      </c>
      <c r="AN209">
        <v>5000</v>
      </c>
      <c r="AO209">
        <v>0</v>
      </c>
      <c r="AS209" t="s">
        <v>102</v>
      </c>
      <c r="AW209" t="s">
        <v>102</v>
      </c>
      <c r="BA209" t="s">
        <v>102</v>
      </c>
      <c r="BE209" t="s">
        <v>102</v>
      </c>
      <c r="BI209" t="s">
        <v>102</v>
      </c>
      <c r="BM209" t="s">
        <v>102</v>
      </c>
      <c r="BQ209" t="s">
        <v>102</v>
      </c>
      <c r="BR209">
        <v>5000</v>
      </c>
      <c r="BS209">
        <v>5000</v>
      </c>
      <c r="BU209" t="s">
        <v>1719</v>
      </c>
      <c r="BY209" t="s">
        <v>102</v>
      </c>
      <c r="CC209" t="s">
        <v>102</v>
      </c>
      <c r="CG209" t="s">
        <v>102</v>
      </c>
      <c r="CK209" t="s">
        <v>102</v>
      </c>
      <c r="CO209" t="s">
        <v>102</v>
      </c>
    </row>
    <row r="210" spans="1:93" ht="409.6" x14ac:dyDescent="0.2">
      <c r="A210" t="s">
        <v>205</v>
      </c>
      <c r="B210" t="s">
        <v>206</v>
      </c>
      <c r="C210">
        <v>1</v>
      </c>
      <c r="D210" t="s">
        <v>1323</v>
      </c>
      <c r="E210">
        <v>1</v>
      </c>
      <c r="F210" t="s">
        <v>1324</v>
      </c>
      <c r="G210">
        <v>4</v>
      </c>
      <c r="H210" t="s">
        <v>1684</v>
      </c>
      <c r="I210" t="s">
        <v>98</v>
      </c>
      <c r="J210" t="s">
        <v>1722</v>
      </c>
      <c r="K210" t="s">
        <v>1723</v>
      </c>
      <c r="L210">
        <v>15980</v>
      </c>
      <c r="M210" s="2" t="s">
        <v>1724</v>
      </c>
      <c r="N210" s="1">
        <v>43831</v>
      </c>
      <c r="O210" s="1">
        <v>44012</v>
      </c>
      <c r="P210" t="s">
        <v>101</v>
      </c>
      <c r="Q210" t="s">
        <v>102</v>
      </c>
      <c r="R210" t="s">
        <v>102</v>
      </c>
      <c r="S210" t="s">
        <v>238</v>
      </c>
      <c r="T210" t="s">
        <v>239</v>
      </c>
      <c r="U210" t="s">
        <v>800</v>
      </c>
      <c r="V210" t="s">
        <v>1725</v>
      </c>
      <c r="W210" t="s">
        <v>910</v>
      </c>
      <c r="X210" t="s">
        <v>257</v>
      </c>
      <c r="Y210" t="s">
        <v>1726</v>
      </c>
      <c r="Z210" t="s">
        <v>109</v>
      </c>
      <c r="AA210" t="s">
        <v>102</v>
      </c>
      <c r="AB210" t="s">
        <v>102</v>
      </c>
      <c r="AC210" t="s">
        <v>110</v>
      </c>
      <c r="AE210" t="s">
        <v>102</v>
      </c>
      <c r="AF210" t="s">
        <v>102</v>
      </c>
      <c r="AG210" t="s">
        <v>102</v>
      </c>
      <c r="AH210" t="s">
        <v>217</v>
      </c>
      <c r="AJ210" t="s">
        <v>102</v>
      </c>
      <c r="AK210" t="s">
        <v>1727</v>
      </c>
      <c r="AM210">
        <v>0</v>
      </c>
      <c r="AN210">
        <v>0</v>
      </c>
      <c r="AO210">
        <v>200000</v>
      </c>
      <c r="AS210" t="s">
        <v>102</v>
      </c>
      <c r="AW210" t="s">
        <v>102</v>
      </c>
      <c r="AY210">
        <v>0</v>
      </c>
      <c r="BA210" t="s">
        <v>102</v>
      </c>
      <c r="BD210">
        <v>200000</v>
      </c>
      <c r="BE210" t="s">
        <v>102</v>
      </c>
      <c r="BI210" t="s">
        <v>102</v>
      </c>
      <c r="BK210">
        <v>0</v>
      </c>
      <c r="BM210" t="s">
        <v>102</v>
      </c>
      <c r="BQ210" t="s">
        <v>102</v>
      </c>
      <c r="BU210" t="s">
        <v>102</v>
      </c>
      <c r="BY210" t="s">
        <v>102</v>
      </c>
      <c r="CC210" t="s">
        <v>102</v>
      </c>
      <c r="CG210" t="s">
        <v>102</v>
      </c>
      <c r="CK210" t="s">
        <v>102</v>
      </c>
      <c r="CO210" t="s">
        <v>102</v>
      </c>
    </row>
    <row r="211" spans="1:93" x14ac:dyDescent="0.2">
      <c r="A211" t="s">
        <v>260</v>
      </c>
      <c r="B211" t="s">
        <v>562</v>
      </c>
      <c r="C211">
        <v>1</v>
      </c>
      <c r="D211" t="s">
        <v>948</v>
      </c>
      <c r="E211">
        <v>1</v>
      </c>
      <c r="F211" t="s">
        <v>949</v>
      </c>
      <c r="G211" t="s">
        <v>317</v>
      </c>
      <c r="H211" t="s">
        <v>1362</v>
      </c>
      <c r="I211" t="s">
        <v>98</v>
      </c>
      <c r="J211" t="s">
        <v>1728</v>
      </c>
      <c r="K211" t="s">
        <v>1729</v>
      </c>
      <c r="L211">
        <v>139404</v>
      </c>
      <c r="M211" t="s">
        <v>102</v>
      </c>
      <c r="N211" s="1">
        <v>44927</v>
      </c>
      <c r="O211" s="1">
        <v>45291</v>
      </c>
      <c r="P211" t="s">
        <v>122</v>
      </c>
      <c r="Q211" t="s">
        <v>102</v>
      </c>
      <c r="R211" t="s">
        <v>102</v>
      </c>
      <c r="S211" t="s">
        <v>123</v>
      </c>
      <c r="T211" t="s">
        <v>124</v>
      </c>
      <c r="U211" t="s">
        <v>124</v>
      </c>
      <c r="V211" t="s">
        <v>1132</v>
      </c>
      <c r="W211" t="s">
        <v>1706</v>
      </c>
      <c r="X211" t="s">
        <v>414</v>
      </c>
      <c r="Y211" t="s">
        <v>260</v>
      </c>
      <c r="Z211" t="s">
        <v>109</v>
      </c>
      <c r="AA211" t="s">
        <v>102</v>
      </c>
      <c r="AB211" t="s">
        <v>102</v>
      </c>
      <c r="AC211" t="s">
        <v>110</v>
      </c>
      <c r="AE211" t="s">
        <v>137</v>
      </c>
      <c r="AF211" t="s">
        <v>102</v>
      </c>
      <c r="AH211" t="s">
        <v>193</v>
      </c>
      <c r="AJ211" t="s">
        <v>102</v>
      </c>
      <c r="AK211" t="s">
        <v>102</v>
      </c>
      <c r="AM211">
        <v>180000</v>
      </c>
      <c r="AN211">
        <v>180000</v>
      </c>
      <c r="AO211">
        <v>0</v>
      </c>
      <c r="AS211" t="s">
        <v>102</v>
      </c>
      <c r="AW211" t="s">
        <v>102</v>
      </c>
      <c r="BA211" t="s">
        <v>102</v>
      </c>
      <c r="BE211" t="s">
        <v>102</v>
      </c>
      <c r="BI211" t="s">
        <v>102</v>
      </c>
      <c r="BM211" t="s">
        <v>102</v>
      </c>
      <c r="BQ211" t="s">
        <v>102</v>
      </c>
      <c r="BR211">
        <v>180000</v>
      </c>
      <c r="BS211">
        <v>180000</v>
      </c>
      <c r="BU211" t="s">
        <v>1719</v>
      </c>
      <c r="BY211" t="s">
        <v>102</v>
      </c>
      <c r="CC211" t="s">
        <v>102</v>
      </c>
      <c r="CG211" t="s">
        <v>102</v>
      </c>
      <c r="CK211" t="s">
        <v>102</v>
      </c>
      <c r="CO211" t="s">
        <v>102</v>
      </c>
    </row>
    <row r="212" spans="1:93" x14ac:dyDescent="0.2">
      <c r="A212" t="s">
        <v>439</v>
      </c>
      <c r="B212" t="s">
        <v>881</v>
      </c>
      <c r="C212">
        <v>1</v>
      </c>
      <c r="D212" t="s">
        <v>882</v>
      </c>
      <c r="E212">
        <v>1</v>
      </c>
      <c r="F212" t="s">
        <v>883</v>
      </c>
      <c r="G212">
        <v>4</v>
      </c>
      <c r="H212" t="s">
        <v>1641</v>
      </c>
      <c r="I212" t="s">
        <v>98</v>
      </c>
      <c r="J212" t="s">
        <v>1730</v>
      </c>
      <c r="K212" t="s">
        <v>1731</v>
      </c>
      <c r="L212">
        <v>87884</v>
      </c>
      <c r="M212" t="s">
        <v>102</v>
      </c>
      <c r="N212" s="1">
        <v>44562</v>
      </c>
      <c r="O212" s="1">
        <v>44926</v>
      </c>
      <c r="P212" t="s">
        <v>122</v>
      </c>
      <c r="Q212" t="s">
        <v>102</v>
      </c>
      <c r="R212" t="s">
        <v>102</v>
      </c>
      <c r="S212" t="s">
        <v>123</v>
      </c>
      <c r="T212" t="s">
        <v>124</v>
      </c>
      <c r="U212" t="s">
        <v>1732</v>
      </c>
      <c r="V212" t="s">
        <v>1084</v>
      </c>
      <c r="W212" t="s">
        <v>1693</v>
      </c>
      <c r="X212" t="s">
        <v>479</v>
      </c>
      <c r="Y212" t="s">
        <v>1085</v>
      </c>
      <c r="Z212" t="s">
        <v>109</v>
      </c>
      <c r="AA212" t="s">
        <v>173</v>
      </c>
      <c r="AB212" t="s">
        <v>102</v>
      </c>
      <c r="AC212" t="s">
        <v>110</v>
      </c>
      <c r="AD212" t="s">
        <v>102</v>
      </c>
      <c r="AE212" t="s">
        <v>111</v>
      </c>
      <c r="AF212" t="s">
        <v>102</v>
      </c>
      <c r="AG212" t="s">
        <v>102</v>
      </c>
      <c r="AH212" t="s">
        <v>217</v>
      </c>
      <c r="AI212" t="s">
        <v>102</v>
      </c>
      <c r="AJ212" t="s">
        <v>102</v>
      </c>
      <c r="AK212" t="s">
        <v>1733</v>
      </c>
      <c r="AM212">
        <v>153000</v>
      </c>
      <c r="AN212">
        <v>153000</v>
      </c>
      <c r="AO212">
        <v>0</v>
      </c>
      <c r="AS212" t="s">
        <v>102</v>
      </c>
      <c r="AW212" t="s">
        <v>102</v>
      </c>
      <c r="BA212" t="s">
        <v>102</v>
      </c>
      <c r="BE212" t="s">
        <v>102</v>
      </c>
      <c r="BI212" t="s">
        <v>102</v>
      </c>
      <c r="BM212" t="s">
        <v>102</v>
      </c>
      <c r="BN212">
        <v>153000</v>
      </c>
      <c r="BO212">
        <v>153000</v>
      </c>
      <c r="BQ212" t="s">
        <v>102</v>
      </c>
      <c r="BU212" t="s">
        <v>102</v>
      </c>
      <c r="BY212" t="s">
        <v>102</v>
      </c>
      <c r="CC212" t="s">
        <v>102</v>
      </c>
      <c r="CG212" t="s">
        <v>102</v>
      </c>
      <c r="CK212" t="s">
        <v>102</v>
      </c>
      <c r="CO212" t="s">
        <v>102</v>
      </c>
    </row>
    <row r="213" spans="1:93" x14ac:dyDescent="0.2">
      <c r="A213" t="s">
        <v>870</v>
      </c>
      <c r="B213" t="s">
        <v>94</v>
      </c>
      <c r="C213">
        <v>1</v>
      </c>
      <c r="D213" t="s">
        <v>871</v>
      </c>
      <c r="E213">
        <v>1</v>
      </c>
      <c r="F213" t="s">
        <v>872</v>
      </c>
      <c r="G213">
        <v>1.1000000000000001</v>
      </c>
      <c r="H213" t="s">
        <v>873</v>
      </c>
      <c r="I213" t="s">
        <v>98</v>
      </c>
      <c r="J213" t="s">
        <v>1734</v>
      </c>
      <c r="K213" t="s">
        <v>1735</v>
      </c>
      <c r="L213">
        <v>100888</v>
      </c>
      <c r="M213" t="s">
        <v>1736</v>
      </c>
      <c r="N213" s="1">
        <v>44927</v>
      </c>
      <c r="O213" s="1">
        <v>46022</v>
      </c>
      <c r="P213" t="s">
        <v>122</v>
      </c>
      <c r="Q213" t="s">
        <v>102</v>
      </c>
      <c r="R213" t="s">
        <v>102</v>
      </c>
      <c r="S213" t="s">
        <v>277</v>
      </c>
      <c r="T213" t="s">
        <v>277</v>
      </c>
      <c r="U213" t="s">
        <v>1737</v>
      </c>
      <c r="V213" t="s">
        <v>1738</v>
      </c>
      <c r="W213" t="s">
        <v>1233</v>
      </c>
      <c r="X213" t="s">
        <v>271</v>
      </c>
      <c r="Y213" t="s">
        <v>870</v>
      </c>
      <c r="Z213" t="s">
        <v>1739</v>
      </c>
      <c r="AA213" t="s">
        <v>102</v>
      </c>
      <c r="AB213" t="s">
        <v>102</v>
      </c>
      <c r="AC213" t="s">
        <v>136</v>
      </c>
      <c r="AE213" t="s">
        <v>130</v>
      </c>
      <c r="AF213" t="s">
        <v>102</v>
      </c>
      <c r="AH213" t="s">
        <v>174</v>
      </c>
      <c r="AJ213" t="s">
        <v>273</v>
      </c>
      <c r="AK213" t="s">
        <v>102</v>
      </c>
      <c r="AM213">
        <v>911000</v>
      </c>
      <c r="AN213">
        <v>631000</v>
      </c>
      <c r="AO213">
        <v>241000</v>
      </c>
      <c r="AS213" t="s">
        <v>102</v>
      </c>
      <c r="AW213" t="s">
        <v>102</v>
      </c>
      <c r="BA213" t="s">
        <v>102</v>
      </c>
      <c r="BE213" t="s">
        <v>102</v>
      </c>
      <c r="BI213" t="s">
        <v>102</v>
      </c>
      <c r="BM213" t="s">
        <v>102</v>
      </c>
      <c r="BQ213" t="s">
        <v>102</v>
      </c>
      <c r="BR213">
        <v>22000</v>
      </c>
      <c r="BS213">
        <v>22000</v>
      </c>
      <c r="BT213">
        <v>22000</v>
      </c>
      <c r="BU213" t="s">
        <v>1740</v>
      </c>
      <c r="BV213">
        <v>239000</v>
      </c>
      <c r="BW213">
        <v>239000</v>
      </c>
      <c r="BX213">
        <v>219000</v>
      </c>
      <c r="BY213" t="s">
        <v>1741</v>
      </c>
      <c r="BZ213">
        <v>650000</v>
      </c>
      <c r="CA213">
        <v>370000</v>
      </c>
      <c r="CC213" t="s">
        <v>102</v>
      </c>
      <c r="CG213" t="s">
        <v>102</v>
      </c>
      <c r="CK213" t="s">
        <v>102</v>
      </c>
      <c r="CO213" t="s">
        <v>102</v>
      </c>
    </row>
    <row r="214" spans="1:93" ht="409.6" x14ac:dyDescent="0.2">
      <c r="A214" t="s">
        <v>218</v>
      </c>
      <c r="B214" t="s">
        <v>219</v>
      </c>
      <c r="C214">
        <v>1</v>
      </c>
      <c r="D214" t="s">
        <v>220</v>
      </c>
      <c r="E214">
        <v>1</v>
      </c>
      <c r="F214" t="s">
        <v>221</v>
      </c>
      <c r="G214">
        <v>1.5</v>
      </c>
      <c r="H214" t="s">
        <v>1742</v>
      </c>
      <c r="I214" t="s">
        <v>98</v>
      </c>
      <c r="J214" t="s">
        <v>1743</v>
      </c>
      <c r="K214" t="s">
        <v>1744</v>
      </c>
      <c r="L214">
        <v>80587</v>
      </c>
      <c r="M214" t="s">
        <v>1745</v>
      </c>
      <c r="N214" s="1">
        <v>44197</v>
      </c>
      <c r="O214" s="1">
        <v>44742</v>
      </c>
      <c r="P214" t="s">
        <v>122</v>
      </c>
      <c r="Q214" t="s">
        <v>102</v>
      </c>
      <c r="R214" t="s">
        <v>102</v>
      </c>
      <c r="S214" t="s">
        <v>1746</v>
      </c>
      <c r="T214" t="s">
        <v>724</v>
      </c>
      <c r="U214" t="s">
        <v>1747</v>
      </c>
      <c r="V214" t="s">
        <v>724</v>
      </c>
      <c r="W214" t="s">
        <v>1748</v>
      </c>
      <c r="X214" t="s">
        <v>560</v>
      </c>
      <c r="Y214" t="s">
        <v>218</v>
      </c>
      <c r="Z214" t="s">
        <v>102</v>
      </c>
      <c r="AA214" t="s">
        <v>102</v>
      </c>
      <c r="AB214" t="s">
        <v>102</v>
      </c>
      <c r="AC214" t="s">
        <v>102</v>
      </c>
      <c r="AD214" t="s">
        <v>102</v>
      </c>
      <c r="AE214" t="s">
        <v>102</v>
      </c>
      <c r="AF214" t="s">
        <v>102</v>
      </c>
      <c r="AG214" t="s">
        <v>102</v>
      </c>
      <c r="AH214" t="s">
        <v>102</v>
      </c>
      <c r="AI214" t="s">
        <v>102</v>
      </c>
      <c r="AJ214" t="s">
        <v>102</v>
      </c>
      <c r="AK214" t="s">
        <v>102</v>
      </c>
      <c r="AM214">
        <v>520000</v>
      </c>
      <c r="AN214">
        <v>520000</v>
      </c>
      <c r="AO214">
        <v>520000</v>
      </c>
      <c r="AS214" t="s">
        <v>102</v>
      </c>
      <c r="AW214" t="s">
        <v>102</v>
      </c>
      <c r="BA214" t="s">
        <v>102</v>
      </c>
      <c r="BE214" t="s">
        <v>102</v>
      </c>
      <c r="BI214" t="s">
        <v>102</v>
      </c>
      <c r="BJ214">
        <v>520000</v>
      </c>
      <c r="BK214">
        <v>520000</v>
      </c>
      <c r="BL214">
        <v>520000</v>
      </c>
      <c r="BM214" s="2" t="s">
        <v>1749</v>
      </c>
      <c r="BQ214" t="s">
        <v>102</v>
      </c>
      <c r="BU214" t="s">
        <v>102</v>
      </c>
      <c r="BY214" t="s">
        <v>102</v>
      </c>
      <c r="CC214" t="s">
        <v>102</v>
      </c>
      <c r="CG214" t="s">
        <v>102</v>
      </c>
      <c r="CK214" t="s">
        <v>102</v>
      </c>
      <c r="CO214" t="s">
        <v>102</v>
      </c>
    </row>
    <row r="215" spans="1:93" x14ac:dyDescent="0.2">
      <c r="A215" t="s">
        <v>249</v>
      </c>
      <c r="B215" t="s">
        <v>94</v>
      </c>
      <c r="C215">
        <v>1</v>
      </c>
      <c r="D215" t="s">
        <v>1750</v>
      </c>
      <c r="E215">
        <v>1</v>
      </c>
      <c r="F215" t="s">
        <v>1751</v>
      </c>
      <c r="G215">
        <v>1.1000000000000001</v>
      </c>
      <c r="H215" t="s">
        <v>1752</v>
      </c>
      <c r="I215" t="s">
        <v>98</v>
      </c>
      <c r="J215" t="s">
        <v>1753</v>
      </c>
      <c r="K215" t="s">
        <v>1754</v>
      </c>
      <c r="L215">
        <v>112742</v>
      </c>
      <c r="M215" t="s">
        <v>102</v>
      </c>
      <c r="N215" s="1">
        <v>45170</v>
      </c>
      <c r="O215" s="1">
        <v>45657</v>
      </c>
      <c r="P215" t="s">
        <v>101</v>
      </c>
      <c r="Q215" t="s">
        <v>102</v>
      </c>
      <c r="R215" t="s">
        <v>102</v>
      </c>
      <c r="S215" t="s">
        <v>238</v>
      </c>
      <c r="T215" t="s">
        <v>239</v>
      </c>
      <c r="U215" t="s">
        <v>1755</v>
      </c>
      <c r="V215" t="s">
        <v>1756</v>
      </c>
      <c r="W215" t="s">
        <v>1757</v>
      </c>
      <c r="X215" t="s">
        <v>570</v>
      </c>
      <c r="Y215" t="s">
        <v>1758</v>
      </c>
      <c r="Z215" t="s">
        <v>1759</v>
      </c>
      <c r="AA215" t="s">
        <v>173</v>
      </c>
      <c r="AC215" t="s">
        <v>136</v>
      </c>
      <c r="AE215" t="s">
        <v>137</v>
      </c>
      <c r="AF215" t="s">
        <v>102</v>
      </c>
      <c r="AH215" t="s">
        <v>217</v>
      </c>
      <c r="AJ215" t="s">
        <v>102</v>
      </c>
      <c r="AK215" t="s">
        <v>1760</v>
      </c>
      <c r="AM215">
        <v>140000</v>
      </c>
      <c r="AN215">
        <v>140000</v>
      </c>
      <c r="AO215">
        <v>70000</v>
      </c>
      <c r="AS215" t="s">
        <v>102</v>
      </c>
      <c r="AW215" t="s">
        <v>102</v>
      </c>
      <c r="BA215" t="s">
        <v>102</v>
      </c>
      <c r="BE215" t="s">
        <v>102</v>
      </c>
      <c r="BI215" t="s">
        <v>102</v>
      </c>
      <c r="BM215" t="s">
        <v>102</v>
      </c>
      <c r="BQ215" t="s">
        <v>102</v>
      </c>
      <c r="BR215">
        <v>70000</v>
      </c>
      <c r="BS215">
        <v>70000</v>
      </c>
      <c r="BT215">
        <v>0</v>
      </c>
      <c r="BU215" t="s">
        <v>1761</v>
      </c>
      <c r="BV215">
        <v>70000</v>
      </c>
      <c r="BW215">
        <v>70000</v>
      </c>
      <c r="BX215">
        <v>70000</v>
      </c>
      <c r="BY215" t="s">
        <v>1762</v>
      </c>
      <c r="CC215" t="s">
        <v>102</v>
      </c>
      <c r="CG215" t="s">
        <v>102</v>
      </c>
      <c r="CK215" t="s">
        <v>102</v>
      </c>
      <c r="CO215" t="s">
        <v>102</v>
      </c>
    </row>
    <row r="216" spans="1:93" x14ac:dyDescent="0.2">
      <c r="A216" t="s">
        <v>1380</v>
      </c>
      <c r="B216" t="s">
        <v>562</v>
      </c>
      <c r="C216">
        <v>1</v>
      </c>
      <c r="D216" t="s">
        <v>1381</v>
      </c>
      <c r="E216">
        <v>1</v>
      </c>
      <c r="F216" t="s">
        <v>1382</v>
      </c>
      <c r="G216">
        <v>5</v>
      </c>
      <c r="H216" t="s">
        <v>1763</v>
      </c>
      <c r="I216" t="s">
        <v>98</v>
      </c>
      <c r="J216" t="s">
        <v>1764</v>
      </c>
      <c r="K216" t="s">
        <v>1765</v>
      </c>
      <c r="L216">
        <v>19720</v>
      </c>
      <c r="M216" t="s">
        <v>102</v>
      </c>
      <c r="N216" s="1">
        <v>43466</v>
      </c>
      <c r="O216" s="1">
        <v>44196</v>
      </c>
      <c r="P216" t="s">
        <v>122</v>
      </c>
      <c r="Q216" t="s">
        <v>102</v>
      </c>
      <c r="R216" t="s">
        <v>102</v>
      </c>
      <c r="S216" t="s">
        <v>1487</v>
      </c>
      <c r="T216" t="s">
        <v>1488</v>
      </c>
      <c r="U216" t="s">
        <v>102</v>
      </c>
      <c r="V216" t="s">
        <v>1766</v>
      </c>
      <c r="W216" t="s">
        <v>102</v>
      </c>
      <c r="X216" t="s">
        <v>102</v>
      </c>
      <c r="Y216" t="s">
        <v>1380</v>
      </c>
      <c r="Z216" t="s">
        <v>102</v>
      </c>
      <c r="AA216" t="s">
        <v>102</v>
      </c>
      <c r="AB216" t="s">
        <v>102</v>
      </c>
      <c r="AC216" t="s">
        <v>102</v>
      </c>
      <c r="AD216" t="s">
        <v>102</v>
      </c>
      <c r="AE216" t="s">
        <v>102</v>
      </c>
      <c r="AF216" t="s">
        <v>102</v>
      </c>
      <c r="AG216" t="s">
        <v>102</v>
      </c>
      <c r="AH216" t="s">
        <v>102</v>
      </c>
      <c r="AI216" t="s">
        <v>102</v>
      </c>
      <c r="AJ216" t="s">
        <v>102</v>
      </c>
      <c r="AK216" t="s">
        <v>102</v>
      </c>
      <c r="AM216">
        <v>0</v>
      </c>
      <c r="AN216">
        <v>0</v>
      </c>
      <c r="AO216">
        <v>0</v>
      </c>
      <c r="AS216" t="s">
        <v>102</v>
      </c>
      <c r="AW216" t="s">
        <v>102</v>
      </c>
      <c r="BA216" t="s">
        <v>102</v>
      </c>
      <c r="BE216" t="s">
        <v>102</v>
      </c>
      <c r="BI216" t="s">
        <v>102</v>
      </c>
      <c r="BM216" t="s">
        <v>102</v>
      </c>
      <c r="BQ216" t="s">
        <v>102</v>
      </c>
      <c r="BU216" t="s">
        <v>102</v>
      </c>
      <c r="BY216" t="s">
        <v>102</v>
      </c>
      <c r="CC216" t="s">
        <v>102</v>
      </c>
      <c r="CG216" t="s">
        <v>102</v>
      </c>
      <c r="CK216" t="s">
        <v>102</v>
      </c>
      <c r="CO216" t="s">
        <v>102</v>
      </c>
    </row>
    <row r="217" spans="1:93" x14ac:dyDescent="0.2">
      <c r="A217" t="s">
        <v>1150</v>
      </c>
      <c r="B217" t="s">
        <v>1151</v>
      </c>
      <c r="C217">
        <v>1</v>
      </c>
      <c r="D217" t="s">
        <v>1152</v>
      </c>
      <c r="E217">
        <v>1</v>
      </c>
      <c r="F217" t="s">
        <v>1153</v>
      </c>
      <c r="G217">
        <v>5</v>
      </c>
      <c r="H217" t="s">
        <v>1767</v>
      </c>
      <c r="I217" t="s">
        <v>98</v>
      </c>
      <c r="J217" t="s">
        <v>1764</v>
      </c>
      <c r="K217" t="s">
        <v>1768</v>
      </c>
      <c r="L217">
        <v>79729</v>
      </c>
      <c r="M217" t="s">
        <v>102</v>
      </c>
      <c r="N217" s="1">
        <v>43831</v>
      </c>
      <c r="O217" s="1">
        <v>45657</v>
      </c>
      <c r="P217" t="s">
        <v>101</v>
      </c>
      <c r="Q217" t="s">
        <v>102</v>
      </c>
      <c r="R217" t="s">
        <v>102</v>
      </c>
      <c r="S217" t="s">
        <v>1769</v>
      </c>
      <c r="T217" t="s">
        <v>1770</v>
      </c>
      <c r="U217" t="s">
        <v>1771</v>
      </c>
      <c r="V217" t="s">
        <v>1021</v>
      </c>
      <c r="W217" t="s">
        <v>946</v>
      </c>
      <c r="X217" t="s">
        <v>257</v>
      </c>
      <c r="Y217" t="s">
        <v>1772</v>
      </c>
      <c r="Z217" t="s">
        <v>840</v>
      </c>
      <c r="AA217" t="s">
        <v>102</v>
      </c>
      <c r="AB217" t="s">
        <v>102</v>
      </c>
      <c r="AC217" t="s">
        <v>129</v>
      </c>
      <c r="AE217" t="s">
        <v>111</v>
      </c>
      <c r="AF217" t="s">
        <v>102</v>
      </c>
      <c r="AH217" t="s">
        <v>102</v>
      </c>
      <c r="AI217" t="s">
        <v>102</v>
      </c>
      <c r="AJ217" t="s">
        <v>102</v>
      </c>
      <c r="AK217" t="s">
        <v>102</v>
      </c>
      <c r="AM217">
        <v>706608</v>
      </c>
      <c r="AN217">
        <v>491887</v>
      </c>
      <c r="AO217">
        <v>414720</v>
      </c>
      <c r="AS217" t="s">
        <v>102</v>
      </c>
      <c r="AW217" t="s">
        <v>102</v>
      </c>
      <c r="BA217" t="s">
        <v>102</v>
      </c>
      <c r="BE217" t="s">
        <v>102</v>
      </c>
      <c r="BI217" t="s">
        <v>102</v>
      </c>
      <c r="BJ217">
        <v>350000</v>
      </c>
      <c r="BK217">
        <v>350000</v>
      </c>
      <c r="BL217">
        <v>350000</v>
      </c>
      <c r="BM217" t="s">
        <v>102</v>
      </c>
      <c r="BQ217" t="s">
        <v>102</v>
      </c>
      <c r="BU217" t="s">
        <v>102</v>
      </c>
      <c r="BV217">
        <v>356608</v>
      </c>
      <c r="BW217">
        <v>141887</v>
      </c>
      <c r="BX217">
        <v>64720</v>
      </c>
      <c r="BY217" t="s">
        <v>1773</v>
      </c>
      <c r="CC217" t="s">
        <v>102</v>
      </c>
      <c r="CG217" t="s">
        <v>102</v>
      </c>
      <c r="CK217" t="s">
        <v>102</v>
      </c>
      <c r="CO217" t="s">
        <v>102</v>
      </c>
    </row>
    <row r="218" spans="1:93" x14ac:dyDescent="0.2">
      <c r="A218" t="s">
        <v>1380</v>
      </c>
      <c r="B218" t="s">
        <v>562</v>
      </c>
      <c r="C218">
        <v>1</v>
      </c>
      <c r="D218" t="s">
        <v>1381</v>
      </c>
      <c r="E218">
        <v>1</v>
      </c>
      <c r="F218" t="s">
        <v>1382</v>
      </c>
      <c r="G218">
        <v>5</v>
      </c>
      <c r="H218" t="s">
        <v>1763</v>
      </c>
      <c r="I218" t="s">
        <v>98</v>
      </c>
      <c r="J218" t="s">
        <v>1774</v>
      </c>
      <c r="K218" t="s">
        <v>1775</v>
      </c>
      <c r="L218">
        <v>19721</v>
      </c>
      <c r="M218" t="s">
        <v>102</v>
      </c>
      <c r="N218" s="1">
        <v>43466</v>
      </c>
      <c r="O218" s="1">
        <v>44196</v>
      </c>
      <c r="P218" t="s">
        <v>122</v>
      </c>
      <c r="Q218" t="s">
        <v>102</v>
      </c>
      <c r="R218" t="s">
        <v>102</v>
      </c>
      <c r="S218" t="s">
        <v>1487</v>
      </c>
      <c r="T218" t="s">
        <v>1488</v>
      </c>
      <c r="U218" t="s">
        <v>102</v>
      </c>
      <c r="V218" t="s">
        <v>1776</v>
      </c>
      <c r="W218" t="s">
        <v>102</v>
      </c>
      <c r="X218" t="s">
        <v>102</v>
      </c>
      <c r="Y218" t="s">
        <v>1380</v>
      </c>
      <c r="Z218" t="s">
        <v>102</v>
      </c>
      <c r="AA218" t="s">
        <v>102</v>
      </c>
      <c r="AB218" t="s">
        <v>102</v>
      </c>
      <c r="AC218" t="s">
        <v>102</v>
      </c>
      <c r="AD218" t="s">
        <v>102</v>
      </c>
      <c r="AE218" t="s">
        <v>102</v>
      </c>
      <c r="AF218" t="s">
        <v>102</v>
      </c>
      <c r="AG218" t="s">
        <v>102</v>
      </c>
      <c r="AH218" t="s">
        <v>102</v>
      </c>
      <c r="AI218" t="s">
        <v>102</v>
      </c>
      <c r="AJ218" t="s">
        <v>102</v>
      </c>
      <c r="AK218" t="s">
        <v>102</v>
      </c>
      <c r="AM218">
        <v>0</v>
      </c>
      <c r="AN218">
        <v>0</v>
      </c>
      <c r="AO218">
        <v>0</v>
      </c>
      <c r="AS218" t="s">
        <v>102</v>
      </c>
      <c r="AW218" t="s">
        <v>102</v>
      </c>
      <c r="BA218" t="s">
        <v>102</v>
      </c>
      <c r="BE218" t="s">
        <v>102</v>
      </c>
      <c r="BI218" t="s">
        <v>102</v>
      </c>
      <c r="BM218" t="s">
        <v>102</v>
      </c>
      <c r="BQ218" t="s">
        <v>102</v>
      </c>
      <c r="BU218" t="s">
        <v>102</v>
      </c>
      <c r="BY218" t="s">
        <v>102</v>
      </c>
      <c r="CC218" t="s">
        <v>102</v>
      </c>
      <c r="CG218" t="s">
        <v>102</v>
      </c>
      <c r="CK218" t="s">
        <v>102</v>
      </c>
      <c r="CO218" t="s">
        <v>102</v>
      </c>
    </row>
    <row r="219" spans="1:93" x14ac:dyDescent="0.2">
      <c r="A219" t="s">
        <v>249</v>
      </c>
      <c r="B219" t="s">
        <v>94</v>
      </c>
      <c r="C219">
        <v>1</v>
      </c>
      <c r="D219" t="s">
        <v>1750</v>
      </c>
      <c r="E219">
        <v>1</v>
      </c>
      <c r="F219" t="s">
        <v>1751</v>
      </c>
      <c r="G219">
        <v>1.1000000000000001</v>
      </c>
      <c r="H219" t="s">
        <v>1752</v>
      </c>
      <c r="I219" t="s">
        <v>98</v>
      </c>
      <c r="J219" t="s">
        <v>1777</v>
      </c>
      <c r="K219" t="s">
        <v>1778</v>
      </c>
      <c r="L219">
        <v>112749</v>
      </c>
      <c r="M219" t="s">
        <v>102</v>
      </c>
      <c r="N219" s="1">
        <v>44927</v>
      </c>
      <c r="O219" s="1">
        <v>46022</v>
      </c>
      <c r="P219" t="s">
        <v>122</v>
      </c>
      <c r="Q219" t="s">
        <v>102</v>
      </c>
      <c r="R219" t="s">
        <v>102</v>
      </c>
      <c r="S219" t="s">
        <v>238</v>
      </c>
      <c r="T219" t="s">
        <v>239</v>
      </c>
      <c r="U219" t="s">
        <v>1779</v>
      </c>
      <c r="V219" t="s">
        <v>1780</v>
      </c>
      <c r="W219" t="s">
        <v>1781</v>
      </c>
      <c r="X219" t="s">
        <v>1782</v>
      </c>
      <c r="Y219" t="s">
        <v>249</v>
      </c>
      <c r="Z219" t="s">
        <v>1783</v>
      </c>
      <c r="AA219" t="s">
        <v>173</v>
      </c>
      <c r="AC219" t="s">
        <v>136</v>
      </c>
      <c r="AE219" t="s">
        <v>137</v>
      </c>
      <c r="AF219" t="s">
        <v>102</v>
      </c>
      <c r="AH219" t="s">
        <v>217</v>
      </c>
      <c r="AJ219" t="s">
        <v>102</v>
      </c>
      <c r="AK219" t="s">
        <v>1760</v>
      </c>
      <c r="AM219">
        <v>714000</v>
      </c>
      <c r="AN219">
        <v>714000</v>
      </c>
      <c r="AO219">
        <v>535000</v>
      </c>
      <c r="AS219" t="s">
        <v>102</v>
      </c>
      <c r="AW219" t="s">
        <v>102</v>
      </c>
      <c r="BA219" t="s">
        <v>102</v>
      </c>
      <c r="BE219" t="s">
        <v>102</v>
      </c>
      <c r="BI219" t="s">
        <v>102</v>
      </c>
      <c r="BM219" t="s">
        <v>102</v>
      </c>
      <c r="BQ219" t="s">
        <v>102</v>
      </c>
      <c r="BR219">
        <v>332000</v>
      </c>
      <c r="BS219">
        <v>332000</v>
      </c>
      <c r="BT219">
        <v>285000</v>
      </c>
      <c r="BU219" t="s">
        <v>1784</v>
      </c>
      <c r="BV219">
        <v>332000</v>
      </c>
      <c r="BW219">
        <v>332000</v>
      </c>
      <c r="BX219">
        <v>250000</v>
      </c>
      <c r="BY219" t="s">
        <v>1785</v>
      </c>
      <c r="BZ219">
        <v>50000</v>
      </c>
      <c r="CA219">
        <v>50000</v>
      </c>
      <c r="CC219" t="s">
        <v>102</v>
      </c>
      <c r="CG219" t="s">
        <v>102</v>
      </c>
      <c r="CK219" t="s">
        <v>102</v>
      </c>
      <c r="CO219" t="s">
        <v>102</v>
      </c>
    </row>
    <row r="220" spans="1:93" x14ac:dyDescent="0.2">
      <c r="A220" t="s">
        <v>1380</v>
      </c>
      <c r="B220" t="s">
        <v>562</v>
      </c>
      <c r="C220">
        <v>1</v>
      </c>
      <c r="D220" t="s">
        <v>1381</v>
      </c>
      <c r="E220">
        <v>1</v>
      </c>
      <c r="F220" t="s">
        <v>1382</v>
      </c>
      <c r="G220">
        <v>5</v>
      </c>
      <c r="H220" t="s">
        <v>1763</v>
      </c>
      <c r="I220" t="s">
        <v>98</v>
      </c>
      <c r="J220" t="s">
        <v>1786</v>
      </c>
      <c r="K220" t="s">
        <v>1787</v>
      </c>
      <c r="L220">
        <v>19722</v>
      </c>
      <c r="M220" t="s">
        <v>102</v>
      </c>
      <c r="N220" s="1">
        <v>43466</v>
      </c>
      <c r="O220" s="1">
        <v>44196</v>
      </c>
      <c r="P220" t="s">
        <v>122</v>
      </c>
      <c r="Q220" t="s">
        <v>102</v>
      </c>
      <c r="R220" t="s">
        <v>102</v>
      </c>
      <c r="S220" t="s">
        <v>1788</v>
      </c>
      <c r="T220" t="s">
        <v>1789</v>
      </c>
      <c r="U220" t="s">
        <v>102</v>
      </c>
      <c r="V220" t="s">
        <v>1790</v>
      </c>
      <c r="W220" t="s">
        <v>102</v>
      </c>
      <c r="X220" t="s">
        <v>102</v>
      </c>
      <c r="Y220" t="s">
        <v>1380</v>
      </c>
      <c r="Z220" t="s">
        <v>102</v>
      </c>
      <c r="AA220" t="s">
        <v>102</v>
      </c>
      <c r="AB220" t="s">
        <v>102</v>
      </c>
      <c r="AC220" t="s">
        <v>102</v>
      </c>
      <c r="AD220" t="s">
        <v>102</v>
      </c>
      <c r="AE220" t="s">
        <v>102</v>
      </c>
      <c r="AF220" t="s">
        <v>102</v>
      </c>
      <c r="AG220" t="s">
        <v>102</v>
      </c>
      <c r="AH220" t="s">
        <v>102</v>
      </c>
      <c r="AI220" t="s">
        <v>102</v>
      </c>
      <c r="AJ220" t="s">
        <v>102</v>
      </c>
      <c r="AK220" t="s">
        <v>102</v>
      </c>
      <c r="AM220">
        <v>0</v>
      </c>
      <c r="AN220">
        <v>0</v>
      </c>
      <c r="AO220">
        <v>0</v>
      </c>
      <c r="AS220" t="s">
        <v>102</v>
      </c>
      <c r="AW220" t="s">
        <v>102</v>
      </c>
      <c r="BA220" t="s">
        <v>102</v>
      </c>
      <c r="BE220" t="s">
        <v>102</v>
      </c>
      <c r="BI220" t="s">
        <v>102</v>
      </c>
      <c r="BM220" t="s">
        <v>102</v>
      </c>
      <c r="BQ220" t="s">
        <v>102</v>
      </c>
      <c r="BU220" t="s">
        <v>102</v>
      </c>
      <c r="BY220" t="s">
        <v>102</v>
      </c>
      <c r="CC220" t="s">
        <v>102</v>
      </c>
      <c r="CG220" t="s">
        <v>102</v>
      </c>
      <c r="CK220" t="s">
        <v>102</v>
      </c>
      <c r="CO220" t="s">
        <v>102</v>
      </c>
    </row>
    <row r="221" spans="1:93" x14ac:dyDescent="0.2">
      <c r="A221" t="s">
        <v>249</v>
      </c>
      <c r="B221" t="s">
        <v>94</v>
      </c>
      <c r="C221">
        <v>1</v>
      </c>
      <c r="D221" t="s">
        <v>1750</v>
      </c>
      <c r="E221">
        <v>1</v>
      </c>
      <c r="F221" t="s">
        <v>1751</v>
      </c>
      <c r="G221">
        <v>1.1000000000000001</v>
      </c>
      <c r="H221" t="s">
        <v>1752</v>
      </c>
      <c r="I221" t="s">
        <v>98</v>
      </c>
      <c r="J221" t="s">
        <v>1791</v>
      </c>
      <c r="K221" t="s">
        <v>1792</v>
      </c>
      <c r="L221">
        <v>112750</v>
      </c>
      <c r="M221" t="s">
        <v>102</v>
      </c>
      <c r="N221" s="1">
        <v>44927</v>
      </c>
      <c r="O221" s="1">
        <v>46022</v>
      </c>
      <c r="P221" t="s">
        <v>122</v>
      </c>
      <c r="Q221" t="s">
        <v>102</v>
      </c>
      <c r="R221" t="s">
        <v>102</v>
      </c>
      <c r="S221" t="s">
        <v>238</v>
      </c>
      <c r="T221" t="s">
        <v>239</v>
      </c>
      <c r="U221" t="s">
        <v>1779</v>
      </c>
      <c r="V221" t="s">
        <v>1793</v>
      </c>
      <c r="W221" t="s">
        <v>1794</v>
      </c>
      <c r="X221" t="s">
        <v>1782</v>
      </c>
      <c r="Y221" t="s">
        <v>1795</v>
      </c>
      <c r="Z221" t="s">
        <v>1796</v>
      </c>
      <c r="AA221" t="s">
        <v>173</v>
      </c>
      <c r="AB221" t="s">
        <v>102</v>
      </c>
      <c r="AC221" t="s">
        <v>136</v>
      </c>
      <c r="AD221" t="s">
        <v>102</v>
      </c>
      <c r="AE221" t="s">
        <v>137</v>
      </c>
      <c r="AF221" t="s">
        <v>102</v>
      </c>
      <c r="AG221" t="s">
        <v>102</v>
      </c>
      <c r="AH221" t="s">
        <v>217</v>
      </c>
      <c r="AI221" t="s">
        <v>102</v>
      </c>
      <c r="AJ221" t="s">
        <v>102</v>
      </c>
      <c r="AK221" t="s">
        <v>1760</v>
      </c>
      <c r="AM221">
        <v>268000</v>
      </c>
      <c r="AN221">
        <v>268000</v>
      </c>
      <c r="AO221">
        <v>187000</v>
      </c>
      <c r="AS221" t="s">
        <v>102</v>
      </c>
      <c r="AW221" t="s">
        <v>102</v>
      </c>
      <c r="BA221" t="s">
        <v>102</v>
      </c>
      <c r="BE221" t="s">
        <v>102</v>
      </c>
      <c r="BI221" t="s">
        <v>102</v>
      </c>
      <c r="BM221" t="s">
        <v>102</v>
      </c>
      <c r="BQ221" t="s">
        <v>102</v>
      </c>
      <c r="BR221">
        <v>90000</v>
      </c>
      <c r="BS221">
        <v>90000</v>
      </c>
      <c r="BT221">
        <v>87000</v>
      </c>
      <c r="BU221" t="s">
        <v>1797</v>
      </c>
      <c r="BV221">
        <v>128000</v>
      </c>
      <c r="BW221">
        <v>128000</v>
      </c>
      <c r="BX221">
        <v>50000</v>
      </c>
      <c r="BY221" t="s">
        <v>102</v>
      </c>
      <c r="BZ221">
        <v>50000</v>
      </c>
      <c r="CA221">
        <v>50000</v>
      </c>
      <c r="CB221">
        <v>50000</v>
      </c>
      <c r="CC221" t="s">
        <v>102</v>
      </c>
      <c r="CG221" t="s">
        <v>102</v>
      </c>
      <c r="CK221" t="s">
        <v>102</v>
      </c>
      <c r="CO221" t="s">
        <v>102</v>
      </c>
    </row>
    <row r="222" spans="1:93" ht="409.6" x14ac:dyDescent="0.2">
      <c r="A222" t="s">
        <v>1249</v>
      </c>
      <c r="B222" t="s">
        <v>1250</v>
      </c>
      <c r="C222">
        <v>1</v>
      </c>
      <c r="D222" t="s">
        <v>1251</v>
      </c>
      <c r="E222">
        <v>1</v>
      </c>
      <c r="F222" t="s">
        <v>1252</v>
      </c>
      <c r="G222">
        <v>1</v>
      </c>
      <c r="H222" t="s">
        <v>1253</v>
      </c>
      <c r="I222" t="s">
        <v>98</v>
      </c>
      <c r="J222" t="s">
        <v>1798</v>
      </c>
      <c r="K222" t="s">
        <v>1799</v>
      </c>
      <c r="L222">
        <v>106543</v>
      </c>
      <c r="M222" s="2" t="s">
        <v>1800</v>
      </c>
      <c r="N222" s="1">
        <v>44440</v>
      </c>
      <c r="O222" s="1">
        <v>46022</v>
      </c>
      <c r="P222" t="s">
        <v>122</v>
      </c>
      <c r="Q222" t="s">
        <v>102</v>
      </c>
      <c r="R222" t="s">
        <v>102</v>
      </c>
      <c r="S222" t="s">
        <v>1801</v>
      </c>
      <c r="T222" t="s">
        <v>1802</v>
      </c>
      <c r="U222" t="s">
        <v>1803</v>
      </c>
      <c r="V222" t="s">
        <v>1804</v>
      </c>
      <c r="W222" t="s">
        <v>1805</v>
      </c>
      <c r="X222" t="s">
        <v>414</v>
      </c>
      <c r="Y222" t="s">
        <v>1806</v>
      </c>
      <c r="Z222" t="s">
        <v>402</v>
      </c>
      <c r="AA222" t="s">
        <v>102</v>
      </c>
      <c r="AB222" t="s">
        <v>102</v>
      </c>
      <c r="AC222" t="s">
        <v>110</v>
      </c>
      <c r="AE222" t="s">
        <v>137</v>
      </c>
      <c r="AF222" t="s">
        <v>102</v>
      </c>
      <c r="AH222" t="s">
        <v>217</v>
      </c>
      <c r="AJ222" t="s">
        <v>102</v>
      </c>
      <c r="AK222" t="s">
        <v>102</v>
      </c>
      <c r="AM222">
        <v>1385000</v>
      </c>
      <c r="AN222">
        <v>850000</v>
      </c>
      <c r="AO222">
        <v>750000</v>
      </c>
      <c r="AS222" t="s">
        <v>102</v>
      </c>
      <c r="AW222" t="s">
        <v>102</v>
      </c>
      <c r="BA222" t="s">
        <v>102</v>
      </c>
      <c r="BE222" t="s">
        <v>102</v>
      </c>
      <c r="BI222" t="s">
        <v>102</v>
      </c>
      <c r="BM222" t="s">
        <v>102</v>
      </c>
      <c r="BN222">
        <v>200000</v>
      </c>
      <c r="BO222">
        <v>200000</v>
      </c>
      <c r="BP222">
        <v>200000</v>
      </c>
      <c r="BQ222" t="s">
        <v>102</v>
      </c>
      <c r="BR222">
        <v>400000</v>
      </c>
      <c r="BS222">
        <v>200000</v>
      </c>
      <c r="BT222">
        <v>200000</v>
      </c>
      <c r="BV222">
        <v>600000</v>
      </c>
      <c r="BW222">
        <v>350000</v>
      </c>
      <c r="BX222">
        <v>350000</v>
      </c>
      <c r="BY222" t="s">
        <v>1807</v>
      </c>
      <c r="BZ222">
        <v>185000</v>
      </c>
      <c r="CA222">
        <v>100000</v>
      </c>
      <c r="CC222" t="s">
        <v>102</v>
      </c>
      <c r="CG222" t="s">
        <v>102</v>
      </c>
      <c r="CK222" t="s">
        <v>102</v>
      </c>
      <c r="CO222" t="s">
        <v>102</v>
      </c>
    </row>
    <row r="223" spans="1:93" x14ac:dyDescent="0.2">
      <c r="A223" t="s">
        <v>249</v>
      </c>
      <c r="B223" t="s">
        <v>94</v>
      </c>
      <c r="C223">
        <v>1</v>
      </c>
      <c r="D223" t="s">
        <v>1750</v>
      </c>
      <c r="E223">
        <v>1</v>
      </c>
      <c r="F223" t="s">
        <v>1751</v>
      </c>
      <c r="G223">
        <v>1.1000000000000001</v>
      </c>
      <c r="H223" t="s">
        <v>1752</v>
      </c>
      <c r="I223" t="s">
        <v>98</v>
      </c>
      <c r="J223" t="s">
        <v>1808</v>
      </c>
      <c r="K223" t="s">
        <v>1809</v>
      </c>
      <c r="L223">
        <v>112761</v>
      </c>
      <c r="M223" t="s">
        <v>102</v>
      </c>
      <c r="N223" s="1">
        <v>44927</v>
      </c>
      <c r="O223" s="1">
        <v>45291</v>
      </c>
      <c r="P223" t="s">
        <v>185</v>
      </c>
      <c r="Q223" t="s">
        <v>102</v>
      </c>
      <c r="R223" t="s">
        <v>102</v>
      </c>
      <c r="S223" t="s">
        <v>238</v>
      </c>
      <c r="T223" t="s">
        <v>239</v>
      </c>
      <c r="U223" t="s">
        <v>1810</v>
      </c>
      <c r="V223" t="s">
        <v>1780</v>
      </c>
      <c r="W223" t="s">
        <v>1811</v>
      </c>
      <c r="X223" t="s">
        <v>257</v>
      </c>
      <c r="Y223" t="s">
        <v>249</v>
      </c>
      <c r="Z223" t="s">
        <v>1812</v>
      </c>
      <c r="AA223" t="s">
        <v>173</v>
      </c>
      <c r="AC223" t="s">
        <v>136</v>
      </c>
      <c r="AE223" t="s">
        <v>137</v>
      </c>
      <c r="AF223" t="s">
        <v>102</v>
      </c>
      <c r="AH223" t="s">
        <v>217</v>
      </c>
      <c r="AJ223" t="s">
        <v>102</v>
      </c>
      <c r="AK223" t="s">
        <v>1760</v>
      </c>
      <c r="AM223">
        <v>60000</v>
      </c>
      <c r="AN223">
        <v>10000</v>
      </c>
      <c r="AO223">
        <v>10000</v>
      </c>
      <c r="AS223" t="s">
        <v>102</v>
      </c>
      <c r="AW223" t="s">
        <v>102</v>
      </c>
      <c r="BA223" t="s">
        <v>102</v>
      </c>
      <c r="BE223" t="s">
        <v>102</v>
      </c>
      <c r="BI223" t="s">
        <v>102</v>
      </c>
      <c r="BM223" t="s">
        <v>102</v>
      </c>
      <c r="BQ223" t="s">
        <v>102</v>
      </c>
      <c r="BR223">
        <v>60000</v>
      </c>
      <c r="BS223">
        <v>10000</v>
      </c>
      <c r="BT223">
        <v>10000</v>
      </c>
      <c r="BU223" t="s">
        <v>1813</v>
      </c>
      <c r="BY223" t="s">
        <v>102</v>
      </c>
      <c r="CC223" t="s">
        <v>102</v>
      </c>
      <c r="CG223" t="s">
        <v>102</v>
      </c>
      <c r="CK223" t="s">
        <v>102</v>
      </c>
      <c r="CO223" t="s">
        <v>102</v>
      </c>
    </row>
    <row r="224" spans="1:93" x14ac:dyDescent="0.2">
      <c r="A224" t="s">
        <v>439</v>
      </c>
      <c r="B224" t="s">
        <v>881</v>
      </c>
      <c r="C224">
        <v>1</v>
      </c>
      <c r="D224" t="s">
        <v>882</v>
      </c>
      <c r="E224">
        <v>1</v>
      </c>
      <c r="F224" t="s">
        <v>883</v>
      </c>
      <c r="G224">
        <v>6</v>
      </c>
      <c r="H224" t="s">
        <v>1814</v>
      </c>
      <c r="I224" t="s">
        <v>98</v>
      </c>
      <c r="J224" t="s">
        <v>1815</v>
      </c>
      <c r="K224" t="s">
        <v>1816</v>
      </c>
      <c r="L224">
        <v>40497</v>
      </c>
      <c r="M224" t="s">
        <v>102</v>
      </c>
      <c r="N224" s="1">
        <v>44197</v>
      </c>
      <c r="O224" s="1">
        <v>44561</v>
      </c>
      <c r="P224" t="s">
        <v>122</v>
      </c>
      <c r="Q224" t="s">
        <v>102</v>
      </c>
      <c r="R224" t="s">
        <v>102</v>
      </c>
      <c r="S224" t="s">
        <v>474</v>
      </c>
      <c r="T224" t="s">
        <v>475</v>
      </c>
      <c r="U224" t="s">
        <v>102</v>
      </c>
      <c r="V224" t="s">
        <v>102</v>
      </c>
      <c r="W224" t="s">
        <v>102</v>
      </c>
      <c r="X224" t="s">
        <v>102</v>
      </c>
      <c r="Y224" t="s">
        <v>1676</v>
      </c>
      <c r="Z224" t="s">
        <v>102</v>
      </c>
      <c r="AA224" t="s">
        <v>102</v>
      </c>
      <c r="AB224" t="s">
        <v>102</v>
      </c>
      <c r="AC224" t="s">
        <v>102</v>
      </c>
      <c r="AD224" t="s">
        <v>102</v>
      </c>
      <c r="AE224" t="s">
        <v>102</v>
      </c>
      <c r="AF224" t="s">
        <v>102</v>
      </c>
      <c r="AG224" t="s">
        <v>102</v>
      </c>
      <c r="AH224" t="s">
        <v>102</v>
      </c>
      <c r="AI224" t="s">
        <v>102</v>
      </c>
      <c r="AJ224" t="s">
        <v>102</v>
      </c>
      <c r="AK224" t="s">
        <v>102</v>
      </c>
      <c r="AM224">
        <v>2796097.14</v>
      </c>
      <c r="AN224">
        <v>0</v>
      </c>
      <c r="AO224">
        <v>0</v>
      </c>
      <c r="AS224" t="s">
        <v>102</v>
      </c>
      <c r="AW224" t="s">
        <v>102</v>
      </c>
      <c r="BA224" t="s">
        <v>102</v>
      </c>
      <c r="BE224" t="s">
        <v>102</v>
      </c>
      <c r="BI224" t="s">
        <v>102</v>
      </c>
      <c r="BJ224">
        <v>2796097.14</v>
      </c>
      <c r="BM224" t="s">
        <v>102</v>
      </c>
      <c r="BQ224" t="s">
        <v>102</v>
      </c>
      <c r="BU224" t="s">
        <v>102</v>
      </c>
      <c r="BY224" t="s">
        <v>102</v>
      </c>
      <c r="CC224" t="s">
        <v>102</v>
      </c>
      <c r="CG224" t="s">
        <v>102</v>
      </c>
      <c r="CK224" t="s">
        <v>102</v>
      </c>
      <c r="CO224" t="s">
        <v>102</v>
      </c>
    </row>
    <row r="225" spans="1:93" x14ac:dyDescent="0.2">
      <c r="A225" t="s">
        <v>249</v>
      </c>
      <c r="B225" t="s">
        <v>94</v>
      </c>
      <c r="C225">
        <v>1</v>
      </c>
      <c r="D225" t="s">
        <v>1750</v>
      </c>
      <c r="E225">
        <v>1</v>
      </c>
      <c r="F225" t="s">
        <v>1751</v>
      </c>
      <c r="G225">
        <v>1.1000000000000001</v>
      </c>
      <c r="H225" t="s">
        <v>1752</v>
      </c>
      <c r="I225" t="s">
        <v>98</v>
      </c>
      <c r="J225" t="s">
        <v>1817</v>
      </c>
      <c r="K225" t="s">
        <v>1818</v>
      </c>
      <c r="L225">
        <v>112765</v>
      </c>
      <c r="M225" t="s">
        <v>102</v>
      </c>
      <c r="N225" s="1">
        <v>44927</v>
      </c>
      <c r="O225" s="1">
        <v>45291</v>
      </c>
      <c r="P225" t="s">
        <v>185</v>
      </c>
      <c r="Q225" t="s">
        <v>102</v>
      </c>
      <c r="R225" t="s">
        <v>102</v>
      </c>
      <c r="S225" t="s">
        <v>238</v>
      </c>
      <c r="T225" t="s">
        <v>239</v>
      </c>
      <c r="U225" t="s">
        <v>1810</v>
      </c>
      <c r="V225" t="s">
        <v>1819</v>
      </c>
      <c r="W225" t="s">
        <v>1820</v>
      </c>
      <c r="X225" t="s">
        <v>257</v>
      </c>
      <c r="Y225" t="s">
        <v>249</v>
      </c>
      <c r="Z225" t="s">
        <v>1821</v>
      </c>
      <c r="AA225" t="s">
        <v>173</v>
      </c>
      <c r="AC225" t="s">
        <v>136</v>
      </c>
      <c r="AE225" t="s">
        <v>137</v>
      </c>
      <c r="AF225" t="s">
        <v>102</v>
      </c>
      <c r="AH225" t="s">
        <v>217</v>
      </c>
      <c r="AJ225" t="s">
        <v>102</v>
      </c>
      <c r="AK225" t="s">
        <v>1760</v>
      </c>
      <c r="AM225">
        <v>70000</v>
      </c>
      <c r="AN225">
        <v>70000</v>
      </c>
      <c r="AO225">
        <v>20700</v>
      </c>
      <c r="AS225" t="s">
        <v>102</v>
      </c>
      <c r="AW225" t="s">
        <v>102</v>
      </c>
      <c r="BA225" t="s">
        <v>102</v>
      </c>
      <c r="BE225" t="s">
        <v>102</v>
      </c>
      <c r="BI225" t="s">
        <v>102</v>
      </c>
      <c r="BM225" t="s">
        <v>102</v>
      </c>
      <c r="BQ225" t="s">
        <v>102</v>
      </c>
      <c r="BR225">
        <v>70000</v>
      </c>
      <c r="BS225">
        <v>70000</v>
      </c>
      <c r="BT225">
        <v>20700</v>
      </c>
      <c r="BU225" t="s">
        <v>1822</v>
      </c>
      <c r="BY225" t="s">
        <v>102</v>
      </c>
      <c r="CC225" t="s">
        <v>102</v>
      </c>
      <c r="CG225" t="s">
        <v>102</v>
      </c>
      <c r="CK225" t="s">
        <v>102</v>
      </c>
      <c r="CO225" t="s">
        <v>102</v>
      </c>
    </row>
    <row r="226" spans="1:93" x14ac:dyDescent="0.2">
      <c r="A226" t="s">
        <v>439</v>
      </c>
      <c r="B226" t="s">
        <v>881</v>
      </c>
      <c r="C226">
        <v>1</v>
      </c>
      <c r="D226" t="s">
        <v>882</v>
      </c>
      <c r="E226">
        <v>1</v>
      </c>
      <c r="F226" t="s">
        <v>883</v>
      </c>
      <c r="G226">
        <v>6</v>
      </c>
      <c r="H226" t="s">
        <v>1814</v>
      </c>
      <c r="I226" t="s">
        <v>98</v>
      </c>
      <c r="J226" t="s">
        <v>1823</v>
      </c>
      <c r="K226" t="s">
        <v>1824</v>
      </c>
      <c r="L226">
        <v>40506</v>
      </c>
      <c r="M226" t="s">
        <v>102</v>
      </c>
      <c r="N226" s="1">
        <v>43952</v>
      </c>
      <c r="O226" s="1">
        <v>44561</v>
      </c>
      <c r="P226" t="s">
        <v>122</v>
      </c>
      <c r="Q226" t="s">
        <v>102</v>
      </c>
      <c r="R226" t="s">
        <v>102</v>
      </c>
      <c r="S226" t="s">
        <v>1825</v>
      </c>
      <c r="T226" t="s">
        <v>1826</v>
      </c>
      <c r="U226" t="s">
        <v>102</v>
      </c>
      <c r="V226" t="s">
        <v>102</v>
      </c>
      <c r="W226" t="s">
        <v>102</v>
      </c>
      <c r="X226" t="s">
        <v>102</v>
      </c>
      <c r="Y226" t="s">
        <v>439</v>
      </c>
      <c r="Z226" t="s">
        <v>102</v>
      </c>
      <c r="AA226" t="s">
        <v>102</v>
      </c>
      <c r="AB226" t="s">
        <v>102</v>
      </c>
      <c r="AC226" t="s">
        <v>102</v>
      </c>
      <c r="AD226" t="s">
        <v>102</v>
      </c>
      <c r="AE226" t="s">
        <v>102</v>
      </c>
      <c r="AF226" t="s">
        <v>102</v>
      </c>
      <c r="AG226" t="s">
        <v>102</v>
      </c>
      <c r="AH226" t="s">
        <v>102</v>
      </c>
      <c r="AI226" t="s">
        <v>102</v>
      </c>
      <c r="AJ226" t="s">
        <v>102</v>
      </c>
      <c r="AK226" t="s">
        <v>102</v>
      </c>
      <c r="AM226">
        <v>167050</v>
      </c>
      <c r="AN226">
        <v>122050</v>
      </c>
      <c r="AO226">
        <v>0</v>
      </c>
      <c r="AS226" t="s">
        <v>102</v>
      </c>
      <c r="AW226" t="s">
        <v>102</v>
      </c>
      <c r="BA226" t="s">
        <v>102</v>
      </c>
      <c r="BE226" t="s">
        <v>102</v>
      </c>
      <c r="BF226">
        <v>82050</v>
      </c>
      <c r="BG226">
        <v>67050</v>
      </c>
      <c r="BI226" t="s">
        <v>102</v>
      </c>
      <c r="BJ226">
        <v>85000</v>
      </c>
      <c r="BK226">
        <v>55000</v>
      </c>
      <c r="BM226" t="s">
        <v>102</v>
      </c>
      <c r="BQ226" t="s">
        <v>102</v>
      </c>
      <c r="BU226" t="s">
        <v>102</v>
      </c>
      <c r="BY226" t="s">
        <v>102</v>
      </c>
      <c r="CC226" t="s">
        <v>102</v>
      </c>
      <c r="CG226" t="s">
        <v>102</v>
      </c>
      <c r="CK226" t="s">
        <v>102</v>
      </c>
      <c r="CO226" t="s">
        <v>102</v>
      </c>
    </row>
    <row r="227" spans="1:93" x14ac:dyDescent="0.2">
      <c r="A227" t="s">
        <v>439</v>
      </c>
      <c r="B227" t="s">
        <v>881</v>
      </c>
      <c r="C227">
        <v>1</v>
      </c>
      <c r="D227" t="s">
        <v>882</v>
      </c>
      <c r="E227">
        <v>1</v>
      </c>
      <c r="F227" t="s">
        <v>883</v>
      </c>
      <c r="G227">
        <v>6</v>
      </c>
      <c r="H227" t="s">
        <v>1814</v>
      </c>
      <c r="I227" t="s">
        <v>98</v>
      </c>
      <c r="J227" t="s">
        <v>1827</v>
      </c>
      <c r="K227" t="s">
        <v>1828</v>
      </c>
      <c r="L227">
        <v>40487</v>
      </c>
      <c r="M227" t="s">
        <v>102</v>
      </c>
      <c r="N227" s="1">
        <v>43831</v>
      </c>
      <c r="O227" s="1">
        <v>44926</v>
      </c>
      <c r="P227" t="s">
        <v>122</v>
      </c>
      <c r="Q227" t="s">
        <v>102</v>
      </c>
      <c r="R227" t="s">
        <v>102</v>
      </c>
      <c r="S227" t="s">
        <v>1829</v>
      </c>
      <c r="T227" t="s">
        <v>1830</v>
      </c>
      <c r="U227" t="s">
        <v>1831</v>
      </c>
      <c r="V227" t="s">
        <v>1830</v>
      </c>
      <c r="W227" t="s">
        <v>1706</v>
      </c>
      <c r="X227" t="s">
        <v>414</v>
      </c>
      <c r="Y227" t="s">
        <v>439</v>
      </c>
      <c r="Z227" t="s">
        <v>1634</v>
      </c>
      <c r="AA227" t="s">
        <v>102</v>
      </c>
      <c r="AB227" t="s">
        <v>102</v>
      </c>
      <c r="AC227" t="s">
        <v>129</v>
      </c>
      <c r="AD227" t="s">
        <v>102</v>
      </c>
      <c r="AE227" t="s">
        <v>137</v>
      </c>
      <c r="AF227" t="s">
        <v>102</v>
      </c>
      <c r="AG227" t="s">
        <v>102</v>
      </c>
      <c r="AH227" t="s">
        <v>102</v>
      </c>
      <c r="AI227" t="s">
        <v>102</v>
      </c>
      <c r="AJ227" t="s">
        <v>102</v>
      </c>
      <c r="AK227" t="s">
        <v>102</v>
      </c>
      <c r="AM227">
        <v>1184407</v>
      </c>
      <c r="AN227">
        <v>1174407</v>
      </c>
      <c r="AO227">
        <v>0</v>
      </c>
      <c r="AS227" t="s">
        <v>102</v>
      </c>
      <c r="AW227" t="s">
        <v>102</v>
      </c>
      <c r="BA227" t="s">
        <v>102</v>
      </c>
      <c r="BE227" t="s">
        <v>102</v>
      </c>
      <c r="BF227">
        <v>414407</v>
      </c>
      <c r="BG227">
        <v>414407</v>
      </c>
      <c r="BI227" t="s">
        <v>102</v>
      </c>
      <c r="BJ227">
        <v>750000</v>
      </c>
      <c r="BK227">
        <v>750000</v>
      </c>
      <c r="BM227" t="s">
        <v>102</v>
      </c>
      <c r="BN227">
        <v>20000</v>
      </c>
      <c r="BO227">
        <v>10000</v>
      </c>
      <c r="BQ227" t="s">
        <v>102</v>
      </c>
      <c r="BU227" t="s">
        <v>102</v>
      </c>
      <c r="BY227" t="s">
        <v>102</v>
      </c>
      <c r="CC227" t="s">
        <v>102</v>
      </c>
      <c r="CG227" t="s">
        <v>102</v>
      </c>
      <c r="CK227" t="s">
        <v>102</v>
      </c>
      <c r="CO227" t="s">
        <v>102</v>
      </c>
    </row>
    <row r="228" spans="1:93" x14ac:dyDescent="0.2">
      <c r="A228" t="s">
        <v>249</v>
      </c>
      <c r="B228" t="s">
        <v>94</v>
      </c>
      <c r="C228">
        <v>1</v>
      </c>
      <c r="D228" t="s">
        <v>1750</v>
      </c>
      <c r="E228">
        <v>1</v>
      </c>
      <c r="F228" t="s">
        <v>1751</v>
      </c>
      <c r="G228">
        <v>1.1000000000000001</v>
      </c>
      <c r="H228" t="s">
        <v>1752</v>
      </c>
      <c r="I228" t="s">
        <v>98</v>
      </c>
      <c r="J228" t="s">
        <v>1832</v>
      </c>
      <c r="K228" t="s">
        <v>1833</v>
      </c>
      <c r="L228">
        <v>165807</v>
      </c>
      <c r="M228" t="s">
        <v>102</v>
      </c>
      <c r="N228" s="1">
        <v>45292</v>
      </c>
      <c r="O228" s="1">
        <v>46022</v>
      </c>
      <c r="P228" t="s">
        <v>122</v>
      </c>
      <c r="Q228" t="s">
        <v>102</v>
      </c>
      <c r="R228" t="s">
        <v>102</v>
      </c>
      <c r="S228" t="s">
        <v>238</v>
      </c>
      <c r="T228" t="s">
        <v>239</v>
      </c>
      <c r="U228" t="s">
        <v>1834</v>
      </c>
      <c r="V228" t="s">
        <v>1819</v>
      </c>
      <c r="W228" t="s">
        <v>1300</v>
      </c>
      <c r="X228" t="s">
        <v>257</v>
      </c>
      <c r="Y228" t="s">
        <v>249</v>
      </c>
      <c r="Z228" t="s">
        <v>1835</v>
      </c>
      <c r="AA228" t="s">
        <v>173</v>
      </c>
      <c r="AC228" t="s">
        <v>136</v>
      </c>
      <c r="AE228" t="s">
        <v>137</v>
      </c>
      <c r="AF228" t="s">
        <v>102</v>
      </c>
      <c r="AH228" t="s">
        <v>193</v>
      </c>
      <c r="AJ228" t="s">
        <v>102</v>
      </c>
      <c r="AK228" t="s">
        <v>1836</v>
      </c>
      <c r="AM228">
        <v>262757</v>
      </c>
      <c r="AN228">
        <v>262757</v>
      </c>
      <c r="AO228">
        <v>100000</v>
      </c>
      <c r="AS228" t="s">
        <v>102</v>
      </c>
      <c r="AW228" t="s">
        <v>102</v>
      </c>
      <c r="BA228" t="s">
        <v>102</v>
      </c>
      <c r="BE228" t="s">
        <v>102</v>
      </c>
      <c r="BI228" t="s">
        <v>102</v>
      </c>
      <c r="BM228" t="s">
        <v>102</v>
      </c>
      <c r="BQ228" t="s">
        <v>102</v>
      </c>
      <c r="BU228" t="s">
        <v>102</v>
      </c>
      <c r="BV228">
        <v>222757</v>
      </c>
      <c r="BW228">
        <v>222757</v>
      </c>
      <c r="BX228">
        <v>100000</v>
      </c>
      <c r="BY228" t="s">
        <v>1837</v>
      </c>
      <c r="BZ228">
        <v>40000</v>
      </c>
      <c r="CA228">
        <v>40000</v>
      </c>
      <c r="CC228" t="s">
        <v>102</v>
      </c>
      <c r="CG228" t="s">
        <v>102</v>
      </c>
      <c r="CK228" t="s">
        <v>102</v>
      </c>
      <c r="CO228" t="s">
        <v>102</v>
      </c>
    </row>
    <row r="229" spans="1:93" x14ac:dyDescent="0.2">
      <c r="A229" t="s">
        <v>1838</v>
      </c>
      <c r="B229" t="s">
        <v>1839</v>
      </c>
      <c r="C229">
        <v>2</v>
      </c>
      <c r="D229" t="s">
        <v>1840</v>
      </c>
      <c r="E229">
        <v>4</v>
      </c>
      <c r="F229" t="s">
        <v>1841</v>
      </c>
      <c r="G229">
        <v>2</v>
      </c>
      <c r="H229" t="s">
        <v>1842</v>
      </c>
      <c r="I229" t="s">
        <v>98</v>
      </c>
      <c r="J229">
        <v>1164</v>
      </c>
      <c r="K229" t="s">
        <v>1843</v>
      </c>
      <c r="L229">
        <v>196324</v>
      </c>
      <c r="M229" t="s">
        <v>1844</v>
      </c>
      <c r="N229" s="1">
        <v>45787</v>
      </c>
      <c r="O229" s="1">
        <v>46022</v>
      </c>
      <c r="P229" t="s">
        <v>122</v>
      </c>
      <c r="Q229" t="s">
        <v>102</v>
      </c>
      <c r="R229" t="s">
        <v>102</v>
      </c>
      <c r="S229" t="s">
        <v>635</v>
      </c>
      <c r="T229" t="s">
        <v>636</v>
      </c>
      <c r="U229" t="s">
        <v>1845</v>
      </c>
      <c r="V229" t="s">
        <v>1846</v>
      </c>
      <c r="W229" t="s">
        <v>1847</v>
      </c>
      <c r="X229" t="s">
        <v>1848</v>
      </c>
      <c r="Y229" t="s">
        <v>1838</v>
      </c>
      <c r="Z229" t="s">
        <v>109</v>
      </c>
      <c r="AA229" t="s">
        <v>102</v>
      </c>
      <c r="AB229" t="s">
        <v>102</v>
      </c>
      <c r="AC229" t="s">
        <v>136</v>
      </c>
      <c r="AD229" t="s">
        <v>102</v>
      </c>
      <c r="AE229" t="s">
        <v>573</v>
      </c>
      <c r="AF229" t="s">
        <v>102</v>
      </c>
      <c r="AG229" t="s">
        <v>102</v>
      </c>
      <c r="AH229" t="s">
        <v>217</v>
      </c>
      <c r="AI229" t="s">
        <v>102</v>
      </c>
      <c r="AJ229" t="s">
        <v>102</v>
      </c>
      <c r="AK229" t="s">
        <v>102</v>
      </c>
      <c r="AM229">
        <v>300000</v>
      </c>
      <c r="AN229">
        <v>300000</v>
      </c>
      <c r="AO229">
        <v>0</v>
      </c>
      <c r="AS229" t="s">
        <v>102</v>
      </c>
      <c r="AW229" t="s">
        <v>102</v>
      </c>
      <c r="BA229" t="s">
        <v>102</v>
      </c>
      <c r="BE229" t="s">
        <v>102</v>
      </c>
      <c r="BI229" t="s">
        <v>102</v>
      </c>
      <c r="BM229" t="s">
        <v>102</v>
      </c>
      <c r="BQ229" t="s">
        <v>102</v>
      </c>
      <c r="BU229" t="s">
        <v>102</v>
      </c>
      <c r="BY229" t="s">
        <v>102</v>
      </c>
      <c r="BZ229">
        <v>300000</v>
      </c>
      <c r="CA229">
        <v>300000</v>
      </c>
      <c r="CC229" t="s">
        <v>102</v>
      </c>
      <c r="CG229" t="s">
        <v>102</v>
      </c>
      <c r="CK229" t="s">
        <v>102</v>
      </c>
      <c r="CO229" t="s">
        <v>102</v>
      </c>
    </row>
    <row r="230" spans="1:93" x14ac:dyDescent="0.2">
      <c r="A230" t="s">
        <v>205</v>
      </c>
      <c r="B230" t="s">
        <v>206</v>
      </c>
      <c r="C230">
        <v>1</v>
      </c>
      <c r="D230" t="s">
        <v>1323</v>
      </c>
      <c r="E230">
        <v>1</v>
      </c>
      <c r="F230" t="s">
        <v>1324</v>
      </c>
      <c r="G230">
        <v>6</v>
      </c>
      <c r="H230" t="s">
        <v>1849</v>
      </c>
      <c r="I230" t="s">
        <v>98</v>
      </c>
      <c r="J230" t="s">
        <v>1850</v>
      </c>
      <c r="K230" t="s">
        <v>1851</v>
      </c>
      <c r="L230">
        <v>16015</v>
      </c>
      <c r="M230" t="s">
        <v>102</v>
      </c>
      <c r="N230" s="1">
        <v>43282</v>
      </c>
      <c r="O230" s="1">
        <v>44012</v>
      </c>
      <c r="P230" t="s">
        <v>101</v>
      </c>
      <c r="Q230" t="s">
        <v>102</v>
      </c>
      <c r="R230" t="s">
        <v>102</v>
      </c>
      <c r="S230" t="s">
        <v>1661</v>
      </c>
      <c r="T230" t="s">
        <v>1662</v>
      </c>
      <c r="U230" t="s">
        <v>1662</v>
      </c>
      <c r="V230" t="s">
        <v>1852</v>
      </c>
      <c r="W230" t="s">
        <v>1853</v>
      </c>
      <c r="X230" t="s">
        <v>381</v>
      </c>
      <c r="Y230" t="s">
        <v>205</v>
      </c>
      <c r="Z230" t="s">
        <v>109</v>
      </c>
      <c r="AA230" t="s">
        <v>173</v>
      </c>
      <c r="AB230" t="s">
        <v>102</v>
      </c>
      <c r="AC230" t="s">
        <v>110</v>
      </c>
      <c r="AD230" t="s">
        <v>102</v>
      </c>
      <c r="AE230" t="s">
        <v>111</v>
      </c>
      <c r="AF230" t="s">
        <v>102</v>
      </c>
      <c r="AG230" t="s">
        <v>102</v>
      </c>
      <c r="AH230" t="s">
        <v>217</v>
      </c>
      <c r="AI230" t="s">
        <v>102</v>
      </c>
      <c r="AJ230" t="s">
        <v>102</v>
      </c>
      <c r="AK230" t="s">
        <v>102</v>
      </c>
      <c r="AM230">
        <v>313625</v>
      </c>
      <c r="AN230">
        <v>313625</v>
      </c>
      <c r="AO230">
        <v>0</v>
      </c>
      <c r="AS230" t="s">
        <v>102</v>
      </c>
      <c r="AW230" t="s">
        <v>102</v>
      </c>
      <c r="AX230">
        <v>285114</v>
      </c>
      <c r="AY230">
        <v>285114</v>
      </c>
      <c r="BA230" t="s">
        <v>102</v>
      </c>
      <c r="BB230">
        <v>28511</v>
      </c>
      <c r="BC230">
        <v>28511</v>
      </c>
      <c r="BE230" t="s">
        <v>102</v>
      </c>
      <c r="BI230" t="s">
        <v>102</v>
      </c>
      <c r="BM230" t="s">
        <v>102</v>
      </c>
      <c r="BQ230" t="s">
        <v>102</v>
      </c>
      <c r="BU230" t="s">
        <v>102</v>
      </c>
      <c r="BY230" t="s">
        <v>102</v>
      </c>
      <c r="CC230" t="s">
        <v>102</v>
      </c>
      <c r="CG230" t="s">
        <v>102</v>
      </c>
      <c r="CK230" t="s">
        <v>102</v>
      </c>
      <c r="CO230" t="s">
        <v>102</v>
      </c>
    </row>
    <row r="231" spans="1:93" x14ac:dyDescent="0.2">
      <c r="A231" t="s">
        <v>439</v>
      </c>
      <c r="B231" t="s">
        <v>881</v>
      </c>
      <c r="C231">
        <v>1</v>
      </c>
      <c r="D231" t="s">
        <v>882</v>
      </c>
      <c r="E231">
        <v>1</v>
      </c>
      <c r="F231" t="s">
        <v>883</v>
      </c>
      <c r="G231">
        <v>6</v>
      </c>
      <c r="H231" t="s">
        <v>1814</v>
      </c>
      <c r="I231" t="s">
        <v>98</v>
      </c>
      <c r="J231" t="s">
        <v>1854</v>
      </c>
      <c r="K231" t="s">
        <v>1855</v>
      </c>
      <c r="L231">
        <v>40493</v>
      </c>
      <c r="M231" t="s">
        <v>102</v>
      </c>
      <c r="N231" s="1">
        <v>43831</v>
      </c>
      <c r="O231" s="1">
        <v>44926</v>
      </c>
      <c r="P231" t="s">
        <v>122</v>
      </c>
      <c r="Q231" t="s">
        <v>102</v>
      </c>
      <c r="R231" t="s">
        <v>102</v>
      </c>
      <c r="S231" t="s">
        <v>660</v>
      </c>
      <c r="T231" t="s">
        <v>661</v>
      </c>
      <c r="U231" t="s">
        <v>267</v>
      </c>
      <c r="V231" t="s">
        <v>1084</v>
      </c>
      <c r="W231" t="s">
        <v>963</v>
      </c>
      <c r="X231" t="s">
        <v>414</v>
      </c>
      <c r="Y231" t="s">
        <v>439</v>
      </c>
      <c r="Z231" t="s">
        <v>1856</v>
      </c>
      <c r="AA231" t="s">
        <v>102</v>
      </c>
      <c r="AB231" t="s">
        <v>102</v>
      </c>
      <c r="AC231" t="s">
        <v>136</v>
      </c>
      <c r="AD231" t="s">
        <v>102</v>
      </c>
      <c r="AE231" t="s">
        <v>137</v>
      </c>
      <c r="AF231" t="s">
        <v>102</v>
      </c>
      <c r="AG231" t="s">
        <v>102</v>
      </c>
      <c r="AH231" t="s">
        <v>102</v>
      </c>
      <c r="AI231" t="s">
        <v>102</v>
      </c>
      <c r="AJ231" t="s">
        <v>102</v>
      </c>
      <c r="AK231" t="s">
        <v>102</v>
      </c>
      <c r="AM231">
        <v>1090000</v>
      </c>
      <c r="AN231">
        <v>50000</v>
      </c>
      <c r="AO231">
        <v>0</v>
      </c>
      <c r="AS231" t="s">
        <v>102</v>
      </c>
      <c r="AW231" t="s">
        <v>102</v>
      </c>
      <c r="BA231" t="s">
        <v>102</v>
      </c>
      <c r="BE231" t="s">
        <v>102</v>
      </c>
      <c r="BF231">
        <v>540000</v>
      </c>
      <c r="BG231">
        <v>40000</v>
      </c>
      <c r="BI231" t="s">
        <v>102</v>
      </c>
      <c r="BJ231">
        <v>540000</v>
      </c>
      <c r="BM231" t="s">
        <v>102</v>
      </c>
      <c r="BN231">
        <v>10000</v>
      </c>
      <c r="BO231">
        <v>10000</v>
      </c>
      <c r="BQ231" t="s">
        <v>102</v>
      </c>
      <c r="BU231" t="s">
        <v>102</v>
      </c>
      <c r="BY231" t="s">
        <v>102</v>
      </c>
      <c r="CC231" t="s">
        <v>102</v>
      </c>
      <c r="CG231" t="s">
        <v>102</v>
      </c>
      <c r="CK231" t="s">
        <v>102</v>
      </c>
      <c r="CO231" t="s">
        <v>102</v>
      </c>
    </row>
    <row r="232" spans="1:93" x14ac:dyDescent="0.2">
      <c r="A232" t="s">
        <v>870</v>
      </c>
      <c r="B232" t="s">
        <v>889</v>
      </c>
      <c r="C232">
        <v>1</v>
      </c>
      <c r="D232" t="s">
        <v>890</v>
      </c>
      <c r="E232">
        <v>1</v>
      </c>
      <c r="F232" t="s">
        <v>891</v>
      </c>
      <c r="G232">
        <v>1.5</v>
      </c>
      <c r="H232" t="s">
        <v>1857</v>
      </c>
      <c r="I232" t="s">
        <v>98</v>
      </c>
      <c r="J232" t="s">
        <v>1858</v>
      </c>
      <c r="K232" t="s">
        <v>1859</v>
      </c>
      <c r="L232">
        <v>75394</v>
      </c>
      <c r="M232" t="s">
        <v>1859</v>
      </c>
      <c r="N232" s="1">
        <v>44562</v>
      </c>
      <c r="O232" s="1">
        <v>44620</v>
      </c>
      <c r="P232" t="s">
        <v>122</v>
      </c>
      <c r="Q232" t="s">
        <v>102</v>
      </c>
      <c r="R232" t="s">
        <v>102</v>
      </c>
      <c r="S232" t="s">
        <v>277</v>
      </c>
      <c r="T232" t="s">
        <v>277</v>
      </c>
      <c r="U232" t="s">
        <v>277</v>
      </c>
      <c r="V232" t="s">
        <v>277</v>
      </c>
      <c r="W232" t="s">
        <v>1233</v>
      </c>
      <c r="X232" t="s">
        <v>271</v>
      </c>
      <c r="Y232" t="s">
        <v>870</v>
      </c>
      <c r="Z232" t="s">
        <v>402</v>
      </c>
      <c r="AA232" t="s">
        <v>102</v>
      </c>
      <c r="AB232" t="s">
        <v>102</v>
      </c>
      <c r="AC232" t="s">
        <v>136</v>
      </c>
      <c r="AE232" t="s">
        <v>130</v>
      </c>
      <c r="AF232" t="s">
        <v>102</v>
      </c>
      <c r="AH232" t="s">
        <v>193</v>
      </c>
      <c r="AJ232" t="s">
        <v>102</v>
      </c>
      <c r="AK232" t="s">
        <v>102</v>
      </c>
      <c r="AM232">
        <v>40000</v>
      </c>
      <c r="AN232">
        <v>40000</v>
      </c>
      <c r="AO232">
        <v>40000</v>
      </c>
      <c r="AS232" t="s">
        <v>102</v>
      </c>
      <c r="AW232" t="s">
        <v>102</v>
      </c>
      <c r="BA232" t="s">
        <v>102</v>
      </c>
      <c r="BE232" t="s">
        <v>102</v>
      </c>
      <c r="BI232" t="s">
        <v>102</v>
      </c>
      <c r="BM232" t="s">
        <v>102</v>
      </c>
      <c r="BN232">
        <v>40000</v>
      </c>
      <c r="BO232">
        <v>40000</v>
      </c>
      <c r="BP232">
        <v>40000</v>
      </c>
      <c r="BQ232" t="s">
        <v>1860</v>
      </c>
      <c r="BU232" t="s">
        <v>102</v>
      </c>
      <c r="BY232" t="s">
        <v>102</v>
      </c>
      <c r="CC232" t="s">
        <v>102</v>
      </c>
      <c r="CG232" t="s">
        <v>102</v>
      </c>
      <c r="CK232" t="s">
        <v>102</v>
      </c>
      <c r="CO232" t="s">
        <v>102</v>
      </c>
    </row>
    <row r="233" spans="1:93" x14ac:dyDescent="0.2">
      <c r="A233" t="s">
        <v>249</v>
      </c>
      <c r="B233" t="s">
        <v>94</v>
      </c>
      <c r="C233">
        <v>1</v>
      </c>
      <c r="D233" t="s">
        <v>1750</v>
      </c>
      <c r="E233">
        <v>1</v>
      </c>
      <c r="F233" t="s">
        <v>1751</v>
      </c>
      <c r="G233">
        <v>1.1000000000000001</v>
      </c>
      <c r="H233" t="s">
        <v>1752</v>
      </c>
      <c r="I233" t="s">
        <v>98</v>
      </c>
      <c r="J233" t="s">
        <v>1861</v>
      </c>
      <c r="K233" t="s">
        <v>1862</v>
      </c>
      <c r="L233">
        <v>112791</v>
      </c>
      <c r="M233" t="s">
        <v>102</v>
      </c>
      <c r="N233" s="1">
        <v>44927</v>
      </c>
      <c r="O233" s="1">
        <v>46022</v>
      </c>
      <c r="P233" t="s">
        <v>122</v>
      </c>
      <c r="Q233" t="s">
        <v>102</v>
      </c>
      <c r="R233" t="s">
        <v>102</v>
      </c>
      <c r="S233" t="s">
        <v>635</v>
      </c>
      <c r="T233" t="s">
        <v>636</v>
      </c>
      <c r="U233" t="s">
        <v>1863</v>
      </c>
      <c r="V233" t="s">
        <v>1864</v>
      </c>
      <c r="W233" t="s">
        <v>1865</v>
      </c>
      <c r="X233" t="s">
        <v>202</v>
      </c>
      <c r="Y233" t="s">
        <v>249</v>
      </c>
      <c r="Z233" t="s">
        <v>1397</v>
      </c>
      <c r="AA233" t="s">
        <v>102</v>
      </c>
      <c r="AB233" t="s">
        <v>102</v>
      </c>
      <c r="AC233" t="s">
        <v>110</v>
      </c>
      <c r="AE233" t="s">
        <v>111</v>
      </c>
      <c r="AF233" t="s">
        <v>102</v>
      </c>
      <c r="AH233" t="s">
        <v>217</v>
      </c>
      <c r="AJ233" t="s">
        <v>1866</v>
      </c>
      <c r="AK233" t="s">
        <v>1867</v>
      </c>
      <c r="AM233">
        <v>204784</v>
      </c>
      <c r="AN233">
        <v>204784</v>
      </c>
      <c r="AO233">
        <v>204784</v>
      </c>
      <c r="AS233" t="s">
        <v>102</v>
      </c>
      <c r="AW233" t="s">
        <v>102</v>
      </c>
      <c r="BA233" t="s">
        <v>102</v>
      </c>
      <c r="BE233" t="s">
        <v>102</v>
      </c>
      <c r="BI233" t="s">
        <v>102</v>
      </c>
      <c r="BM233" t="s">
        <v>102</v>
      </c>
      <c r="BQ233" t="s">
        <v>102</v>
      </c>
      <c r="BR233">
        <v>29163</v>
      </c>
      <c r="BS233">
        <v>29163</v>
      </c>
      <c r="BT233">
        <v>29163</v>
      </c>
      <c r="BU233" t="s">
        <v>1868</v>
      </c>
      <c r="BV233">
        <v>175621</v>
      </c>
      <c r="BW233">
        <v>175621</v>
      </c>
      <c r="BX233">
        <v>175621</v>
      </c>
      <c r="BY233" t="s">
        <v>1869</v>
      </c>
      <c r="CC233" t="s">
        <v>102</v>
      </c>
      <c r="CG233" t="s">
        <v>102</v>
      </c>
      <c r="CK233" t="s">
        <v>102</v>
      </c>
      <c r="CO233" t="s">
        <v>102</v>
      </c>
    </row>
    <row r="234" spans="1:93" x14ac:dyDescent="0.2">
      <c r="A234" t="s">
        <v>439</v>
      </c>
      <c r="B234" t="s">
        <v>881</v>
      </c>
      <c r="C234">
        <v>1</v>
      </c>
      <c r="D234" t="s">
        <v>882</v>
      </c>
      <c r="E234">
        <v>1</v>
      </c>
      <c r="F234" t="s">
        <v>883</v>
      </c>
      <c r="G234">
        <v>7</v>
      </c>
      <c r="H234" t="s">
        <v>1870</v>
      </c>
      <c r="I234" t="s">
        <v>98</v>
      </c>
      <c r="J234" t="s">
        <v>1871</v>
      </c>
      <c r="K234" t="s">
        <v>1872</v>
      </c>
      <c r="L234">
        <v>40514</v>
      </c>
      <c r="M234" t="s">
        <v>102</v>
      </c>
      <c r="N234" s="1">
        <v>43831</v>
      </c>
      <c r="O234" s="1">
        <v>44561</v>
      </c>
      <c r="P234" t="s">
        <v>122</v>
      </c>
      <c r="Q234" t="s">
        <v>102</v>
      </c>
      <c r="R234" t="s">
        <v>102</v>
      </c>
      <c r="S234" t="s">
        <v>1873</v>
      </c>
      <c r="T234" t="s">
        <v>1874</v>
      </c>
      <c r="U234" t="s">
        <v>102</v>
      </c>
      <c r="V234" t="s">
        <v>102</v>
      </c>
      <c r="W234" t="s">
        <v>102</v>
      </c>
      <c r="X234" t="s">
        <v>102</v>
      </c>
      <c r="Y234" t="s">
        <v>1676</v>
      </c>
      <c r="Z234" t="s">
        <v>102</v>
      </c>
      <c r="AA234" t="s">
        <v>102</v>
      </c>
      <c r="AB234" t="s">
        <v>102</v>
      </c>
      <c r="AC234" t="s">
        <v>102</v>
      </c>
      <c r="AD234" t="s">
        <v>102</v>
      </c>
      <c r="AE234" t="s">
        <v>102</v>
      </c>
      <c r="AF234" t="s">
        <v>102</v>
      </c>
      <c r="AG234" t="s">
        <v>102</v>
      </c>
      <c r="AH234" t="s">
        <v>102</v>
      </c>
      <c r="AI234" t="s">
        <v>102</v>
      </c>
      <c r="AJ234" t="s">
        <v>102</v>
      </c>
      <c r="AK234" t="s">
        <v>102</v>
      </c>
      <c r="AM234">
        <v>60000</v>
      </c>
      <c r="AN234">
        <v>30000</v>
      </c>
      <c r="AO234">
        <v>0</v>
      </c>
      <c r="AS234" t="s">
        <v>102</v>
      </c>
      <c r="AW234" t="s">
        <v>102</v>
      </c>
      <c r="BA234" t="s">
        <v>102</v>
      </c>
      <c r="BE234" t="s">
        <v>102</v>
      </c>
      <c r="BF234">
        <v>30000</v>
      </c>
      <c r="BG234">
        <v>30000</v>
      </c>
      <c r="BI234" t="s">
        <v>102</v>
      </c>
      <c r="BJ234">
        <v>30000</v>
      </c>
      <c r="BM234" t="s">
        <v>102</v>
      </c>
      <c r="BQ234" t="s">
        <v>102</v>
      </c>
      <c r="BU234" t="s">
        <v>102</v>
      </c>
      <c r="BY234" t="s">
        <v>102</v>
      </c>
      <c r="CC234" t="s">
        <v>102</v>
      </c>
      <c r="CG234" t="s">
        <v>102</v>
      </c>
      <c r="CK234" t="s">
        <v>102</v>
      </c>
      <c r="CO234" t="s">
        <v>102</v>
      </c>
    </row>
    <row r="235" spans="1:93" x14ac:dyDescent="0.2">
      <c r="A235" t="s">
        <v>439</v>
      </c>
      <c r="B235" t="s">
        <v>881</v>
      </c>
      <c r="C235">
        <v>1</v>
      </c>
      <c r="D235" t="s">
        <v>882</v>
      </c>
      <c r="E235">
        <v>1</v>
      </c>
      <c r="F235" t="s">
        <v>883</v>
      </c>
      <c r="G235">
        <v>7</v>
      </c>
      <c r="H235" t="s">
        <v>1870</v>
      </c>
      <c r="I235" t="s">
        <v>98</v>
      </c>
      <c r="J235" t="s">
        <v>1875</v>
      </c>
      <c r="K235" t="s">
        <v>1876</v>
      </c>
      <c r="L235">
        <v>40515</v>
      </c>
      <c r="M235" t="s">
        <v>102</v>
      </c>
      <c r="N235" s="1">
        <v>43831</v>
      </c>
      <c r="O235" s="1">
        <v>44561</v>
      </c>
      <c r="P235" t="s">
        <v>122</v>
      </c>
      <c r="Q235" t="s">
        <v>102</v>
      </c>
      <c r="R235" t="s">
        <v>102</v>
      </c>
      <c r="S235" t="s">
        <v>123</v>
      </c>
      <c r="T235" t="s">
        <v>124</v>
      </c>
      <c r="U235" t="s">
        <v>102</v>
      </c>
      <c r="V235" t="s">
        <v>102</v>
      </c>
      <c r="W235" t="s">
        <v>102</v>
      </c>
      <c r="X235" t="s">
        <v>102</v>
      </c>
      <c r="Y235" t="s">
        <v>439</v>
      </c>
      <c r="Z235" t="s">
        <v>102</v>
      </c>
      <c r="AA235" t="s">
        <v>102</v>
      </c>
      <c r="AB235" t="s">
        <v>102</v>
      </c>
      <c r="AC235" t="s">
        <v>102</v>
      </c>
      <c r="AD235" t="s">
        <v>102</v>
      </c>
      <c r="AE235" t="s">
        <v>102</v>
      </c>
      <c r="AF235" t="s">
        <v>102</v>
      </c>
      <c r="AG235" t="s">
        <v>102</v>
      </c>
      <c r="AH235" t="s">
        <v>102</v>
      </c>
      <c r="AI235" t="s">
        <v>102</v>
      </c>
      <c r="AJ235" t="s">
        <v>102</v>
      </c>
      <c r="AK235" t="s">
        <v>102</v>
      </c>
      <c r="AM235">
        <v>594663</v>
      </c>
      <c r="AN235">
        <v>594663</v>
      </c>
      <c r="AO235">
        <v>0</v>
      </c>
      <c r="AS235" t="s">
        <v>102</v>
      </c>
      <c r="AW235" t="s">
        <v>102</v>
      </c>
      <c r="BA235" t="s">
        <v>102</v>
      </c>
      <c r="BE235" t="s">
        <v>102</v>
      </c>
      <c r="BF235">
        <v>344663</v>
      </c>
      <c r="BG235">
        <v>344663</v>
      </c>
      <c r="BI235" t="s">
        <v>102</v>
      </c>
      <c r="BJ235">
        <v>250000</v>
      </c>
      <c r="BK235">
        <v>250000</v>
      </c>
      <c r="BM235" t="s">
        <v>102</v>
      </c>
      <c r="BQ235" t="s">
        <v>102</v>
      </c>
      <c r="BU235" t="s">
        <v>102</v>
      </c>
      <c r="BY235" t="s">
        <v>102</v>
      </c>
      <c r="CC235" t="s">
        <v>102</v>
      </c>
      <c r="CG235" t="s">
        <v>102</v>
      </c>
      <c r="CK235" t="s">
        <v>102</v>
      </c>
      <c r="CO235" t="s">
        <v>102</v>
      </c>
    </row>
    <row r="236" spans="1:93" x14ac:dyDescent="0.2">
      <c r="A236" t="s">
        <v>249</v>
      </c>
      <c r="B236" t="s">
        <v>94</v>
      </c>
      <c r="C236">
        <v>1</v>
      </c>
      <c r="D236" t="s">
        <v>1750</v>
      </c>
      <c r="E236">
        <v>1</v>
      </c>
      <c r="F236" t="s">
        <v>1751</v>
      </c>
      <c r="G236">
        <v>1.1000000000000001</v>
      </c>
      <c r="H236" t="s">
        <v>1752</v>
      </c>
      <c r="I236" t="s">
        <v>98</v>
      </c>
      <c r="J236" t="s">
        <v>1877</v>
      </c>
      <c r="K236" t="s">
        <v>1878</v>
      </c>
      <c r="L236">
        <v>112988</v>
      </c>
      <c r="M236" t="s">
        <v>102</v>
      </c>
      <c r="N236" s="1">
        <v>44927</v>
      </c>
      <c r="O236" s="1">
        <v>46022</v>
      </c>
      <c r="P236" t="s">
        <v>122</v>
      </c>
      <c r="Q236" t="s">
        <v>102</v>
      </c>
      <c r="R236" t="s">
        <v>102</v>
      </c>
      <c r="S236" t="s">
        <v>430</v>
      </c>
      <c r="T236" t="s">
        <v>431</v>
      </c>
      <c r="U236" t="s">
        <v>710</v>
      </c>
      <c r="V236" t="s">
        <v>1879</v>
      </c>
      <c r="W236" t="s">
        <v>1880</v>
      </c>
      <c r="X236" t="s">
        <v>1881</v>
      </c>
      <c r="Y236" t="s">
        <v>249</v>
      </c>
      <c r="Z236" t="s">
        <v>1048</v>
      </c>
      <c r="AA236" t="s">
        <v>102</v>
      </c>
      <c r="AB236" t="s">
        <v>102</v>
      </c>
      <c r="AC236" t="s">
        <v>136</v>
      </c>
      <c r="AE236" t="s">
        <v>111</v>
      </c>
      <c r="AF236" t="s">
        <v>102</v>
      </c>
      <c r="AH236" t="s">
        <v>217</v>
      </c>
      <c r="AJ236" t="s">
        <v>1882</v>
      </c>
      <c r="AK236" t="s">
        <v>1883</v>
      </c>
      <c r="AM236">
        <v>1952656</v>
      </c>
      <c r="AN236">
        <v>1952656</v>
      </c>
      <c r="AO236">
        <v>1952656</v>
      </c>
      <c r="AS236" t="s">
        <v>102</v>
      </c>
      <c r="AW236" t="s">
        <v>102</v>
      </c>
      <c r="BA236" t="s">
        <v>102</v>
      </c>
      <c r="BE236" t="s">
        <v>102</v>
      </c>
      <c r="BI236" t="s">
        <v>102</v>
      </c>
      <c r="BM236" t="s">
        <v>102</v>
      </c>
      <c r="BQ236" t="s">
        <v>102</v>
      </c>
      <c r="BR236">
        <v>876982</v>
      </c>
      <c r="BS236">
        <v>876982</v>
      </c>
      <c r="BT236">
        <v>876982</v>
      </c>
      <c r="BU236" t="s">
        <v>102</v>
      </c>
      <c r="BV236">
        <v>731429</v>
      </c>
      <c r="BW236">
        <v>731429</v>
      </c>
      <c r="BX236">
        <v>731429</v>
      </c>
      <c r="BY236" t="s">
        <v>102</v>
      </c>
      <c r="BZ236">
        <v>344245</v>
      </c>
      <c r="CA236">
        <v>344245</v>
      </c>
      <c r="CB236">
        <v>344245</v>
      </c>
      <c r="CC236" t="s">
        <v>102</v>
      </c>
      <c r="CG236" t="s">
        <v>102</v>
      </c>
      <c r="CK236" t="s">
        <v>102</v>
      </c>
      <c r="CO236" t="s">
        <v>102</v>
      </c>
    </row>
    <row r="237" spans="1:93" x14ac:dyDescent="0.2">
      <c r="A237" t="s">
        <v>391</v>
      </c>
      <c r="B237" t="s">
        <v>392</v>
      </c>
      <c r="C237">
        <v>2</v>
      </c>
      <c r="D237" t="s">
        <v>1884</v>
      </c>
      <c r="E237">
        <v>2</v>
      </c>
      <c r="F237" t="s">
        <v>1885</v>
      </c>
      <c r="G237">
        <v>2.1</v>
      </c>
      <c r="H237" t="s">
        <v>1886</v>
      </c>
      <c r="I237" t="s">
        <v>98</v>
      </c>
      <c r="J237">
        <v>118</v>
      </c>
      <c r="K237" t="s">
        <v>1887</v>
      </c>
      <c r="L237">
        <v>180815</v>
      </c>
      <c r="M237" t="s">
        <v>102</v>
      </c>
      <c r="N237" s="1">
        <v>45658</v>
      </c>
      <c r="O237" s="1">
        <v>46022</v>
      </c>
      <c r="P237" t="s">
        <v>122</v>
      </c>
      <c r="Q237" t="s">
        <v>102</v>
      </c>
      <c r="R237" t="s">
        <v>102</v>
      </c>
      <c r="S237" t="s">
        <v>238</v>
      </c>
      <c r="T237" t="s">
        <v>239</v>
      </c>
      <c r="U237" t="s">
        <v>1888</v>
      </c>
      <c r="V237" t="s">
        <v>1889</v>
      </c>
      <c r="W237" t="s">
        <v>1890</v>
      </c>
      <c r="X237" t="s">
        <v>257</v>
      </c>
      <c r="Y237" t="s">
        <v>391</v>
      </c>
      <c r="Z237" t="s">
        <v>1207</v>
      </c>
      <c r="AA237" t="s">
        <v>102</v>
      </c>
      <c r="AB237" t="s">
        <v>102</v>
      </c>
      <c r="AC237" t="s">
        <v>136</v>
      </c>
      <c r="AE237" t="s">
        <v>137</v>
      </c>
      <c r="AF237" t="s">
        <v>102</v>
      </c>
      <c r="AH237" t="s">
        <v>102</v>
      </c>
      <c r="AI237" t="s">
        <v>102</v>
      </c>
      <c r="AJ237" t="s">
        <v>102</v>
      </c>
      <c r="AK237" t="s">
        <v>1891</v>
      </c>
      <c r="AM237">
        <v>2000000</v>
      </c>
      <c r="AN237">
        <v>145000</v>
      </c>
      <c r="AO237">
        <v>0</v>
      </c>
      <c r="AS237" t="s">
        <v>102</v>
      </c>
      <c r="AW237" t="s">
        <v>102</v>
      </c>
      <c r="BA237" t="s">
        <v>102</v>
      </c>
      <c r="BE237" t="s">
        <v>102</v>
      </c>
      <c r="BI237" t="s">
        <v>102</v>
      </c>
      <c r="BM237" t="s">
        <v>102</v>
      </c>
      <c r="BQ237" t="s">
        <v>102</v>
      </c>
      <c r="BU237" t="s">
        <v>102</v>
      </c>
      <c r="BY237" t="s">
        <v>102</v>
      </c>
      <c r="BZ237">
        <v>2000000</v>
      </c>
      <c r="CA237">
        <v>145000</v>
      </c>
      <c r="CC237" t="s">
        <v>102</v>
      </c>
      <c r="CG237" t="s">
        <v>102</v>
      </c>
      <c r="CK237" t="s">
        <v>102</v>
      </c>
      <c r="CO237" t="s">
        <v>102</v>
      </c>
    </row>
    <row r="238" spans="1:93" x14ac:dyDescent="0.2">
      <c r="A238" t="s">
        <v>588</v>
      </c>
      <c r="B238" t="s">
        <v>94</v>
      </c>
      <c r="C238">
        <v>3</v>
      </c>
      <c r="D238" t="s">
        <v>589</v>
      </c>
      <c r="E238">
        <v>3</v>
      </c>
      <c r="F238" t="s">
        <v>590</v>
      </c>
      <c r="G238">
        <v>3.2</v>
      </c>
      <c r="H238" t="s">
        <v>1892</v>
      </c>
      <c r="I238" t="s">
        <v>98</v>
      </c>
      <c r="J238">
        <v>118</v>
      </c>
      <c r="K238" t="s">
        <v>1893</v>
      </c>
      <c r="L238">
        <v>108858</v>
      </c>
      <c r="M238" t="s">
        <v>102</v>
      </c>
      <c r="N238" s="1">
        <v>44927</v>
      </c>
      <c r="O238" s="1">
        <v>45291</v>
      </c>
      <c r="P238" t="s">
        <v>101</v>
      </c>
      <c r="Q238" t="s">
        <v>102</v>
      </c>
      <c r="R238" t="s">
        <v>102</v>
      </c>
      <c r="S238" t="s">
        <v>238</v>
      </c>
      <c r="T238" t="s">
        <v>239</v>
      </c>
      <c r="U238" t="s">
        <v>239</v>
      </c>
      <c r="V238" t="s">
        <v>1894</v>
      </c>
      <c r="W238" t="s">
        <v>718</v>
      </c>
      <c r="X238" t="s">
        <v>271</v>
      </c>
      <c r="Y238" t="s">
        <v>1895</v>
      </c>
      <c r="Z238" t="s">
        <v>230</v>
      </c>
      <c r="AA238" t="s">
        <v>102</v>
      </c>
      <c r="AB238" t="s">
        <v>102</v>
      </c>
      <c r="AC238" t="s">
        <v>129</v>
      </c>
      <c r="AE238" t="s">
        <v>137</v>
      </c>
      <c r="AF238" t="s">
        <v>102</v>
      </c>
      <c r="AH238" t="s">
        <v>102</v>
      </c>
      <c r="AI238" t="s">
        <v>102</v>
      </c>
      <c r="AJ238" t="s">
        <v>416</v>
      </c>
      <c r="AK238" t="s">
        <v>102</v>
      </c>
      <c r="AM238">
        <v>20000</v>
      </c>
      <c r="AN238">
        <v>0</v>
      </c>
      <c r="AO238">
        <v>0</v>
      </c>
      <c r="AS238" t="s">
        <v>102</v>
      </c>
      <c r="AW238" t="s">
        <v>102</v>
      </c>
      <c r="BA238" t="s">
        <v>102</v>
      </c>
      <c r="BE238" t="s">
        <v>102</v>
      </c>
      <c r="BI238" t="s">
        <v>102</v>
      </c>
      <c r="BM238" t="s">
        <v>102</v>
      </c>
      <c r="BQ238" t="s">
        <v>102</v>
      </c>
      <c r="BR238">
        <v>20000</v>
      </c>
      <c r="BS238">
        <v>0</v>
      </c>
      <c r="BU238" t="s">
        <v>1896</v>
      </c>
      <c r="BY238" t="s">
        <v>1897</v>
      </c>
      <c r="CC238" t="s">
        <v>102</v>
      </c>
      <c r="CG238" t="s">
        <v>102</v>
      </c>
      <c r="CK238" t="s">
        <v>102</v>
      </c>
      <c r="CO238" t="s">
        <v>102</v>
      </c>
    </row>
    <row r="239" spans="1:93" x14ac:dyDescent="0.2">
      <c r="A239" t="s">
        <v>870</v>
      </c>
      <c r="B239" t="s">
        <v>94</v>
      </c>
      <c r="C239">
        <v>1</v>
      </c>
      <c r="D239" t="s">
        <v>871</v>
      </c>
      <c r="E239">
        <v>1</v>
      </c>
      <c r="F239" t="s">
        <v>872</v>
      </c>
      <c r="G239">
        <v>1.1000000000000001</v>
      </c>
      <c r="H239" t="s">
        <v>873</v>
      </c>
      <c r="I239" t="s">
        <v>98</v>
      </c>
      <c r="J239" t="s">
        <v>1898</v>
      </c>
      <c r="K239" t="s">
        <v>1899</v>
      </c>
      <c r="L239">
        <v>100894</v>
      </c>
      <c r="M239" t="s">
        <v>102</v>
      </c>
      <c r="N239" s="1">
        <v>45108</v>
      </c>
      <c r="O239" s="1">
        <v>45473</v>
      </c>
      <c r="P239" t="s">
        <v>101</v>
      </c>
      <c r="Q239" t="s">
        <v>102</v>
      </c>
      <c r="R239" t="s">
        <v>102</v>
      </c>
      <c r="S239" t="s">
        <v>896</v>
      </c>
      <c r="T239" t="s">
        <v>897</v>
      </c>
      <c r="U239" t="s">
        <v>897</v>
      </c>
      <c r="V239" t="s">
        <v>1900</v>
      </c>
      <c r="W239" t="s">
        <v>898</v>
      </c>
      <c r="X239" t="s">
        <v>335</v>
      </c>
      <c r="Y239" t="s">
        <v>1901</v>
      </c>
      <c r="Z239" t="s">
        <v>1902</v>
      </c>
      <c r="AA239" t="s">
        <v>102</v>
      </c>
      <c r="AB239" t="s">
        <v>102</v>
      </c>
      <c r="AC239" t="s">
        <v>136</v>
      </c>
      <c r="AE239" t="s">
        <v>137</v>
      </c>
      <c r="AF239" t="s">
        <v>102</v>
      </c>
      <c r="AH239" t="s">
        <v>193</v>
      </c>
      <c r="AJ239" t="s">
        <v>1903</v>
      </c>
      <c r="AK239" t="s">
        <v>102</v>
      </c>
      <c r="AM239">
        <v>5000000</v>
      </c>
      <c r="AN239">
        <v>5000000</v>
      </c>
      <c r="AO239">
        <v>0</v>
      </c>
      <c r="AS239" t="s">
        <v>102</v>
      </c>
      <c r="AW239" t="s">
        <v>102</v>
      </c>
      <c r="BA239" t="s">
        <v>102</v>
      </c>
      <c r="BE239" t="s">
        <v>102</v>
      </c>
      <c r="BI239" t="s">
        <v>102</v>
      </c>
      <c r="BM239" t="s">
        <v>102</v>
      </c>
      <c r="BQ239" t="s">
        <v>102</v>
      </c>
      <c r="BR239">
        <v>5000000</v>
      </c>
      <c r="BS239">
        <v>5000000</v>
      </c>
      <c r="BY239" t="s">
        <v>102</v>
      </c>
      <c r="CC239" t="s">
        <v>102</v>
      </c>
      <c r="CG239" t="s">
        <v>102</v>
      </c>
      <c r="CK239" t="s">
        <v>102</v>
      </c>
      <c r="CO239" t="s">
        <v>102</v>
      </c>
    </row>
    <row r="240" spans="1:93" x14ac:dyDescent="0.2">
      <c r="A240" t="s">
        <v>249</v>
      </c>
      <c r="B240" t="s">
        <v>94</v>
      </c>
      <c r="C240">
        <v>1</v>
      </c>
      <c r="D240" t="s">
        <v>1750</v>
      </c>
      <c r="E240">
        <v>1</v>
      </c>
      <c r="F240" t="s">
        <v>1751</v>
      </c>
      <c r="G240">
        <v>1.1000000000000001</v>
      </c>
      <c r="H240" t="s">
        <v>1752</v>
      </c>
      <c r="I240" t="s">
        <v>98</v>
      </c>
      <c r="J240" t="s">
        <v>1904</v>
      </c>
      <c r="K240" t="s">
        <v>1905</v>
      </c>
      <c r="L240">
        <v>113280</v>
      </c>
      <c r="M240" t="s">
        <v>1906</v>
      </c>
      <c r="N240" s="1">
        <v>44927</v>
      </c>
      <c r="O240" s="1">
        <v>45657</v>
      </c>
      <c r="P240" t="s">
        <v>185</v>
      </c>
      <c r="Q240" t="s">
        <v>102</v>
      </c>
      <c r="R240" t="s">
        <v>102</v>
      </c>
      <c r="S240" t="s">
        <v>1517</v>
      </c>
      <c r="T240" t="s">
        <v>1518</v>
      </c>
      <c r="U240" t="s">
        <v>1907</v>
      </c>
      <c r="V240" t="s">
        <v>1908</v>
      </c>
      <c r="W240" t="s">
        <v>1909</v>
      </c>
      <c r="X240" t="s">
        <v>694</v>
      </c>
      <c r="Y240" t="s">
        <v>249</v>
      </c>
      <c r="Z240" t="s">
        <v>402</v>
      </c>
      <c r="AA240" t="s">
        <v>102</v>
      </c>
      <c r="AB240" t="s">
        <v>102</v>
      </c>
      <c r="AC240" t="s">
        <v>110</v>
      </c>
      <c r="AE240" t="s">
        <v>111</v>
      </c>
      <c r="AF240" t="s">
        <v>102</v>
      </c>
      <c r="AH240" t="s">
        <v>204</v>
      </c>
      <c r="AJ240" t="s">
        <v>1910</v>
      </c>
      <c r="AK240" t="s">
        <v>1911</v>
      </c>
      <c r="AM240">
        <v>40000</v>
      </c>
      <c r="AN240">
        <v>40000</v>
      </c>
      <c r="AO240">
        <v>0</v>
      </c>
      <c r="AS240" t="s">
        <v>102</v>
      </c>
      <c r="AW240" t="s">
        <v>102</v>
      </c>
      <c r="BA240" t="s">
        <v>102</v>
      </c>
      <c r="BE240" t="s">
        <v>102</v>
      </c>
      <c r="BI240" t="s">
        <v>102</v>
      </c>
      <c r="BM240" t="s">
        <v>102</v>
      </c>
      <c r="BQ240" t="s">
        <v>102</v>
      </c>
      <c r="BR240">
        <v>40000</v>
      </c>
      <c r="BS240">
        <v>40000</v>
      </c>
      <c r="BU240" t="s">
        <v>1912</v>
      </c>
      <c r="BY240" t="s">
        <v>102</v>
      </c>
      <c r="CC240" t="s">
        <v>102</v>
      </c>
      <c r="CG240" t="s">
        <v>102</v>
      </c>
      <c r="CK240" t="s">
        <v>102</v>
      </c>
      <c r="CO240" t="s">
        <v>102</v>
      </c>
    </row>
    <row r="241" spans="1:93" x14ac:dyDescent="0.2">
      <c r="A241" t="s">
        <v>405</v>
      </c>
      <c r="B241" t="s">
        <v>562</v>
      </c>
      <c r="C241">
        <v>1</v>
      </c>
      <c r="D241" t="s">
        <v>563</v>
      </c>
      <c r="E241">
        <v>1</v>
      </c>
      <c r="F241" t="s">
        <v>564</v>
      </c>
      <c r="G241">
        <v>3</v>
      </c>
      <c r="H241" t="s">
        <v>1234</v>
      </c>
      <c r="I241" t="s">
        <v>98</v>
      </c>
      <c r="J241">
        <v>119</v>
      </c>
      <c r="K241" t="s">
        <v>1913</v>
      </c>
      <c r="L241">
        <v>91750</v>
      </c>
      <c r="M241" t="s">
        <v>102</v>
      </c>
      <c r="N241" s="1">
        <v>44562</v>
      </c>
      <c r="O241" s="1">
        <v>44926</v>
      </c>
      <c r="P241" t="s">
        <v>122</v>
      </c>
      <c r="Q241" t="s">
        <v>102</v>
      </c>
      <c r="R241" t="s">
        <v>102</v>
      </c>
      <c r="S241" t="s">
        <v>1914</v>
      </c>
      <c r="T241" t="s">
        <v>1915</v>
      </c>
      <c r="U241" t="s">
        <v>102</v>
      </c>
      <c r="V241" t="s">
        <v>1916</v>
      </c>
      <c r="W241" t="s">
        <v>1917</v>
      </c>
      <c r="X241" t="s">
        <v>694</v>
      </c>
      <c r="Y241" t="s">
        <v>746</v>
      </c>
      <c r="Z241" t="s">
        <v>148</v>
      </c>
      <c r="AA241" t="s">
        <v>102</v>
      </c>
      <c r="AB241" t="s">
        <v>102</v>
      </c>
      <c r="AC241" t="s">
        <v>110</v>
      </c>
      <c r="AD241" t="s">
        <v>102</v>
      </c>
      <c r="AE241" t="s">
        <v>111</v>
      </c>
      <c r="AF241" t="s">
        <v>102</v>
      </c>
      <c r="AG241" t="s">
        <v>102</v>
      </c>
      <c r="AH241" t="s">
        <v>193</v>
      </c>
      <c r="AI241" t="s">
        <v>102</v>
      </c>
      <c r="AJ241" t="s">
        <v>102</v>
      </c>
      <c r="AK241" t="s">
        <v>728</v>
      </c>
      <c r="AM241">
        <v>0</v>
      </c>
      <c r="AN241">
        <v>0</v>
      </c>
      <c r="AO241">
        <v>0</v>
      </c>
      <c r="AS241" t="s">
        <v>102</v>
      </c>
      <c r="AW241" t="s">
        <v>102</v>
      </c>
      <c r="BA241" t="s">
        <v>102</v>
      </c>
      <c r="BE241" t="s">
        <v>102</v>
      </c>
      <c r="BI241" t="s">
        <v>102</v>
      </c>
      <c r="BM241" t="s">
        <v>102</v>
      </c>
      <c r="BQ241" t="s">
        <v>102</v>
      </c>
      <c r="BU241" t="s">
        <v>102</v>
      </c>
      <c r="BY241" t="s">
        <v>102</v>
      </c>
      <c r="CC241" t="s">
        <v>102</v>
      </c>
      <c r="CG241" t="s">
        <v>102</v>
      </c>
      <c r="CK241" t="s">
        <v>102</v>
      </c>
      <c r="CO241" t="s">
        <v>102</v>
      </c>
    </row>
    <row r="242" spans="1:93" x14ac:dyDescent="0.2">
      <c r="A242" t="s">
        <v>1918</v>
      </c>
      <c r="B242" t="s">
        <v>406</v>
      </c>
      <c r="C242">
        <v>1</v>
      </c>
      <c r="D242" t="s">
        <v>1919</v>
      </c>
      <c r="E242">
        <v>1</v>
      </c>
      <c r="F242" t="s">
        <v>1920</v>
      </c>
      <c r="G242">
        <v>1.1000000000000001</v>
      </c>
      <c r="H242" t="s">
        <v>1921</v>
      </c>
      <c r="I242" t="s">
        <v>98</v>
      </c>
      <c r="J242" t="s">
        <v>1922</v>
      </c>
      <c r="K242" t="s">
        <v>1923</v>
      </c>
      <c r="L242">
        <v>154266</v>
      </c>
      <c r="M242" t="s">
        <v>102</v>
      </c>
      <c r="N242" s="1">
        <v>45292</v>
      </c>
      <c r="O242" s="1">
        <v>46022</v>
      </c>
      <c r="P242" t="s">
        <v>122</v>
      </c>
      <c r="Q242" t="s">
        <v>102</v>
      </c>
      <c r="R242" t="s">
        <v>102</v>
      </c>
      <c r="S242" t="s">
        <v>238</v>
      </c>
      <c r="T242" t="s">
        <v>239</v>
      </c>
      <c r="U242" t="s">
        <v>1924</v>
      </c>
      <c r="V242" t="s">
        <v>1925</v>
      </c>
      <c r="W242" t="s">
        <v>1926</v>
      </c>
      <c r="X242" t="s">
        <v>587</v>
      </c>
      <c r="Y242" t="s">
        <v>1918</v>
      </c>
      <c r="Z242" t="s">
        <v>323</v>
      </c>
      <c r="AA242" t="s">
        <v>102</v>
      </c>
      <c r="AB242" t="s">
        <v>102</v>
      </c>
      <c r="AC242" t="s">
        <v>347</v>
      </c>
      <c r="AD242" t="s">
        <v>1927</v>
      </c>
      <c r="AE242" t="s">
        <v>573</v>
      </c>
      <c r="AF242" t="s">
        <v>102</v>
      </c>
      <c r="AH242" t="s">
        <v>102</v>
      </c>
      <c r="AI242" t="s">
        <v>102</v>
      </c>
      <c r="AJ242" t="s">
        <v>1928</v>
      </c>
      <c r="AK242" t="s">
        <v>1929</v>
      </c>
      <c r="AM242">
        <v>10000</v>
      </c>
      <c r="AN242">
        <v>10000</v>
      </c>
      <c r="AO242">
        <v>0</v>
      </c>
      <c r="AS242" t="s">
        <v>102</v>
      </c>
      <c r="AW242" t="s">
        <v>102</v>
      </c>
      <c r="BA242" t="s">
        <v>102</v>
      </c>
      <c r="BE242" t="s">
        <v>102</v>
      </c>
      <c r="BI242" t="s">
        <v>102</v>
      </c>
      <c r="BM242" t="s">
        <v>102</v>
      </c>
      <c r="BQ242" t="s">
        <v>102</v>
      </c>
      <c r="BU242" t="s">
        <v>102</v>
      </c>
      <c r="BV242">
        <v>10000</v>
      </c>
      <c r="BW242">
        <v>10000</v>
      </c>
      <c r="BX242">
        <v>0</v>
      </c>
      <c r="BY242" t="s">
        <v>1930</v>
      </c>
      <c r="CC242" t="s">
        <v>102</v>
      </c>
      <c r="CG242" t="s">
        <v>102</v>
      </c>
      <c r="CK242" t="s">
        <v>102</v>
      </c>
      <c r="CO242" t="s">
        <v>102</v>
      </c>
    </row>
    <row r="243" spans="1:93" x14ac:dyDescent="0.2">
      <c r="A243" t="s">
        <v>205</v>
      </c>
      <c r="B243" t="s">
        <v>392</v>
      </c>
      <c r="C243">
        <v>1</v>
      </c>
      <c r="D243" t="s">
        <v>1266</v>
      </c>
      <c r="E243">
        <v>1</v>
      </c>
      <c r="F243" t="s">
        <v>1267</v>
      </c>
      <c r="G243">
        <v>1</v>
      </c>
      <c r="H243" t="s">
        <v>1268</v>
      </c>
      <c r="I243" t="s">
        <v>98</v>
      </c>
      <c r="J243" t="s">
        <v>1922</v>
      </c>
      <c r="K243" t="s">
        <v>1931</v>
      </c>
      <c r="L243">
        <v>194979</v>
      </c>
      <c r="M243" t="s">
        <v>102</v>
      </c>
      <c r="N243" s="1">
        <v>45658</v>
      </c>
      <c r="O243" s="1">
        <v>46022</v>
      </c>
      <c r="P243" t="s">
        <v>122</v>
      </c>
      <c r="Q243" t="s">
        <v>102</v>
      </c>
      <c r="R243" t="s">
        <v>102</v>
      </c>
      <c r="S243" t="s">
        <v>277</v>
      </c>
      <c r="T243" t="s">
        <v>277</v>
      </c>
      <c r="U243" t="s">
        <v>1932</v>
      </c>
      <c r="V243" t="s">
        <v>1933</v>
      </c>
      <c r="W243" t="s">
        <v>1934</v>
      </c>
      <c r="X243" t="s">
        <v>587</v>
      </c>
      <c r="Y243" t="s">
        <v>205</v>
      </c>
      <c r="Z243" t="s">
        <v>1135</v>
      </c>
      <c r="AA243" t="s">
        <v>102</v>
      </c>
      <c r="AB243" t="s">
        <v>102</v>
      </c>
      <c r="AC243" t="s">
        <v>136</v>
      </c>
      <c r="AE243" t="s">
        <v>137</v>
      </c>
      <c r="AF243" t="s">
        <v>102</v>
      </c>
      <c r="AH243" t="s">
        <v>102</v>
      </c>
      <c r="AI243" t="s">
        <v>102</v>
      </c>
      <c r="AJ243" t="s">
        <v>102</v>
      </c>
      <c r="AK243" t="s">
        <v>102</v>
      </c>
      <c r="AM243">
        <v>382000</v>
      </c>
      <c r="AN243">
        <v>382000</v>
      </c>
      <c r="AO243">
        <v>0</v>
      </c>
      <c r="AS243" t="s">
        <v>102</v>
      </c>
      <c r="AW243" t="s">
        <v>102</v>
      </c>
      <c r="BA243" t="s">
        <v>102</v>
      </c>
      <c r="BE243" t="s">
        <v>102</v>
      </c>
      <c r="BI243" t="s">
        <v>102</v>
      </c>
      <c r="BM243" t="s">
        <v>102</v>
      </c>
      <c r="BQ243" t="s">
        <v>102</v>
      </c>
      <c r="BU243" t="s">
        <v>102</v>
      </c>
      <c r="BY243" t="s">
        <v>102</v>
      </c>
      <c r="BZ243">
        <v>382000</v>
      </c>
      <c r="CA243">
        <v>382000</v>
      </c>
      <c r="CC243" t="s">
        <v>102</v>
      </c>
      <c r="CG243" t="s">
        <v>102</v>
      </c>
      <c r="CK243" t="s">
        <v>102</v>
      </c>
      <c r="CO243" t="s">
        <v>102</v>
      </c>
    </row>
    <row r="244" spans="1:93" x14ac:dyDescent="0.2">
      <c r="A244" t="s">
        <v>249</v>
      </c>
      <c r="B244" t="s">
        <v>94</v>
      </c>
      <c r="C244">
        <v>1</v>
      </c>
      <c r="D244" t="s">
        <v>1750</v>
      </c>
      <c r="E244">
        <v>1</v>
      </c>
      <c r="F244" t="s">
        <v>1751</v>
      </c>
      <c r="G244">
        <v>1.1000000000000001</v>
      </c>
      <c r="H244" t="s">
        <v>1752</v>
      </c>
      <c r="I244" t="s">
        <v>98</v>
      </c>
      <c r="J244" t="s">
        <v>1935</v>
      </c>
      <c r="K244" t="s">
        <v>1936</v>
      </c>
      <c r="L244">
        <v>152311</v>
      </c>
      <c r="M244" t="s">
        <v>1937</v>
      </c>
      <c r="N244" s="1">
        <v>44927</v>
      </c>
      <c r="O244" s="1">
        <v>45291</v>
      </c>
      <c r="P244" t="s">
        <v>101</v>
      </c>
      <c r="Q244" t="s">
        <v>102</v>
      </c>
      <c r="R244" t="s">
        <v>102</v>
      </c>
      <c r="S244" t="s">
        <v>238</v>
      </c>
      <c r="T244" t="s">
        <v>239</v>
      </c>
      <c r="U244" t="s">
        <v>254</v>
      </c>
      <c r="V244" t="s">
        <v>1938</v>
      </c>
      <c r="W244" t="s">
        <v>1939</v>
      </c>
      <c r="X244" t="s">
        <v>257</v>
      </c>
      <c r="Y244" t="s">
        <v>249</v>
      </c>
      <c r="Z244" t="s">
        <v>1940</v>
      </c>
      <c r="AA244" t="s">
        <v>173</v>
      </c>
      <c r="AC244" t="s">
        <v>110</v>
      </c>
      <c r="AE244" t="s">
        <v>137</v>
      </c>
      <c r="AF244" t="s">
        <v>102</v>
      </c>
      <c r="AH244" t="s">
        <v>217</v>
      </c>
      <c r="AJ244" t="s">
        <v>102</v>
      </c>
      <c r="AK244" t="s">
        <v>1760</v>
      </c>
      <c r="AM244">
        <v>90000</v>
      </c>
      <c r="AN244">
        <v>90000</v>
      </c>
      <c r="AO244">
        <v>90000</v>
      </c>
      <c r="AS244" t="s">
        <v>102</v>
      </c>
      <c r="AW244" t="s">
        <v>102</v>
      </c>
      <c r="BA244" t="s">
        <v>102</v>
      </c>
      <c r="BE244" t="s">
        <v>102</v>
      </c>
      <c r="BI244" t="s">
        <v>102</v>
      </c>
      <c r="BM244" t="s">
        <v>102</v>
      </c>
      <c r="BQ244" t="s">
        <v>102</v>
      </c>
      <c r="BR244">
        <v>90000</v>
      </c>
      <c r="BS244">
        <v>90000</v>
      </c>
      <c r="BT244">
        <v>90000</v>
      </c>
      <c r="BU244" t="s">
        <v>1941</v>
      </c>
      <c r="BY244" t="s">
        <v>102</v>
      </c>
      <c r="CC244" t="s">
        <v>102</v>
      </c>
      <c r="CG244" t="s">
        <v>102</v>
      </c>
      <c r="CK244" t="s">
        <v>102</v>
      </c>
      <c r="CO244" t="s">
        <v>102</v>
      </c>
    </row>
    <row r="245" spans="1:93" x14ac:dyDescent="0.2">
      <c r="A245" t="s">
        <v>93</v>
      </c>
      <c r="B245" t="s">
        <v>94</v>
      </c>
      <c r="C245">
        <v>1</v>
      </c>
      <c r="D245" t="s">
        <v>95</v>
      </c>
      <c r="E245">
        <v>1</v>
      </c>
      <c r="F245" t="s">
        <v>1942</v>
      </c>
      <c r="G245">
        <v>2</v>
      </c>
      <c r="H245" t="s">
        <v>1943</v>
      </c>
      <c r="I245" t="s">
        <v>98</v>
      </c>
      <c r="J245">
        <v>12</v>
      </c>
      <c r="K245" t="s">
        <v>1944</v>
      </c>
      <c r="L245">
        <v>86890</v>
      </c>
      <c r="M245" t="s">
        <v>102</v>
      </c>
      <c r="N245" s="1">
        <v>44562</v>
      </c>
      <c r="O245" s="1">
        <v>45657</v>
      </c>
      <c r="P245" t="s">
        <v>101</v>
      </c>
      <c r="Q245" t="s">
        <v>102</v>
      </c>
      <c r="R245" t="s">
        <v>102</v>
      </c>
      <c r="S245" t="s">
        <v>277</v>
      </c>
      <c r="T245" t="s">
        <v>277</v>
      </c>
      <c r="U245" t="s">
        <v>277</v>
      </c>
      <c r="V245" t="s">
        <v>1945</v>
      </c>
      <c r="W245" t="s">
        <v>1946</v>
      </c>
      <c r="X245" t="s">
        <v>108</v>
      </c>
      <c r="Y245" t="s">
        <v>1947</v>
      </c>
      <c r="Z245" t="s">
        <v>109</v>
      </c>
      <c r="AA245" t="s">
        <v>102</v>
      </c>
      <c r="AB245" t="s">
        <v>102</v>
      </c>
      <c r="AC245" t="s">
        <v>129</v>
      </c>
      <c r="AE245" t="s">
        <v>137</v>
      </c>
      <c r="AF245" t="s">
        <v>102</v>
      </c>
      <c r="AH245" t="s">
        <v>102</v>
      </c>
      <c r="AI245" t="s">
        <v>102</v>
      </c>
      <c r="AJ245" t="s">
        <v>102</v>
      </c>
      <c r="AK245" t="s">
        <v>511</v>
      </c>
      <c r="AM245">
        <v>570000</v>
      </c>
      <c r="AN245">
        <v>210000</v>
      </c>
      <c r="AO245">
        <v>66000</v>
      </c>
      <c r="AS245" t="s">
        <v>102</v>
      </c>
      <c r="AW245" t="s">
        <v>102</v>
      </c>
      <c r="BA245" t="s">
        <v>102</v>
      </c>
      <c r="BE245" t="s">
        <v>102</v>
      </c>
      <c r="BI245" t="s">
        <v>102</v>
      </c>
      <c r="BM245" t="s">
        <v>102</v>
      </c>
      <c r="BN245">
        <v>70000</v>
      </c>
      <c r="BO245">
        <v>20000</v>
      </c>
      <c r="BP245">
        <v>20000</v>
      </c>
      <c r="BQ245" t="s">
        <v>1948</v>
      </c>
      <c r="BR245">
        <v>250000</v>
      </c>
      <c r="BS245">
        <v>144000</v>
      </c>
      <c r="BT245">
        <v>0</v>
      </c>
      <c r="BU245" t="s">
        <v>1949</v>
      </c>
      <c r="BV245">
        <v>250000</v>
      </c>
      <c r="BW245">
        <v>46000</v>
      </c>
      <c r="BX245">
        <v>46000</v>
      </c>
      <c r="BY245" t="s">
        <v>1950</v>
      </c>
      <c r="CC245" t="s">
        <v>102</v>
      </c>
      <c r="CG245" t="s">
        <v>102</v>
      </c>
      <c r="CK245" t="s">
        <v>102</v>
      </c>
      <c r="CO245" t="s">
        <v>102</v>
      </c>
    </row>
    <row r="246" spans="1:93" x14ac:dyDescent="0.2">
      <c r="A246" t="s">
        <v>439</v>
      </c>
      <c r="B246" t="s">
        <v>881</v>
      </c>
      <c r="C246">
        <v>3</v>
      </c>
      <c r="D246" t="s">
        <v>1951</v>
      </c>
      <c r="E246">
        <v>1</v>
      </c>
      <c r="F246" t="s">
        <v>1952</v>
      </c>
      <c r="G246">
        <v>34</v>
      </c>
      <c r="H246" t="s">
        <v>1953</v>
      </c>
      <c r="I246" t="s">
        <v>98</v>
      </c>
      <c r="J246">
        <v>12</v>
      </c>
      <c r="K246" t="s">
        <v>1954</v>
      </c>
      <c r="L246">
        <v>115530</v>
      </c>
      <c r="M246" t="s">
        <v>102</v>
      </c>
      <c r="N246" s="1">
        <v>44927</v>
      </c>
      <c r="O246" s="1">
        <v>45291</v>
      </c>
      <c r="P246" t="s">
        <v>122</v>
      </c>
      <c r="Q246" t="s">
        <v>102</v>
      </c>
      <c r="R246" t="s">
        <v>102</v>
      </c>
      <c r="S246" t="s">
        <v>123</v>
      </c>
      <c r="T246" t="s">
        <v>124</v>
      </c>
      <c r="U246" t="s">
        <v>1955</v>
      </c>
      <c r="V246" t="s">
        <v>1955</v>
      </c>
      <c r="W246" t="s">
        <v>478</v>
      </c>
      <c r="X246" t="s">
        <v>479</v>
      </c>
      <c r="Y246" t="s">
        <v>1956</v>
      </c>
      <c r="Z246" t="s">
        <v>102</v>
      </c>
      <c r="AA246" t="s">
        <v>102</v>
      </c>
      <c r="AB246" t="s">
        <v>102</v>
      </c>
      <c r="AC246" t="s">
        <v>102</v>
      </c>
      <c r="AD246" t="s">
        <v>102</v>
      </c>
      <c r="AE246" t="s">
        <v>102</v>
      </c>
      <c r="AF246" t="s">
        <v>102</v>
      </c>
      <c r="AG246" t="s">
        <v>102</v>
      </c>
      <c r="AH246" t="s">
        <v>102</v>
      </c>
      <c r="AI246" t="s">
        <v>102</v>
      </c>
      <c r="AJ246" t="s">
        <v>102</v>
      </c>
      <c r="AK246" t="s">
        <v>102</v>
      </c>
      <c r="AM246">
        <v>0</v>
      </c>
      <c r="AN246">
        <v>50000</v>
      </c>
      <c r="AO246">
        <v>0</v>
      </c>
      <c r="AS246" t="s">
        <v>102</v>
      </c>
      <c r="AW246" t="s">
        <v>102</v>
      </c>
      <c r="BA246" t="s">
        <v>102</v>
      </c>
      <c r="BE246" t="s">
        <v>102</v>
      </c>
      <c r="BI246" t="s">
        <v>102</v>
      </c>
      <c r="BM246" t="s">
        <v>102</v>
      </c>
      <c r="BQ246" t="s">
        <v>102</v>
      </c>
      <c r="BS246">
        <v>50000</v>
      </c>
      <c r="BU246" t="s">
        <v>102</v>
      </c>
      <c r="BY246" t="s">
        <v>102</v>
      </c>
      <c r="CC246" t="s">
        <v>102</v>
      </c>
      <c r="CG246" t="s">
        <v>102</v>
      </c>
      <c r="CK246" t="s">
        <v>102</v>
      </c>
      <c r="CO246" t="s">
        <v>102</v>
      </c>
    </row>
    <row r="247" spans="1:93" x14ac:dyDescent="0.2">
      <c r="A247" t="s">
        <v>93</v>
      </c>
      <c r="B247" t="s">
        <v>94</v>
      </c>
      <c r="C247">
        <v>1</v>
      </c>
      <c r="D247" t="s">
        <v>95</v>
      </c>
      <c r="E247">
        <v>2</v>
      </c>
      <c r="F247" t="s">
        <v>96</v>
      </c>
      <c r="G247">
        <v>4</v>
      </c>
      <c r="H247" t="s">
        <v>506</v>
      </c>
      <c r="I247" t="s">
        <v>98</v>
      </c>
      <c r="J247">
        <v>12</v>
      </c>
      <c r="K247" t="s">
        <v>1957</v>
      </c>
      <c r="L247">
        <v>152904</v>
      </c>
      <c r="M247" t="s">
        <v>102</v>
      </c>
      <c r="N247" s="1">
        <v>45292</v>
      </c>
      <c r="O247" s="1">
        <v>45657</v>
      </c>
      <c r="P247" t="s">
        <v>122</v>
      </c>
      <c r="Q247" t="s">
        <v>102</v>
      </c>
      <c r="R247" t="s">
        <v>102</v>
      </c>
      <c r="S247" t="s">
        <v>103</v>
      </c>
      <c r="T247" t="s">
        <v>104</v>
      </c>
      <c r="U247" t="s">
        <v>1958</v>
      </c>
      <c r="V247" t="s">
        <v>795</v>
      </c>
      <c r="W247" t="s">
        <v>107</v>
      </c>
      <c r="X247" t="s">
        <v>108</v>
      </c>
      <c r="Y247" t="s">
        <v>93</v>
      </c>
      <c r="Z247" t="s">
        <v>109</v>
      </c>
      <c r="AA247" t="s">
        <v>102</v>
      </c>
      <c r="AB247" t="s">
        <v>102</v>
      </c>
      <c r="AC247" t="s">
        <v>136</v>
      </c>
      <c r="AE247" t="s">
        <v>137</v>
      </c>
      <c r="AF247" t="s">
        <v>102</v>
      </c>
      <c r="AH247" t="s">
        <v>102</v>
      </c>
      <c r="AI247" t="s">
        <v>102</v>
      </c>
      <c r="AJ247" t="s">
        <v>102</v>
      </c>
      <c r="AK247" t="s">
        <v>511</v>
      </c>
      <c r="AM247">
        <v>0</v>
      </c>
      <c r="AN247">
        <v>0</v>
      </c>
      <c r="AO247">
        <v>0</v>
      </c>
      <c r="AS247" t="s">
        <v>102</v>
      </c>
      <c r="AW247" t="s">
        <v>102</v>
      </c>
      <c r="BA247" t="s">
        <v>102</v>
      </c>
      <c r="BE247" t="s">
        <v>102</v>
      </c>
      <c r="BI247" t="s">
        <v>102</v>
      </c>
      <c r="BM247" t="s">
        <v>102</v>
      </c>
      <c r="BQ247" t="s">
        <v>102</v>
      </c>
      <c r="BU247" t="s">
        <v>102</v>
      </c>
      <c r="BV247">
        <v>0</v>
      </c>
      <c r="BW247">
        <v>0</v>
      </c>
      <c r="BY247" t="s">
        <v>1959</v>
      </c>
      <c r="CC247" t="s">
        <v>102</v>
      </c>
      <c r="CG247" t="s">
        <v>102</v>
      </c>
      <c r="CK247" t="s">
        <v>102</v>
      </c>
      <c r="CO247" t="s">
        <v>102</v>
      </c>
    </row>
    <row r="248" spans="1:93" x14ac:dyDescent="0.2">
      <c r="A248" t="s">
        <v>439</v>
      </c>
      <c r="B248" t="s">
        <v>881</v>
      </c>
      <c r="C248">
        <v>1</v>
      </c>
      <c r="D248" t="s">
        <v>882</v>
      </c>
      <c r="E248">
        <v>1</v>
      </c>
      <c r="F248" t="s">
        <v>883</v>
      </c>
      <c r="G248">
        <v>7</v>
      </c>
      <c r="H248" t="s">
        <v>1870</v>
      </c>
      <c r="I248" t="s">
        <v>98</v>
      </c>
      <c r="J248">
        <v>12</v>
      </c>
      <c r="K248" t="s">
        <v>1960</v>
      </c>
      <c r="L248">
        <v>116214</v>
      </c>
      <c r="M248" t="s">
        <v>102</v>
      </c>
      <c r="N248" s="1">
        <v>44927</v>
      </c>
      <c r="O248" s="1">
        <v>45291</v>
      </c>
      <c r="P248" t="s">
        <v>122</v>
      </c>
      <c r="Q248" t="s">
        <v>102</v>
      </c>
      <c r="R248" t="s">
        <v>102</v>
      </c>
      <c r="S248" t="s">
        <v>123</v>
      </c>
      <c r="T248" t="s">
        <v>124</v>
      </c>
      <c r="U248" t="s">
        <v>1961</v>
      </c>
      <c r="V248" t="s">
        <v>1084</v>
      </c>
      <c r="W248" t="s">
        <v>963</v>
      </c>
      <c r="X248" t="s">
        <v>414</v>
      </c>
      <c r="Y248" t="s">
        <v>1085</v>
      </c>
      <c r="Z248" t="s">
        <v>102</v>
      </c>
      <c r="AA248" t="s">
        <v>102</v>
      </c>
      <c r="AB248" t="s">
        <v>102</v>
      </c>
      <c r="AC248" t="s">
        <v>102</v>
      </c>
      <c r="AD248" t="s">
        <v>102</v>
      </c>
      <c r="AE248" t="s">
        <v>102</v>
      </c>
      <c r="AF248" t="s">
        <v>102</v>
      </c>
      <c r="AG248" t="s">
        <v>102</v>
      </c>
      <c r="AH248" t="s">
        <v>102</v>
      </c>
      <c r="AI248" t="s">
        <v>102</v>
      </c>
      <c r="AJ248" t="s">
        <v>102</v>
      </c>
      <c r="AK248" t="s">
        <v>102</v>
      </c>
      <c r="AM248">
        <v>25000</v>
      </c>
      <c r="AN248">
        <v>25000</v>
      </c>
      <c r="AO248">
        <v>0</v>
      </c>
      <c r="AS248" t="s">
        <v>102</v>
      </c>
      <c r="AW248" t="s">
        <v>102</v>
      </c>
      <c r="BA248" t="s">
        <v>102</v>
      </c>
      <c r="BE248" t="s">
        <v>102</v>
      </c>
      <c r="BI248" t="s">
        <v>102</v>
      </c>
      <c r="BM248" t="s">
        <v>102</v>
      </c>
      <c r="BQ248" t="s">
        <v>102</v>
      </c>
      <c r="BR248">
        <v>25000</v>
      </c>
      <c r="BS248">
        <v>25000</v>
      </c>
      <c r="BU248" t="s">
        <v>102</v>
      </c>
      <c r="BY248" t="s">
        <v>102</v>
      </c>
      <c r="CC248" t="s">
        <v>102</v>
      </c>
      <c r="CG248" t="s">
        <v>102</v>
      </c>
      <c r="CK248" t="s">
        <v>102</v>
      </c>
      <c r="CO248" t="s">
        <v>102</v>
      </c>
    </row>
    <row r="249" spans="1:93" x14ac:dyDescent="0.2">
      <c r="A249" t="s">
        <v>391</v>
      </c>
      <c r="B249" t="s">
        <v>901</v>
      </c>
      <c r="C249">
        <v>1</v>
      </c>
      <c r="D249" t="s">
        <v>902</v>
      </c>
      <c r="E249">
        <v>1</v>
      </c>
      <c r="F249" t="s">
        <v>903</v>
      </c>
      <c r="G249">
        <v>2</v>
      </c>
      <c r="H249" t="s">
        <v>1962</v>
      </c>
      <c r="I249" t="s">
        <v>98</v>
      </c>
      <c r="J249">
        <v>12</v>
      </c>
      <c r="K249" t="s">
        <v>1963</v>
      </c>
      <c r="L249">
        <v>180784</v>
      </c>
      <c r="M249" t="s">
        <v>102</v>
      </c>
      <c r="N249" s="1">
        <v>45292</v>
      </c>
      <c r="O249" s="1">
        <v>45657</v>
      </c>
      <c r="P249" t="s">
        <v>101</v>
      </c>
      <c r="Q249" t="s">
        <v>102</v>
      </c>
      <c r="R249" t="s">
        <v>102</v>
      </c>
      <c r="S249" t="s">
        <v>238</v>
      </c>
      <c r="T249" t="s">
        <v>239</v>
      </c>
      <c r="U249" t="s">
        <v>1964</v>
      </c>
      <c r="V249" t="s">
        <v>1965</v>
      </c>
      <c r="W249" t="s">
        <v>1966</v>
      </c>
      <c r="X249" t="s">
        <v>257</v>
      </c>
      <c r="Y249" t="s">
        <v>391</v>
      </c>
      <c r="Z249" t="s">
        <v>109</v>
      </c>
      <c r="AA249" t="s">
        <v>102</v>
      </c>
      <c r="AB249" t="s">
        <v>102</v>
      </c>
      <c r="AC249" t="s">
        <v>110</v>
      </c>
      <c r="AE249" t="s">
        <v>111</v>
      </c>
      <c r="AF249" t="s">
        <v>102</v>
      </c>
      <c r="AH249" t="s">
        <v>102</v>
      </c>
      <c r="AI249" t="s">
        <v>102</v>
      </c>
      <c r="AJ249" t="s">
        <v>102</v>
      </c>
      <c r="AK249" t="s">
        <v>1891</v>
      </c>
      <c r="AM249">
        <v>50000</v>
      </c>
      <c r="AN249">
        <v>15000</v>
      </c>
      <c r="AO249">
        <v>15000</v>
      </c>
      <c r="AS249" t="s">
        <v>102</v>
      </c>
      <c r="AW249" t="s">
        <v>102</v>
      </c>
      <c r="BA249" t="s">
        <v>102</v>
      </c>
      <c r="BE249" t="s">
        <v>102</v>
      </c>
      <c r="BI249" t="s">
        <v>102</v>
      </c>
      <c r="BM249" t="s">
        <v>102</v>
      </c>
      <c r="BQ249" t="s">
        <v>102</v>
      </c>
      <c r="BU249" t="s">
        <v>102</v>
      </c>
      <c r="BV249">
        <v>50000</v>
      </c>
      <c r="BW249">
        <v>15000</v>
      </c>
      <c r="BX249">
        <v>15000</v>
      </c>
      <c r="BY249" t="s">
        <v>102</v>
      </c>
      <c r="CC249" t="s">
        <v>102</v>
      </c>
      <c r="CG249" t="s">
        <v>102</v>
      </c>
      <c r="CK249" t="s">
        <v>102</v>
      </c>
      <c r="CO249" t="s">
        <v>102</v>
      </c>
    </row>
    <row r="250" spans="1:93" x14ac:dyDescent="0.2">
      <c r="A250" t="s">
        <v>115</v>
      </c>
      <c r="B250" t="s">
        <v>366</v>
      </c>
      <c r="C250">
        <v>3</v>
      </c>
      <c r="D250" t="s">
        <v>367</v>
      </c>
      <c r="E250">
        <v>3</v>
      </c>
      <c r="F250" t="s">
        <v>368</v>
      </c>
      <c r="G250">
        <v>3.1</v>
      </c>
      <c r="H250" t="s">
        <v>1967</v>
      </c>
      <c r="I250" t="s">
        <v>98</v>
      </c>
      <c r="J250">
        <v>12</v>
      </c>
      <c r="K250" t="s">
        <v>1968</v>
      </c>
      <c r="L250">
        <v>23231</v>
      </c>
      <c r="M250" t="s">
        <v>102</v>
      </c>
      <c r="N250" s="1">
        <v>43101</v>
      </c>
      <c r="O250" s="1">
        <v>44561</v>
      </c>
      <c r="P250" t="s">
        <v>122</v>
      </c>
      <c r="Q250" t="s">
        <v>102</v>
      </c>
      <c r="R250" t="s">
        <v>102</v>
      </c>
      <c r="S250" t="s">
        <v>186</v>
      </c>
      <c r="T250" t="s">
        <v>187</v>
      </c>
      <c r="U250" t="s">
        <v>102</v>
      </c>
      <c r="V250" t="s">
        <v>102</v>
      </c>
      <c r="W250" t="s">
        <v>1969</v>
      </c>
      <c r="X250" t="s">
        <v>1970</v>
      </c>
      <c r="Y250" t="s">
        <v>1971</v>
      </c>
      <c r="Z250" t="s">
        <v>102</v>
      </c>
      <c r="AA250" t="s">
        <v>102</v>
      </c>
      <c r="AB250" t="s">
        <v>102</v>
      </c>
      <c r="AC250" t="s">
        <v>102</v>
      </c>
      <c r="AD250" t="s">
        <v>102</v>
      </c>
      <c r="AE250" t="s">
        <v>102</v>
      </c>
      <c r="AF250" t="s">
        <v>102</v>
      </c>
      <c r="AG250" t="s">
        <v>102</v>
      </c>
      <c r="AH250" t="s">
        <v>102</v>
      </c>
      <c r="AI250" t="s">
        <v>102</v>
      </c>
      <c r="AJ250" t="s">
        <v>102</v>
      </c>
      <c r="AK250" t="s">
        <v>102</v>
      </c>
      <c r="AM250">
        <v>0</v>
      </c>
      <c r="AN250">
        <v>0</v>
      </c>
      <c r="AO250">
        <v>0</v>
      </c>
      <c r="AS250" t="s">
        <v>102</v>
      </c>
      <c r="AW250" t="s">
        <v>102</v>
      </c>
      <c r="BA250" t="s">
        <v>102</v>
      </c>
      <c r="BE250" t="s">
        <v>102</v>
      </c>
      <c r="BI250" t="s">
        <v>102</v>
      </c>
      <c r="BM250" t="s">
        <v>102</v>
      </c>
      <c r="BQ250" t="s">
        <v>102</v>
      </c>
      <c r="BU250" t="s">
        <v>102</v>
      </c>
      <c r="BY250" t="s">
        <v>102</v>
      </c>
      <c r="CC250" t="s">
        <v>102</v>
      </c>
      <c r="CG250" t="s">
        <v>102</v>
      </c>
      <c r="CK250" t="s">
        <v>102</v>
      </c>
      <c r="CO250" t="s">
        <v>102</v>
      </c>
    </row>
    <row r="251" spans="1:93" ht="409.6" x14ac:dyDescent="0.2">
      <c r="A251" t="s">
        <v>841</v>
      </c>
      <c r="B251" t="s">
        <v>842</v>
      </c>
      <c r="C251">
        <v>1</v>
      </c>
      <c r="D251" t="s">
        <v>527</v>
      </c>
      <c r="E251">
        <v>1</v>
      </c>
      <c r="F251" t="s">
        <v>843</v>
      </c>
      <c r="G251">
        <v>1.2</v>
      </c>
      <c r="H251" t="s">
        <v>1972</v>
      </c>
      <c r="I251" t="s">
        <v>98</v>
      </c>
      <c r="J251" t="s">
        <v>1973</v>
      </c>
      <c r="K251" t="s">
        <v>1974</v>
      </c>
      <c r="L251">
        <v>99551</v>
      </c>
      <c r="M251" s="2" t="s">
        <v>1975</v>
      </c>
      <c r="N251" s="1">
        <v>44743</v>
      </c>
      <c r="O251" s="1">
        <v>45473</v>
      </c>
      <c r="P251" t="s">
        <v>101</v>
      </c>
      <c r="Q251" t="s">
        <v>102</v>
      </c>
      <c r="R251" t="s">
        <v>102</v>
      </c>
      <c r="S251" t="s">
        <v>238</v>
      </c>
      <c r="T251" t="s">
        <v>239</v>
      </c>
      <c r="U251" t="s">
        <v>1976</v>
      </c>
      <c r="V251" t="s">
        <v>1977</v>
      </c>
      <c r="W251" t="s">
        <v>963</v>
      </c>
      <c r="X251" t="s">
        <v>414</v>
      </c>
      <c r="Y251" t="s">
        <v>851</v>
      </c>
      <c r="Z251" t="s">
        <v>1978</v>
      </c>
      <c r="AA251" t="s">
        <v>102</v>
      </c>
      <c r="AB251" t="s">
        <v>102</v>
      </c>
      <c r="AC251" t="s">
        <v>136</v>
      </c>
      <c r="AD251" t="s">
        <v>1979</v>
      </c>
      <c r="AE251" t="s">
        <v>137</v>
      </c>
      <c r="AF251" t="s">
        <v>102</v>
      </c>
      <c r="AG251" t="s">
        <v>1227</v>
      </c>
      <c r="AH251" t="s">
        <v>102</v>
      </c>
      <c r="AI251" t="s">
        <v>102</v>
      </c>
      <c r="AJ251" t="s">
        <v>1980</v>
      </c>
      <c r="AK251" t="s">
        <v>1229</v>
      </c>
      <c r="AM251">
        <v>590000</v>
      </c>
      <c r="AN251">
        <v>132000</v>
      </c>
      <c r="AO251">
        <v>120000</v>
      </c>
      <c r="AS251" t="s">
        <v>102</v>
      </c>
      <c r="AW251" t="s">
        <v>102</v>
      </c>
      <c r="BA251" t="s">
        <v>102</v>
      </c>
      <c r="BE251" t="s">
        <v>102</v>
      </c>
      <c r="BI251" t="s">
        <v>102</v>
      </c>
      <c r="BM251" t="s">
        <v>102</v>
      </c>
      <c r="BN251">
        <v>350000</v>
      </c>
      <c r="BO251">
        <v>110000</v>
      </c>
      <c r="BP251">
        <v>110000</v>
      </c>
      <c r="BQ251" t="s">
        <v>102</v>
      </c>
      <c r="BR251">
        <v>240000</v>
      </c>
      <c r="BS251">
        <v>22000</v>
      </c>
      <c r="BT251">
        <v>10000</v>
      </c>
      <c r="BU251" t="s">
        <v>102</v>
      </c>
      <c r="BY251" t="s">
        <v>102</v>
      </c>
      <c r="CC251" t="s">
        <v>102</v>
      </c>
      <c r="CG251" t="s">
        <v>102</v>
      </c>
      <c r="CK251" t="s">
        <v>102</v>
      </c>
      <c r="CO251" t="s">
        <v>102</v>
      </c>
    </row>
    <row r="252" spans="1:93" x14ac:dyDescent="0.2">
      <c r="A252" t="s">
        <v>405</v>
      </c>
      <c r="B252" t="s">
        <v>562</v>
      </c>
      <c r="C252">
        <v>1</v>
      </c>
      <c r="D252" t="s">
        <v>563</v>
      </c>
      <c r="E252">
        <v>1</v>
      </c>
      <c r="F252" t="s">
        <v>564</v>
      </c>
      <c r="G252">
        <v>3</v>
      </c>
      <c r="H252" t="s">
        <v>1234</v>
      </c>
      <c r="I252" t="s">
        <v>98</v>
      </c>
      <c r="J252">
        <v>121</v>
      </c>
      <c r="K252" t="s">
        <v>1981</v>
      </c>
      <c r="L252">
        <v>94613</v>
      </c>
      <c r="M252" t="s">
        <v>102</v>
      </c>
      <c r="N252" s="1">
        <v>44562</v>
      </c>
      <c r="O252" s="1">
        <v>44926</v>
      </c>
      <c r="P252" t="s">
        <v>122</v>
      </c>
      <c r="Q252" t="s">
        <v>102</v>
      </c>
      <c r="R252" t="s">
        <v>102</v>
      </c>
      <c r="S252" t="s">
        <v>1914</v>
      </c>
      <c r="T252" t="s">
        <v>1915</v>
      </c>
      <c r="U252" t="s">
        <v>1915</v>
      </c>
      <c r="V252" t="s">
        <v>1915</v>
      </c>
      <c r="W252" t="s">
        <v>1982</v>
      </c>
      <c r="X252" t="s">
        <v>694</v>
      </c>
      <c r="Y252" t="s">
        <v>571</v>
      </c>
      <c r="Z252" t="s">
        <v>102</v>
      </c>
      <c r="AA252" t="s">
        <v>102</v>
      </c>
      <c r="AB252" t="s">
        <v>102</v>
      </c>
      <c r="AC252" t="s">
        <v>102</v>
      </c>
      <c r="AD252" t="s">
        <v>102</v>
      </c>
      <c r="AE252" t="s">
        <v>102</v>
      </c>
      <c r="AF252" t="s">
        <v>102</v>
      </c>
      <c r="AG252" t="s">
        <v>102</v>
      </c>
      <c r="AH252" t="s">
        <v>102</v>
      </c>
      <c r="AI252" t="s">
        <v>102</v>
      </c>
      <c r="AJ252" t="s">
        <v>102</v>
      </c>
      <c r="AK252" t="s">
        <v>574</v>
      </c>
      <c r="AM252">
        <v>200000</v>
      </c>
      <c r="AN252">
        <v>200000</v>
      </c>
      <c r="AO252">
        <v>200000</v>
      </c>
      <c r="AS252" t="s">
        <v>102</v>
      </c>
      <c r="AW252" t="s">
        <v>102</v>
      </c>
      <c r="BA252" t="s">
        <v>102</v>
      </c>
      <c r="BE252" t="s">
        <v>102</v>
      </c>
      <c r="BI252" t="s">
        <v>102</v>
      </c>
      <c r="BM252" t="s">
        <v>102</v>
      </c>
      <c r="BN252">
        <v>200000</v>
      </c>
      <c r="BO252">
        <v>200000</v>
      </c>
      <c r="BP252">
        <v>200000</v>
      </c>
      <c r="BQ252" t="s">
        <v>102</v>
      </c>
      <c r="BU252" t="s">
        <v>102</v>
      </c>
      <c r="BY252" t="s">
        <v>102</v>
      </c>
      <c r="CC252" t="s">
        <v>102</v>
      </c>
      <c r="CG252" t="s">
        <v>102</v>
      </c>
      <c r="CK252" t="s">
        <v>102</v>
      </c>
      <c r="CO252" t="s">
        <v>102</v>
      </c>
    </row>
    <row r="253" spans="1:93" x14ac:dyDescent="0.2">
      <c r="A253" t="s">
        <v>93</v>
      </c>
      <c r="B253" t="s">
        <v>94</v>
      </c>
      <c r="C253">
        <v>4</v>
      </c>
      <c r="D253" t="s">
        <v>164</v>
      </c>
      <c r="E253">
        <v>4</v>
      </c>
      <c r="F253" t="s">
        <v>803</v>
      </c>
      <c r="G253">
        <v>36</v>
      </c>
      <c r="H253" t="s">
        <v>804</v>
      </c>
      <c r="I253" t="s">
        <v>98</v>
      </c>
      <c r="J253">
        <v>121</v>
      </c>
      <c r="K253" t="s">
        <v>1983</v>
      </c>
      <c r="L253">
        <v>195089</v>
      </c>
      <c r="M253" t="s">
        <v>102</v>
      </c>
      <c r="N253" s="1">
        <v>45748</v>
      </c>
      <c r="O253" s="1">
        <v>46022</v>
      </c>
      <c r="P253" t="s">
        <v>122</v>
      </c>
      <c r="Q253" t="s">
        <v>102</v>
      </c>
      <c r="R253" t="s">
        <v>102</v>
      </c>
      <c r="S253" t="s">
        <v>521</v>
      </c>
      <c r="T253" t="s">
        <v>522</v>
      </c>
      <c r="U253" t="s">
        <v>669</v>
      </c>
      <c r="V253" t="s">
        <v>1984</v>
      </c>
      <c r="W253" t="s">
        <v>1985</v>
      </c>
      <c r="X253" t="s">
        <v>335</v>
      </c>
      <c r="Y253" t="s">
        <v>93</v>
      </c>
      <c r="Z253" t="s">
        <v>109</v>
      </c>
      <c r="AA253" t="s">
        <v>102</v>
      </c>
      <c r="AB253" t="s">
        <v>102</v>
      </c>
      <c r="AC253" t="s">
        <v>136</v>
      </c>
      <c r="AD253" t="s">
        <v>102</v>
      </c>
      <c r="AE253" t="s">
        <v>137</v>
      </c>
      <c r="AF253" t="s">
        <v>102</v>
      </c>
      <c r="AG253" t="s">
        <v>102</v>
      </c>
      <c r="AH253" t="s">
        <v>102</v>
      </c>
      <c r="AI253" t="s">
        <v>102</v>
      </c>
      <c r="AJ253" t="s">
        <v>102</v>
      </c>
      <c r="AK253" t="s">
        <v>102</v>
      </c>
      <c r="AM253">
        <v>4000</v>
      </c>
      <c r="AN253">
        <v>4000</v>
      </c>
      <c r="AO253">
        <v>0</v>
      </c>
      <c r="AS253" t="s">
        <v>102</v>
      </c>
      <c r="AW253" t="s">
        <v>102</v>
      </c>
      <c r="BA253" t="s">
        <v>102</v>
      </c>
      <c r="BE253" t="s">
        <v>102</v>
      </c>
      <c r="BI253" t="s">
        <v>102</v>
      </c>
      <c r="BM253" t="s">
        <v>102</v>
      </c>
      <c r="BQ253" t="s">
        <v>102</v>
      </c>
      <c r="BU253" t="s">
        <v>102</v>
      </c>
      <c r="BY253" t="s">
        <v>102</v>
      </c>
      <c r="BZ253">
        <v>4000</v>
      </c>
      <c r="CA253">
        <v>4000</v>
      </c>
      <c r="CC253" t="s">
        <v>102</v>
      </c>
      <c r="CG253" t="s">
        <v>102</v>
      </c>
      <c r="CK253" t="s">
        <v>102</v>
      </c>
      <c r="CO253" t="s">
        <v>102</v>
      </c>
    </row>
    <row r="254" spans="1:93" x14ac:dyDescent="0.2">
      <c r="A254" t="s">
        <v>405</v>
      </c>
      <c r="B254" t="s">
        <v>562</v>
      </c>
      <c r="C254">
        <v>2</v>
      </c>
      <c r="D254" t="s">
        <v>648</v>
      </c>
      <c r="E254">
        <v>1</v>
      </c>
      <c r="F254" t="s">
        <v>649</v>
      </c>
      <c r="G254">
        <v>7</v>
      </c>
      <c r="H254" t="s">
        <v>658</v>
      </c>
      <c r="I254" t="s">
        <v>98</v>
      </c>
      <c r="J254">
        <v>121</v>
      </c>
      <c r="K254" t="s">
        <v>1986</v>
      </c>
      <c r="L254">
        <v>148258</v>
      </c>
      <c r="M254" t="s">
        <v>102</v>
      </c>
      <c r="N254" s="1">
        <v>44927</v>
      </c>
      <c r="O254" s="1">
        <v>45291</v>
      </c>
      <c r="P254" t="s">
        <v>185</v>
      </c>
      <c r="Q254" t="s">
        <v>102</v>
      </c>
      <c r="R254" t="s">
        <v>102</v>
      </c>
      <c r="S254" t="s">
        <v>186</v>
      </c>
      <c r="T254" t="s">
        <v>187</v>
      </c>
      <c r="U254" t="s">
        <v>1298</v>
      </c>
      <c r="V254" t="s">
        <v>412</v>
      </c>
      <c r="W254" t="s">
        <v>1987</v>
      </c>
      <c r="X254" t="s">
        <v>414</v>
      </c>
      <c r="Y254" t="s">
        <v>664</v>
      </c>
      <c r="Z254" t="s">
        <v>1988</v>
      </c>
      <c r="AA254" t="s">
        <v>102</v>
      </c>
      <c r="AB254" t="s">
        <v>102</v>
      </c>
      <c r="AC254" t="s">
        <v>110</v>
      </c>
      <c r="AE254" t="s">
        <v>111</v>
      </c>
      <c r="AF254" t="s">
        <v>102</v>
      </c>
      <c r="AH254" t="s">
        <v>204</v>
      </c>
      <c r="AJ254" t="s">
        <v>102</v>
      </c>
      <c r="AK254" t="s">
        <v>574</v>
      </c>
      <c r="AM254">
        <v>5000</v>
      </c>
      <c r="AN254">
        <v>5000</v>
      </c>
      <c r="AO254">
        <v>5000</v>
      </c>
      <c r="AS254" t="s">
        <v>102</v>
      </c>
      <c r="AW254" t="s">
        <v>102</v>
      </c>
      <c r="BA254" t="s">
        <v>102</v>
      </c>
      <c r="BE254" t="s">
        <v>102</v>
      </c>
      <c r="BI254" t="s">
        <v>102</v>
      </c>
      <c r="BM254" t="s">
        <v>102</v>
      </c>
      <c r="BQ254" t="s">
        <v>102</v>
      </c>
      <c r="BR254">
        <v>5000</v>
      </c>
      <c r="BS254">
        <v>5000</v>
      </c>
      <c r="BT254">
        <v>5000</v>
      </c>
      <c r="BU254" t="s">
        <v>102</v>
      </c>
      <c r="BY254" t="s">
        <v>102</v>
      </c>
      <c r="CC254" t="s">
        <v>102</v>
      </c>
      <c r="CG254" t="s">
        <v>102</v>
      </c>
      <c r="CK254" t="s">
        <v>102</v>
      </c>
      <c r="CO254" t="s">
        <v>102</v>
      </c>
    </row>
    <row r="255" spans="1:93" x14ac:dyDescent="0.2">
      <c r="A255" t="s">
        <v>1918</v>
      </c>
      <c r="B255" t="s">
        <v>406</v>
      </c>
      <c r="C255">
        <v>1</v>
      </c>
      <c r="D255" t="s">
        <v>1919</v>
      </c>
      <c r="E255">
        <v>1</v>
      </c>
      <c r="F255" t="s">
        <v>1920</v>
      </c>
      <c r="G255">
        <v>1.2</v>
      </c>
      <c r="H255" t="s">
        <v>1989</v>
      </c>
      <c r="I255" t="s">
        <v>98</v>
      </c>
      <c r="J255" t="s">
        <v>119</v>
      </c>
      <c r="K255" t="s">
        <v>1990</v>
      </c>
      <c r="L255">
        <v>154269</v>
      </c>
      <c r="M255" t="s">
        <v>102</v>
      </c>
      <c r="N255" s="1">
        <v>45292</v>
      </c>
      <c r="O255" s="1">
        <v>46022</v>
      </c>
      <c r="P255" t="s">
        <v>122</v>
      </c>
      <c r="Q255" t="s">
        <v>102</v>
      </c>
      <c r="R255" t="s">
        <v>102</v>
      </c>
      <c r="S255" t="s">
        <v>837</v>
      </c>
      <c r="T255" t="s">
        <v>838</v>
      </c>
      <c r="U255" t="s">
        <v>838</v>
      </c>
      <c r="V255" t="s">
        <v>1991</v>
      </c>
      <c r="W255" t="s">
        <v>1992</v>
      </c>
      <c r="X255" t="s">
        <v>1331</v>
      </c>
      <c r="Y255" t="s">
        <v>1918</v>
      </c>
      <c r="Z255" t="s">
        <v>402</v>
      </c>
      <c r="AA255" t="s">
        <v>102</v>
      </c>
      <c r="AB255" t="s">
        <v>102</v>
      </c>
      <c r="AC255" t="s">
        <v>136</v>
      </c>
      <c r="AD255" t="s">
        <v>1993</v>
      </c>
      <c r="AE255" t="s">
        <v>111</v>
      </c>
      <c r="AF255" t="s">
        <v>102</v>
      </c>
      <c r="AH255" t="s">
        <v>102</v>
      </c>
      <c r="AI255" t="s">
        <v>102</v>
      </c>
      <c r="AJ255" t="s">
        <v>416</v>
      </c>
      <c r="AK255" t="s">
        <v>102</v>
      </c>
      <c r="AM255">
        <v>50000</v>
      </c>
      <c r="AN255">
        <v>0</v>
      </c>
      <c r="AO255">
        <v>0</v>
      </c>
      <c r="AS255" t="s">
        <v>102</v>
      </c>
      <c r="AW255" t="s">
        <v>102</v>
      </c>
      <c r="BA255" t="s">
        <v>102</v>
      </c>
      <c r="BE255" t="s">
        <v>102</v>
      </c>
      <c r="BI255" t="s">
        <v>102</v>
      </c>
      <c r="BM255" t="s">
        <v>102</v>
      </c>
      <c r="BQ255" t="s">
        <v>102</v>
      </c>
      <c r="BU255" t="s">
        <v>102</v>
      </c>
      <c r="BV255">
        <v>50000</v>
      </c>
      <c r="BW255">
        <v>0</v>
      </c>
      <c r="BY255" t="s">
        <v>102</v>
      </c>
      <c r="CC255" t="s">
        <v>102</v>
      </c>
      <c r="CG255" t="s">
        <v>102</v>
      </c>
      <c r="CK255" t="s">
        <v>102</v>
      </c>
      <c r="CO255" t="s">
        <v>102</v>
      </c>
    </row>
    <row r="256" spans="1:93" x14ac:dyDescent="0.2">
      <c r="A256" t="s">
        <v>858</v>
      </c>
      <c r="B256" t="s">
        <v>406</v>
      </c>
      <c r="C256">
        <v>1</v>
      </c>
      <c r="D256" t="s">
        <v>859</v>
      </c>
      <c r="E256">
        <v>1</v>
      </c>
      <c r="F256" t="s">
        <v>860</v>
      </c>
      <c r="G256">
        <v>1.2</v>
      </c>
      <c r="H256" t="s">
        <v>1994</v>
      </c>
      <c r="I256" t="s">
        <v>98</v>
      </c>
      <c r="J256" t="s">
        <v>119</v>
      </c>
      <c r="K256" t="s">
        <v>1995</v>
      </c>
      <c r="L256">
        <v>153822</v>
      </c>
      <c r="M256" t="s">
        <v>102</v>
      </c>
      <c r="N256" s="1">
        <v>45413</v>
      </c>
      <c r="O256" s="1">
        <v>46387</v>
      </c>
      <c r="P256" t="s">
        <v>122</v>
      </c>
      <c r="Q256" t="s">
        <v>102</v>
      </c>
      <c r="R256" t="s">
        <v>102</v>
      </c>
      <c r="S256" t="s">
        <v>837</v>
      </c>
      <c r="T256" t="s">
        <v>838</v>
      </c>
      <c r="U256" t="s">
        <v>838</v>
      </c>
      <c r="V256" t="s">
        <v>838</v>
      </c>
      <c r="W256" t="s">
        <v>1996</v>
      </c>
      <c r="X256" t="s">
        <v>1997</v>
      </c>
      <c r="Y256" t="s">
        <v>858</v>
      </c>
      <c r="Z256" t="s">
        <v>1397</v>
      </c>
      <c r="AA256" t="s">
        <v>102</v>
      </c>
      <c r="AB256" t="s">
        <v>102</v>
      </c>
      <c r="AC256" t="s">
        <v>136</v>
      </c>
      <c r="AD256" t="s">
        <v>1998</v>
      </c>
      <c r="AE256" t="s">
        <v>111</v>
      </c>
      <c r="AF256" t="s">
        <v>102</v>
      </c>
      <c r="AH256" t="s">
        <v>102</v>
      </c>
      <c r="AI256" t="s">
        <v>102</v>
      </c>
      <c r="AJ256" t="s">
        <v>102</v>
      </c>
      <c r="AK256" t="s">
        <v>102</v>
      </c>
      <c r="AM256">
        <v>50000</v>
      </c>
      <c r="AN256">
        <v>0</v>
      </c>
      <c r="AO256">
        <v>0</v>
      </c>
      <c r="AS256" t="s">
        <v>102</v>
      </c>
      <c r="AW256" t="s">
        <v>102</v>
      </c>
      <c r="BA256" t="s">
        <v>102</v>
      </c>
      <c r="BE256" t="s">
        <v>102</v>
      </c>
      <c r="BI256" t="s">
        <v>102</v>
      </c>
      <c r="BM256" t="s">
        <v>102</v>
      </c>
      <c r="BQ256" t="s">
        <v>102</v>
      </c>
      <c r="BU256" t="s">
        <v>102</v>
      </c>
      <c r="BV256">
        <v>50000</v>
      </c>
      <c r="BW256">
        <v>0</v>
      </c>
      <c r="BY256" t="s">
        <v>102</v>
      </c>
      <c r="CA256">
        <v>0</v>
      </c>
      <c r="CC256" t="s">
        <v>102</v>
      </c>
      <c r="CE256">
        <v>0</v>
      </c>
      <c r="CG256" t="s">
        <v>102</v>
      </c>
      <c r="CK256" t="s">
        <v>102</v>
      </c>
      <c r="CO256" t="s">
        <v>102</v>
      </c>
    </row>
    <row r="257" spans="1:93" x14ac:dyDescent="0.2">
      <c r="A257" t="s">
        <v>1074</v>
      </c>
      <c r="B257" t="s">
        <v>562</v>
      </c>
      <c r="C257">
        <v>1</v>
      </c>
      <c r="D257" t="s">
        <v>1075</v>
      </c>
      <c r="E257">
        <v>2</v>
      </c>
      <c r="F257" t="s">
        <v>1999</v>
      </c>
      <c r="G257">
        <v>5</v>
      </c>
      <c r="H257" t="s">
        <v>2000</v>
      </c>
      <c r="I257" t="s">
        <v>98</v>
      </c>
      <c r="J257" t="s">
        <v>2001</v>
      </c>
      <c r="K257" t="s">
        <v>2002</v>
      </c>
      <c r="L257">
        <v>22447</v>
      </c>
      <c r="M257" t="s">
        <v>2003</v>
      </c>
      <c r="N257" s="1">
        <v>43466</v>
      </c>
      <c r="O257" s="1">
        <v>43830</v>
      </c>
      <c r="P257" t="s">
        <v>185</v>
      </c>
      <c r="Q257" t="s">
        <v>102</v>
      </c>
      <c r="R257" t="s">
        <v>102</v>
      </c>
      <c r="S257" t="s">
        <v>2004</v>
      </c>
      <c r="T257" t="s">
        <v>2005</v>
      </c>
      <c r="U257" t="s">
        <v>1519</v>
      </c>
      <c r="V257" t="s">
        <v>2006</v>
      </c>
      <c r="W257" t="s">
        <v>2007</v>
      </c>
      <c r="X257" t="s">
        <v>281</v>
      </c>
      <c r="Y257" t="s">
        <v>1074</v>
      </c>
      <c r="Z257" t="s">
        <v>102</v>
      </c>
      <c r="AA257" t="s">
        <v>102</v>
      </c>
      <c r="AB257" t="s">
        <v>102</v>
      </c>
      <c r="AC257" t="s">
        <v>129</v>
      </c>
      <c r="AE257" t="s">
        <v>111</v>
      </c>
      <c r="AF257" t="s">
        <v>102</v>
      </c>
      <c r="AH257" t="s">
        <v>102</v>
      </c>
      <c r="AI257" t="s">
        <v>102</v>
      </c>
      <c r="AJ257" t="s">
        <v>102</v>
      </c>
      <c r="AK257" t="s">
        <v>102</v>
      </c>
      <c r="AM257">
        <v>20000</v>
      </c>
      <c r="AN257">
        <v>20000</v>
      </c>
      <c r="AO257">
        <v>0</v>
      </c>
      <c r="AS257" t="s">
        <v>102</v>
      </c>
      <c r="AW257" t="s">
        <v>102</v>
      </c>
      <c r="BA257" t="s">
        <v>102</v>
      </c>
      <c r="BB257">
        <v>20000</v>
      </c>
      <c r="BC257">
        <v>20000</v>
      </c>
      <c r="BE257" t="s">
        <v>102</v>
      </c>
      <c r="BI257" t="s">
        <v>102</v>
      </c>
      <c r="BM257" t="s">
        <v>102</v>
      </c>
      <c r="BQ257" t="s">
        <v>102</v>
      </c>
      <c r="BU257" t="s">
        <v>102</v>
      </c>
      <c r="BY257" t="s">
        <v>102</v>
      </c>
      <c r="CC257" t="s">
        <v>102</v>
      </c>
      <c r="CG257" t="s">
        <v>102</v>
      </c>
      <c r="CK257" t="s">
        <v>102</v>
      </c>
      <c r="CO257" t="s">
        <v>102</v>
      </c>
    </row>
    <row r="258" spans="1:93" ht="409.6" x14ac:dyDescent="0.2">
      <c r="A258" t="s">
        <v>1074</v>
      </c>
      <c r="B258" t="s">
        <v>562</v>
      </c>
      <c r="C258">
        <v>1</v>
      </c>
      <c r="D258" t="s">
        <v>1075</v>
      </c>
      <c r="E258">
        <v>2</v>
      </c>
      <c r="F258" t="s">
        <v>1999</v>
      </c>
      <c r="G258">
        <v>5</v>
      </c>
      <c r="H258" t="s">
        <v>2000</v>
      </c>
      <c r="I258" t="s">
        <v>98</v>
      </c>
      <c r="J258" t="s">
        <v>2008</v>
      </c>
      <c r="K258" t="s">
        <v>2009</v>
      </c>
      <c r="L258">
        <v>22846</v>
      </c>
      <c r="M258" s="2" t="s">
        <v>2010</v>
      </c>
      <c r="N258" s="1">
        <v>43831</v>
      </c>
      <c r="O258" s="1">
        <v>45291</v>
      </c>
      <c r="P258" t="s">
        <v>122</v>
      </c>
      <c r="Q258" t="s">
        <v>102</v>
      </c>
      <c r="R258" t="s">
        <v>102</v>
      </c>
      <c r="S258" t="s">
        <v>362</v>
      </c>
      <c r="T258" t="s">
        <v>363</v>
      </c>
      <c r="U258" t="s">
        <v>2011</v>
      </c>
      <c r="V258" t="s">
        <v>2012</v>
      </c>
      <c r="W258" t="s">
        <v>2013</v>
      </c>
      <c r="X258" t="s">
        <v>2014</v>
      </c>
      <c r="Y258" t="s">
        <v>2015</v>
      </c>
      <c r="Z258" t="s">
        <v>2016</v>
      </c>
      <c r="AA258" t="s">
        <v>173</v>
      </c>
      <c r="AC258" t="s">
        <v>129</v>
      </c>
      <c r="AE258" t="s">
        <v>137</v>
      </c>
      <c r="AF258" t="s">
        <v>102</v>
      </c>
      <c r="AH258" t="s">
        <v>102</v>
      </c>
      <c r="AI258" t="s">
        <v>102</v>
      </c>
      <c r="AJ258" t="s">
        <v>102</v>
      </c>
      <c r="AK258" t="s">
        <v>102</v>
      </c>
      <c r="AM258">
        <v>1016714</v>
      </c>
      <c r="AN258">
        <v>894714</v>
      </c>
      <c r="AO258">
        <v>639000</v>
      </c>
      <c r="AS258" t="s">
        <v>102</v>
      </c>
      <c r="AW258" t="s">
        <v>102</v>
      </c>
      <c r="BA258" t="s">
        <v>102</v>
      </c>
      <c r="BE258" t="s">
        <v>102</v>
      </c>
      <c r="BF258">
        <v>386714</v>
      </c>
      <c r="BG258">
        <v>386714</v>
      </c>
      <c r="BH258">
        <v>189000</v>
      </c>
      <c r="BI258" t="s">
        <v>102</v>
      </c>
      <c r="BJ258">
        <v>253000</v>
      </c>
      <c r="BK258">
        <v>131000</v>
      </c>
      <c r="BL258">
        <v>73000</v>
      </c>
      <c r="BM258" s="2" t="s">
        <v>2017</v>
      </c>
      <c r="BN258">
        <v>277000</v>
      </c>
      <c r="BO258">
        <v>277000</v>
      </c>
      <c r="BP258">
        <v>277000</v>
      </c>
      <c r="BQ258" t="s">
        <v>102</v>
      </c>
      <c r="BR258">
        <v>100000</v>
      </c>
      <c r="BS258">
        <v>100000</v>
      </c>
      <c r="BT258">
        <v>100000</v>
      </c>
      <c r="BU258" t="s">
        <v>102</v>
      </c>
      <c r="BY258" t="s">
        <v>102</v>
      </c>
      <c r="CC258" t="s">
        <v>102</v>
      </c>
      <c r="CG258" t="s">
        <v>102</v>
      </c>
      <c r="CK258" t="s">
        <v>102</v>
      </c>
      <c r="CO258" t="s">
        <v>102</v>
      </c>
    </row>
    <row r="259" spans="1:93" x14ac:dyDescent="0.2">
      <c r="A259" t="s">
        <v>115</v>
      </c>
      <c r="B259" t="s">
        <v>116</v>
      </c>
      <c r="C259">
        <v>1</v>
      </c>
      <c r="D259" t="s">
        <v>117</v>
      </c>
      <c r="E259">
        <v>1.2</v>
      </c>
      <c r="F259" t="s">
        <v>118</v>
      </c>
      <c r="G259" t="s">
        <v>119</v>
      </c>
      <c r="H259" t="s">
        <v>120</v>
      </c>
      <c r="I259" t="s">
        <v>98</v>
      </c>
      <c r="J259" t="s">
        <v>2018</v>
      </c>
      <c r="K259" t="s">
        <v>2019</v>
      </c>
      <c r="L259">
        <v>176635</v>
      </c>
      <c r="M259" t="s">
        <v>102</v>
      </c>
      <c r="N259" s="1">
        <v>45292</v>
      </c>
      <c r="O259" s="1">
        <v>46022</v>
      </c>
      <c r="P259" t="s">
        <v>122</v>
      </c>
      <c r="Q259" t="s">
        <v>102</v>
      </c>
      <c r="R259" t="s">
        <v>102</v>
      </c>
      <c r="S259" t="s">
        <v>301</v>
      </c>
      <c r="T259" t="s">
        <v>158</v>
      </c>
      <c r="U259" t="s">
        <v>158</v>
      </c>
      <c r="V259" t="s">
        <v>158</v>
      </c>
      <c r="W259" t="s">
        <v>1693</v>
      </c>
      <c r="X259" t="s">
        <v>479</v>
      </c>
      <c r="Y259" t="s">
        <v>2020</v>
      </c>
      <c r="Z259" t="s">
        <v>2021</v>
      </c>
      <c r="AA259" t="s">
        <v>102</v>
      </c>
      <c r="AB259" t="s">
        <v>102</v>
      </c>
      <c r="AC259" t="s">
        <v>129</v>
      </c>
      <c r="AD259" t="s">
        <v>102</v>
      </c>
      <c r="AE259" t="s">
        <v>130</v>
      </c>
      <c r="AF259" t="s">
        <v>102</v>
      </c>
      <c r="AG259" t="s">
        <v>102</v>
      </c>
      <c r="AH259" t="s">
        <v>102</v>
      </c>
      <c r="AI259" t="s">
        <v>102</v>
      </c>
      <c r="AJ259" t="s">
        <v>102</v>
      </c>
      <c r="AK259" t="s">
        <v>102</v>
      </c>
      <c r="AM259">
        <v>100000</v>
      </c>
      <c r="AN259">
        <v>40000</v>
      </c>
      <c r="AO259">
        <v>0</v>
      </c>
      <c r="AS259" t="s">
        <v>102</v>
      </c>
      <c r="AW259" t="s">
        <v>102</v>
      </c>
      <c r="BA259" t="s">
        <v>102</v>
      </c>
      <c r="BE259" t="s">
        <v>102</v>
      </c>
      <c r="BI259" t="s">
        <v>102</v>
      </c>
      <c r="BM259" t="s">
        <v>102</v>
      </c>
      <c r="BQ259" t="s">
        <v>102</v>
      </c>
      <c r="BU259" t="s">
        <v>102</v>
      </c>
      <c r="BV259">
        <v>50000</v>
      </c>
      <c r="BW259">
        <v>20000</v>
      </c>
      <c r="BY259" t="s">
        <v>102</v>
      </c>
      <c r="BZ259">
        <v>50000</v>
      </c>
      <c r="CA259">
        <v>20000</v>
      </c>
      <c r="CC259" t="s">
        <v>102</v>
      </c>
      <c r="CG259" t="s">
        <v>102</v>
      </c>
      <c r="CK259" t="s">
        <v>102</v>
      </c>
      <c r="CO259" t="s">
        <v>102</v>
      </c>
    </row>
    <row r="260" spans="1:93" x14ac:dyDescent="0.2">
      <c r="A260" t="s">
        <v>115</v>
      </c>
      <c r="B260" t="s">
        <v>116</v>
      </c>
      <c r="C260">
        <v>1</v>
      </c>
      <c r="D260" t="s">
        <v>117</v>
      </c>
      <c r="E260">
        <v>1.2</v>
      </c>
      <c r="F260" t="s">
        <v>118</v>
      </c>
      <c r="G260" t="s">
        <v>119</v>
      </c>
      <c r="H260" t="s">
        <v>120</v>
      </c>
      <c r="I260" t="s">
        <v>98</v>
      </c>
      <c r="J260" t="s">
        <v>2022</v>
      </c>
      <c r="K260" t="s">
        <v>2023</v>
      </c>
      <c r="L260">
        <v>176637</v>
      </c>
      <c r="M260" t="s">
        <v>102</v>
      </c>
      <c r="N260" s="1">
        <v>45292</v>
      </c>
      <c r="O260" s="1">
        <v>46022</v>
      </c>
      <c r="P260" t="s">
        <v>122</v>
      </c>
      <c r="Q260" t="s">
        <v>102</v>
      </c>
      <c r="R260" t="s">
        <v>102</v>
      </c>
      <c r="S260" t="s">
        <v>123</v>
      </c>
      <c r="T260" t="s">
        <v>124</v>
      </c>
      <c r="U260" t="s">
        <v>124</v>
      </c>
      <c r="V260" t="s">
        <v>124</v>
      </c>
      <c r="W260" t="s">
        <v>2024</v>
      </c>
      <c r="X260" t="s">
        <v>2025</v>
      </c>
      <c r="Y260" t="s">
        <v>115</v>
      </c>
      <c r="Z260" t="s">
        <v>1835</v>
      </c>
      <c r="AA260" t="s">
        <v>102</v>
      </c>
      <c r="AB260" t="s">
        <v>102</v>
      </c>
      <c r="AC260" t="s">
        <v>129</v>
      </c>
      <c r="AD260" t="s">
        <v>102</v>
      </c>
      <c r="AE260" t="s">
        <v>130</v>
      </c>
      <c r="AF260" t="s">
        <v>102</v>
      </c>
      <c r="AG260" t="s">
        <v>102</v>
      </c>
      <c r="AH260" t="s">
        <v>102</v>
      </c>
      <c r="AI260" t="s">
        <v>102</v>
      </c>
      <c r="AJ260" t="s">
        <v>102</v>
      </c>
      <c r="AK260" t="s">
        <v>102</v>
      </c>
      <c r="AM260">
        <v>100000</v>
      </c>
      <c r="AN260">
        <v>40000</v>
      </c>
      <c r="AO260">
        <v>0</v>
      </c>
      <c r="AS260" t="s">
        <v>102</v>
      </c>
      <c r="AW260" t="s">
        <v>102</v>
      </c>
      <c r="BA260" t="s">
        <v>102</v>
      </c>
      <c r="BE260" t="s">
        <v>102</v>
      </c>
      <c r="BI260" t="s">
        <v>102</v>
      </c>
      <c r="BM260" t="s">
        <v>102</v>
      </c>
      <c r="BQ260" t="s">
        <v>102</v>
      </c>
      <c r="BU260" t="s">
        <v>102</v>
      </c>
      <c r="BV260">
        <v>50000</v>
      </c>
      <c r="BW260">
        <v>20000</v>
      </c>
      <c r="BY260" t="s">
        <v>102</v>
      </c>
      <c r="BZ260">
        <v>50000</v>
      </c>
      <c r="CA260">
        <v>20000</v>
      </c>
      <c r="CC260" t="s">
        <v>102</v>
      </c>
      <c r="CG260" t="s">
        <v>102</v>
      </c>
      <c r="CK260" t="s">
        <v>102</v>
      </c>
      <c r="CO260" t="s">
        <v>102</v>
      </c>
    </row>
    <row r="261" spans="1:93" ht="409.6" x14ac:dyDescent="0.2">
      <c r="A261" t="s">
        <v>841</v>
      </c>
      <c r="B261" t="s">
        <v>842</v>
      </c>
      <c r="C261">
        <v>1</v>
      </c>
      <c r="D261" t="s">
        <v>527</v>
      </c>
      <c r="E261">
        <v>1</v>
      </c>
      <c r="F261" t="s">
        <v>843</v>
      </c>
      <c r="G261">
        <v>1.2</v>
      </c>
      <c r="H261" t="s">
        <v>1972</v>
      </c>
      <c r="I261" t="s">
        <v>98</v>
      </c>
      <c r="J261" t="s">
        <v>2026</v>
      </c>
      <c r="K261" t="s">
        <v>2027</v>
      </c>
      <c r="L261">
        <v>99572</v>
      </c>
      <c r="M261" s="2" t="s">
        <v>2028</v>
      </c>
      <c r="N261" s="1">
        <v>44743</v>
      </c>
      <c r="O261" s="1">
        <v>45838</v>
      </c>
      <c r="P261" t="s">
        <v>122</v>
      </c>
      <c r="Q261" t="s">
        <v>102</v>
      </c>
      <c r="R261" t="s">
        <v>102</v>
      </c>
      <c r="S261" t="s">
        <v>2029</v>
      </c>
      <c r="T261" t="s">
        <v>2030</v>
      </c>
      <c r="U261" t="s">
        <v>1932</v>
      </c>
      <c r="V261" t="s">
        <v>2031</v>
      </c>
      <c r="W261" t="s">
        <v>963</v>
      </c>
      <c r="X261" t="s">
        <v>414</v>
      </c>
      <c r="Y261" t="s">
        <v>1459</v>
      </c>
      <c r="Z261" t="s">
        <v>1397</v>
      </c>
      <c r="AA261" t="s">
        <v>102</v>
      </c>
      <c r="AB261" t="s">
        <v>102</v>
      </c>
      <c r="AC261" t="s">
        <v>136</v>
      </c>
      <c r="AD261" t="s">
        <v>2032</v>
      </c>
      <c r="AE261" t="s">
        <v>137</v>
      </c>
      <c r="AF261" t="s">
        <v>102</v>
      </c>
      <c r="AG261" t="s">
        <v>2032</v>
      </c>
      <c r="AH261" t="s">
        <v>102</v>
      </c>
      <c r="AI261" t="s">
        <v>102</v>
      </c>
      <c r="AJ261" t="s">
        <v>2033</v>
      </c>
      <c r="AK261" t="s">
        <v>2034</v>
      </c>
      <c r="AM261">
        <v>50000</v>
      </c>
      <c r="AN261">
        <v>5000</v>
      </c>
      <c r="AO261">
        <v>5000</v>
      </c>
      <c r="AS261" t="s">
        <v>102</v>
      </c>
      <c r="AW261" t="s">
        <v>102</v>
      </c>
      <c r="BA261" t="s">
        <v>102</v>
      </c>
      <c r="BE261" t="s">
        <v>102</v>
      </c>
      <c r="BI261" t="s">
        <v>102</v>
      </c>
      <c r="BM261" t="s">
        <v>102</v>
      </c>
      <c r="BN261">
        <v>10000</v>
      </c>
      <c r="BO261">
        <v>0</v>
      </c>
      <c r="BQ261" t="s">
        <v>102</v>
      </c>
      <c r="BR261">
        <v>10000</v>
      </c>
      <c r="BS261">
        <v>5000</v>
      </c>
      <c r="BT261">
        <v>5000</v>
      </c>
      <c r="BU261" t="s">
        <v>102</v>
      </c>
      <c r="BV261">
        <v>30000</v>
      </c>
      <c r="BY261" t="s">
        <v>102</v>
      </c>
      <c r="CC261" t="s">
        <v>102</v>
      </c>
      <c r="CG261" t="s">
        <v>102</v>
      </c>
      <c r="CK261" t="s">
        <v>102</v>
      </c>
      <c r="CO261" t="s">
        <v>102</v>
      </c>
    </row>
    <row r="262" spans="1:93" ht="409.6" x14ac:dyDescent="0.2">
      <c r="A262" t="s">
        <v>841</v>
      </c>
      <c r="B262" t="s">
        <v>842</v>
      </c>
      <c r="C262">
        <v>1</v>
      </c>
      <c r="D262" t="s">
        <v>527</v>
      </c>
      <c r="E262">
        <v>1</v>
      </c>
      <c r="F262" t="s">
        <v>843</v>
      </c>
      <c r="G262">
        <v>1.2</v>
      </c>
      <c r="H262" t="s">
        <v>1972</v>
      </c>
      <c r="I262" t="s">
        <v>98</v>
      </c>
      <c r="J262" t="s">
        <v>2035</v>
      </c>
      <c r="K262" t="s">
        <v>2036</v>
      </c>
      <c r="L262">
        <v>102011</v>
      </c>
      <c r="M262" s="2" t="s">
        <v>2037</v>
      </c>
      <c r="N262" s="1">
        <v>44743</v>
      </c>
      <c r="O262" s="1">
        <v>45838</v>
      </c>
      <c r="P262" t="s">
        <v>122</v>
      </c>
      <c r="Q262" t="s">
        <v>102</v>
      </c>
      <c r="R262" t="s">
        <v>102</v>
      </c>
      <c r="S262" t="s">
        <v>168</v>
      </c>
      <c r="T262" t="s">
        <v>169</v>
      </c>
      <c r="U262" t="s">
        <v>2038</v>
      </c>
      <c r="V262" t="s">
        <v>2039</v>
      </c>
      <c r="W262" t="s">
        <v>963</v>
      </c>
      <c r="X262" t="s">
        <v>414</v>
      </c>
      <c r="Y262" t="s">
        <v>851</v>
      </c>
      <c r="Z262" t="s">
        <v>109</v>
      </c>
      <c r="AA262" t="s">
        <v>102</v>
      </c>
      <c r="AB262" t="s">
        <v>102</v>
      </c>
      <c r="AC262" t="s">
        <v>136</v>
      </c>
      <c r="AD262" t="s">
        <v>2040</v>
      </c>
      <c r="AE262" t="s">
        <v>137</v>
      </c>
      <c r="AF262" t="s">
        <v>102</v>
      </c>
      <c r="AG262" t="s">
        <v>2041</v>
      </c>
      <c r="AH262" t="s">
        <v>102</v>
      </c>
      <c r="AI262" t="s">
        <v>102</v>
      </c>
      <c r="AJ262" t="s">
        <v>273</v>
      </c>
      <c r="AK262" t="s">
        <v>2042</v>
      </c>
      <c r="AM262">
        <v>60000</v>
      </c>
      <c r="AN262">
        <v>55000</v>
      </c>
      <c r="AO262">
        <v>55000</v>
      </c>
      <c r="AS262" t="s">
        <v>102</v>
      </c>
      <c r="AW262" t="s">
        <v>102</v>
      </c>
      <c r="BA262" t="s">
        <v>102</v>
      </c>
      <c r="BE262" t="s">
        <v>102</v>
      </c>
      <c r="BI262" t="s">
        <v>102</v>
      </c>
      <c r="BM262" t="s">
        <v>102</v>
      </c>
      <c r="BN262">
        <v>20000</v>
      </c>
      <c r="BO262">
        <v>20000</v>
      </c>
      <c r="BP262">
        <v>20000</v>
      </c>
      <c r="BQ262" t="s">
        <v>102</v>
      </c>
      <c r="BR262">
        <v>20000</v>
      </c>
      <c r="BS262">
        <v>20000</v>
      </c>
      <c r="BT262">
        <v>20000</v>
      </c>
      <c r="BU262" t="s">
        <v>102</v>
      </c>
      <c r="BV262">
        <v>20000</v>
      </c>
      <c r="BW262">
        <v>15000</v>
      </c>
      <c r="BX262">
        <v>15000</v>
      </c>
      <c r="BY262" t="s">
        <v>102</v>
      </c>
      <c r="CC262" t="s">
        <v>102</v>
      </c>
      <c r="CG262" t="s">
        <v>102</v>
      </c>
      <c r="CK262" t="s">
        <v>102</v>
      </c>
      <c r="CO262" t="s">
        <v>102</v>
      </c>
    </row>
    <row r="263" spans="1:93" ht="409.6" x14ac:dyDescent="0.2">
      <c r="A263" t="s">
        <v>841</v>
      </c>
      <c r="B263" t="s">
        <v>842</v>
      </c>
      <c r="C263">
        <v>1</v>
      </c>
      <c r="D263" t="s">
        <v>527</v>
      </c>
      <c r="E263">
        <v>1</v>
      </c>
      <c r="F263" t="s">
        <v>843</v>
      </c>
      <c r="G263">
        <v>1.2</v>
      </c>
      <c r="H263" t="s">
        <v>1972</v>
      </c>
      <c r="I263" t="s">
        <v>98</v>
      </c>
      <c r="J263" t="s">
        <v>2043</v>
      </c>
      <c r="K263" t="s">
        <v>2036</v>
      </c>
      <c r="L263">
        <v>102012</v>
      </c>
      <c r="M263" s="2" t="s">
        <v>2037</v>
      </c>
      <c r="N263" s="1">
        <v>44743</v>
      </c>
      <c r="O263" s="1">
        <v>45838</v>
      </c>
      <c r="P263" t="s">
        <v>122</v>
      </c>
      <c r="Q263" t="s">
        <v>102</v>
      </c>
      <c r="R263" t="s">
        <v>102</v>
      </c>
      <c r="S263" t="s">
        <v>998</v>
      </c>
      <c r="T263" t="s">
        <v>999</v>
      </c>
      <c r="U263" t="s">
        <v>2044</v>
      </c>
      <c r="V263" t="s">
        <v>2045</v>
      </c>
      <c r="W263" t="s">
        <v>963</v>
      </c>
      <c r="X263" t="s">
        <v>414</v>
      </c>
      <c r="Y263" t="s">
        <v>1450</v>
      </c>
      <c r="Z263" t="s">
        <v>109</v>
      </c>
      <c r="AA263" t="s">
        <v>102</v>
      </c>
      <c r="AB263" t="s">
        <v>102</v>
      </c>
      <c r="AC263" t="s">
        <v>136</v>
      </c>
      <c r="AD263" t="s">
        <v>2046</v>
      </c>
      <c r="AE263" t="s">
        <v>137</v>
      </c>
      <c r="AF263" t="s">
        <v>102</v>
      </c>
      <c r="AG263" t="s">
        <v>2047</v>
      </c>
      <c r="AH263" t="s">
        <v>102</v>
      </c>
      <c r="AI263" t="s">
        <v>102</v>
      </c>
      <c r="AJ263" t="s">
        <v>273</v>
      </c>
      <c r="AK263" t="s">
        <v>2048</v>
      </c>
      <c r="AM263">
        <v>30000</v>
      </c>
      <c r="AN263">
        <v>25000</v>
      </c>
      <c r="AO263">
        <v>5000</v>
      </c>
      <c r="AS263" t="s">
        <v>102</v>
      </c>
      <c r="AW263" t="s">
        <v>102</v>
      </c>
      <c r="BA263" t="s">
        <v>102</v>
      </c>
      <c r="BE263" t="s">
        <v>102</v>
      </c>
      <c r="BI263" t="s">
        <v>102</v>
      </c>
      <c r="BM263" t="s">
        <v>102</v>
      </c>
      <c r="BN263">
        <v>5000</v>
      </c>
      <c r="BO263">
        <v>0</v>
      </c>
      <c r="BQ263" t="s">
        <v>102</v>
      </c>
      <c r="BR263">
        <v>25000</v>
      </c>
      <c r="BS263">
        <v>25000</v>
      </c>
      <c r="BT263">
        <v>5000</v>
      </c>
      <c r="BU263" t="s">
        <v>102</v>
      </c>
      <c r="BY263" t="s">
        <v>102</v>
      </c>
      <c r="CC263" t="s">
        <v>102</v>
      </c>
      <c r="CG263" t="s">
        <v>102</v>
      </c>
      <c r="CK263" t="s">
        <v>102</v>
      </c>
      <c r="CO263" t="s">
        <v>102</v>
      </c>
    </row>
    <row r="264" spans="1:93" x14ac:dyDescent="0.2">
      <c r="A264" t="s">
        <v>680</v>
      </c>
      <c r="B264" t="s">
        <v>94</v>
      </c>
      <c r="C264">
        <v>2</v>
      </c>
      <c r="D264" t="s">
        <v>681</v>
      </c>
      <c r="E264">
        <v>2</v>
      </c>
      <c r="F264" t="s">
        <v>2049</v>
      </c>
      <c r="G264">
        <v>5</v>
      </c>
      <c r="H264" t="s">
        <v>2050</v>
      </c>
      <c r="I264" t="s">
        <v>98</v>
      </c>
      <c r="J264" t="s">
        <v>2051</v>
      </c>
      <c r="K264" t="s">
        <v>2052</v>
      </c>
      <c r="L264">
        <v>168797</v>
      </c>
      <c r="M264" t="s">
        <v>102</v>
      </c>
      <c r="N264" s="1">
        <v>45505</v>
      </c>
      <c r="O264" s="1">
        <v>46022</v>
      </c>
      <c r="P264" t="s">
        <v>122</v>
      </c>
      <c r="Q264" t="s">
        <v>102</v>
      </c>
      <c r="R264" t="s">
        <v>102</v>
      </c>
      <c r="S264" t="s">
        <v>1020</v>
      </c>
      <c r="T264" t="s">
        <v>1021</v>
      </c>
      <c r="U264" t="s">
        <v>2053</v>
      </c>
      <c r="V264" t="s">
        <v>2054</v>
      </c>
      <c r="W264" t="s">
        <v>2055</v>
      </c>
      <c r="X264" t="s">
        <v>257</v>
      </c>
      <c r="Y264" t="s">
        <v>2056</v>
      </c>
      <c r="Z264" t="s">
        <v>2057</v>
      </c>
      <c r="AA264" t="s">
        <v>102</v>
      </c>
      <c r="AB264" t="s">
        <v>102</v>
      </c>
      <c r="AC264" t="s">
        <v>136</v>
      </c>
      <c r="AD264" t="s">
        <v>102</v>
      </c>
      <c r="AE264" t="s">
        <v>137</v>
      </c>
      <c r="AF264" t="s">
        <v>102</v>
      </c>
      <c r="AG264" t="s">
        <v>2058</v>
      </c>
      <c r="AH264" t="s">
        <v>102</v>
      </c>
      <c r="AI264" t="s">
        <v>102</v>
      </c>
      <c r="AJ264" t="s">
        <v>102</v>
      </c>
      <c r="AK264" t="s">
        <v>2059</v>
      </c>
      <c r="AM264">
        <v>538272</v>
      </c>
      <c r="AN264">
        <v>538272</v>
      </c>
      <c r="AO264">
        <v>0</v>
      </c>
      <c r="AS264" t="s">
        <v>102</v>
      </c>
      <c r="AW264" t="s">
        <v>102</v>
      </c>
      <c r="BA264" t="s">
        <v>102</v>
      </c>
      <c r="BE264" t="s">
        <v>102</v>
      </c>
      <c r="BI264" t="s">
        <v>102</v>
      </c>
      <c r="BM264" t="s">
        <v>102</v>
      </c>
      <c r="BQ264" t="s">
        <v>102</v>
      </c>
      <c r="BU264" t="s">
        <v>102</v>
      </c>
      <c r="BV264">
        <v>226800</v>
      </c>
      <c r="BW264">
        <v>226800</v>
      </c>
      <c r="BX264">
        <v>0</v>
      </c>
      <c r="BY264" t="s">
        <v>2060</v>
      </c>
      <c r="BZ264">
        <v>311472</v>
      </c>
      <c r="CA264">
        <v>311472</v>
      </c>
      <c r="CB264">
        <v>0</v>
      </c>
      <c r="CC264" t="s">
        <v>102</v>
      </c>
      <c r="CG264" t="s">
        <v>102</v>
      </c>
      <c r="CK264" t="s">
        <v>102</v>
      </c>
      <c r="CO264" t="s">
        <v>102</v>
      </c>
    </row>
    <row r="265" spans="1:93" x14ac:dyDescent="0.2">
      <c r="A265" t="s">
        <v>218</v>
      </c>
      <c r="B265" t="s">
        <v>842</v>
      </c>
      <c r="C265">
        <v>1</v>
      </c>
      <c r="D265" t="s">
        <v>911</v>
      </c>
      <c r="E265">
        <v>1.2</v>
      </c>
      <c r="F265" t="s">
        <v>2061</v>
      </c>
      <c r="G265" t="s">
        <v>119</v>
      </c>
      <c r="H265" t="s">
        <v>2062</v>
      </c>
      <c r="I265" t="s">
        <v>98</v>
      </c>
      <c r="J265" t="s">
        <v>2063</v>
      </c>
      <c r="K265" t="s">
        <v>2064</v>
      </c>
      <c r="L265">
        <v>91690</v>
      </c>
      <c r="M265" t="s">
        <v>2064</v>
      </c>
      <c r="N265" s="1">
        <v>44743</v>
      </c>
      <c r="O265" s="1">
        <v>46203</v>
      </c>
      <c r="P265" t="s">
        <v>122</v>
      </c>
      <c r="Q265" t="s">
        <v>102</v>
      </c>
      <c r="R265" t="s">
        <v>102</v>
      </c>
      <c r="S265" t="s">
        <v>2065</v>
      </c>
      <c r="T265" t="s">
        <v>2066</v>
      </c>
      <c r="U265" t="s">
        <v>2067</v>
      </c>
      <c r="V265" t="s">
        <v>2068</v>
      </c>
      <c r="W265" t="s">
        <v>216</v>
      </c>
      <c r="X265" t="s">
        <v>202</v>
      </c>
      <c r="Y265" t="s">
        <v>2069</v>
      </c>
      <c r="Z265" t="s">
        <v>708</v>
      </c>
      <c r="AA265" t="s">
        <v>203</v>
      </c>
      <c r="AC265" t="s">
        <v>136</v>
      </c>
      <c r="AE265" t="s">
        <v>111</v>
      </c>
      <c r="AF265" t="s">
        <v>102</v>
      </c>
      <c r="AH265" t="s">
        <v>217</v>
      </c>
      <c r="AJ265" t="s">
        <v>1378</v>
      </c>
      <c r="AK265" t="s">
        <v>2070</v>
      </c>
      <c r="AM265">
        <v>1024917327</v>
      </c>
      <c r="AN265">
        <v>745998451</v>
      </c>
      <c r="AO265">
        <v>587310977</v>
      </c>
      <c r="AS265" t="s">
        <v>102</v>
      </c>
      <c r="AW265" t="s">
        <v>102</v>
      </c>
      <c r="BA265" t="s">
        <v>102</v>
      </c>
      <c r="BE265" t="s">
        <v>102</v>
      </c>
      <c r="BI265" t="s">
        <v>102</v>
      </c>
      <c r="BM265" t="s">
        <v>102</v>
      </c>
      <c r="BN265">
        <v>197166071</v>
      </c>
      <c r="BO265">
        <v>192530280</v>
      </c>
      <c r="BP265">
        <v>139265832</v>
      </c>
      <c r="BQ265" t="s">
        <v>102</v>
      </c>
      <c r="BR265">
        <v>351548944</v>
      </c>
      <c r="BS265">
        <v>317189198</v>
      </c>
      <c r="BT265">
        <v>279721884</v>
      </c>
      <c r="BU265" t="s">
        <v>102</v>
      </c>
      <c r="BV265">
        <v>341757185</v>
      </c>
      <c r="BW265">
        <v>233672873</v>
      </c>
      <c r="BX265">
        <v>168323261</v>
      </c>
      <c r="BY265" t="s">
        <v>102</v>
      </c>
      <c r="BZ265">
        <v>134445127</v>
      </c>
      <c r="CA265">
        <v>2606100</v>
      </c>
      <c r="CC265" t="s">
        <v>102</v>
      </c>
      <c r="CG265" t="s">
        <v>102</v>
      </c>
      <c r="CK265" t="s">
        <v>102</v>
      </c>
      <c r="CO265" t="s">
        <v>102</v>
      </c>
    </row>
    <row r="266" spans="1:93" x14ac:dyDescent="0.2">
      <c r="A266" t="s">
        <v>680</v>
      </c>
      <c r="B266" t="s">
        <v>94</v>
      </c>
      <c r="C266">
        <v>2</v>
      </c>
      <c r="D266" t="s">
        <v>681</v>
      </c>
      <c r="E266">
        <v>2</v>
      </c>
      <c r="F266" t="s">
        <v>2049</v>
      </c>
      <c r="G266">
        <v>5</v>
      </c>
      <c r="H266" t="s">
        <v>2050</v>
      </c>
      <c r="I266" t="s">
        <v>98</v>
      </c>
      <c r="J266" t="s">
        <v>2063</v>
      </c>
      <c r="K266" t="s">
        <v>2071</v>
      </c>
      <c r="L266">
        <v>168795</v>
      </c>
      <c r="M266" t="s">
        <v>102</v>
      </c>
      <c r="N266" s="1">
        <v>45536</v>
      </c>
      <c r="O266" s="1">
        <v>46022</v>
      </c>
      <c r="P266" t="s">
        <v>122</v>
      </c>
      <c r="Q266" t="s">
        <v>102</v>
      </c>
      <c r="R266" t="s">
        <v>102</v>
      </c>
      <c r="S266" t="s">
        <v>1020</v>
      </c>
      <c r="T266" t="s">
        <v>1021</v>
      </c>
      <c r="U266" t="s">
        <v>2053</v>
      </c>
      <c r="V266" t="s">
        <v>2054</v>
      </c>
      <c r="W266" t="s">
        <v>2055</v>
      </c>
      <c r="X266" t="s">
        <v>257</v>
      </c>
      <c r="Y266" t="s">
        <v>2072</v>
      </c>
      <c r="Z266" t="s">
        <v>2073</v>
      </c>
      <c r="AA266" t="s">
        <v>102</v>
      </c>
      <c r="AB266" t="s">
        <v>102</v>
      </c>
      <c r="AC266" t="s">
        <v>136</v>
      </c>
      <c r="AE266" t="s">
        <v>137</v>
      </c>
      <c r="AF266" t="s">
        <v>102</v>
      </c>
      <c r="AG266" t="s">
        <v>2058</v>
      </c>
      <c r="AH266" t="s">
        <v>102</v>
      </c>
      <c r="AI266" t="s">
        <v>102</v>
      </c>
      <c r="AJ266" t="s">
        <v>102</v>
      </c>
      <c r="AK266" t="s">
        <v>2059</v>
      </c>
      <c r="AM266">
        <v>490800</v>
      </c>
      <c r="AN266">
        <v>490800</v>
      </c>
      <c r="AO266">
        <v>0</v>
      </c>
      <c r="AS266" t="s">
        <v>102</v>
      </c>
      <c r="AW266" t="s">
        <v>102</v>
      </c>
      <c r="BA266" t="s">
        <v>102</v>
      </c>
      <c r="BE266" t="s">
        <v>102</v>
      </c>
      <c r="BI266" t="s">
        <v>102</v>
      </c>
      <c r="BM266" t="s">
        <v>102</v>
      </c>
      <c r="BQ266" t="s">
        <v>102</v>
      </c>
      <c r="BU266" t="s">
        <v>102</v>
      </c>
      <c r="BV266">
        <v>120000</v>
      </c>
      <c r="BW266">
        <v>120000</v>
      </c>
      <c r="BX266">
        <v>0</v>
      </c>
      <c r="BY266" t="s">
        <v>2074</v>
      </c>
      <c r="BZ266">
        <v>370800</v>
      </c>
      <c r="CA266">
        <v>370800</v>
      </c>
      <c r="CC266" t="s">
        <v>102</v>
      </c>
      <c r="CG266" t="s">
        <v>102</v>
      </c>
      <c r="CK266" t="s">
        <v>102</v>
      </c>
      <c r="CO266" t="s">
        <v>102</v>
      </c>
    </row>
    <row r="267" spans="1:93" x14ac:dyDescent="0.2">
      <c r="A267" t="s">
        <v>841</v>
      </c>
      <c r="B267" t="s">
        <v>842</v>
      </c>
      <c r="C267">
        <v>1</v>
      </c>
      <c r="D267" t="s">
        <v>527</v>
      </c>
      <c r="E267">
        <v>1</v>
      </c>
      <c r="F267" t="s">
        <v>843</v>
      </c>
      <c r="G267">
        <v>1.2</v>
      </c>
      <c r="H267" t="s">
        <v>1972</v>
      </c>
      <c r="I267" t="s">
        <v>98</v>
      </c>
      <c r="J267" t="s">
        <v>2075</v>
      </c>
      <c r="K267" t="s">
        <v>2076</v>
      </c>
      <c r="L267">
        <v>175278</v>
      </c>
      <c r="M267" t="s">
        <v>2077</v>
      </c>
      <c r="N267" s="1">
        <v>45473</v>
      </c>
      <c r="O267" s="1">
        <v>45839</v>
      </c>
      <c r="P267" t="s">
        <v>122</v>
      </c>
      <c r="Q267" t="s">
        <v>102</v>
      </c>
      <c r="R267" t="s">
        <v>102</v>
      </c>
      <c r="S267" t="s">
        <v>2029</v>
      </c>
      <c r="T267" t="s">
        <v>2030</v>
      </c>
      <c r="U267" t="s">
        <v>848</v>
      </c>
      <c r="V267" t="s">
        <v>2078</v>
      </c>
      <c r="W267" t="s">
        <v>1987</v>
      </c>
      <c r="X267" t="s">
        <v>414</v>
      </c>
      <c r="Y267" t="s">
        <v>2079</v>
      </c>
      <c r="Z267" t="s">
        <v>2080</v>
      </c>
      <c r="AA267" t="s">
        <v>102</v>
      </c>
      <c r="AB267" t="s">
        <v>102</v>
      </c>
      <c r="AC267" t="s">
        <v>136</v>
      </c>
      <c r="AD267" t="s">
        <v>2081</v>
      </c>
      <c r="AE267" t="s">
        <v>137</v>
      </c>
      <c r="AF267" t="s">
        <v>102</v>
      </c>
      <c r="AG267" t="s">
        <v>2082</v>
      </c>
      <c r="AH267" t="s">
        <v>102</v>
      </c>
      <c r="AI267" t="s">
        <v>102</v>
      </c>
      <c r="AJ267" t="s">
        <v>2083</v>
      </c>
      <c r="AK267" t="s">
        <v>2084</v>
      </c>
      <c r="AM267">
        <v>10000</v>
      </c>
      <c r="AN267">
        <v>5000</v>
      </c>
      <c r="AO267">
        <v>5000</v>
      </c>
      <c r="AS267" t="s">
        <v>102</v>
      </c>
      <c r="AW267" t="s">
        <v>102</v>
      </c>
      <c r="BA267" t="s">
        <v>102</v>
      </c>
      <c r="BE267" t="s">
        <v>102</v>
      </c>
      <c r="BI267" t="s">
        <v>102</v>
      </c>
      <c r="BM267" t="s">
        <v>102</v>
      </c>
      <c r="BQ267" t="s">
        <v>102</v>
      </c>
      <c r="BU267" t="s">
        <v>102</v>
      </c>
      <c r="BV267">
        <v>10000</v>
      </c>
      <c r="BW267">
        <v>5000</v>
      </c>
      <c r="BX267">
        <v>5000</v>
      </c>
      <c r="BY267" t="s">
        <v>102</v>
      </c>
      <c r="CC267" t="s">
        <v>102</v>
      </c>
      <c r="CG267" t="s">
        <v>102</v>
      </c>
      <c r="CK267" t="s">
        <v>102</v>
      </c>
      <c r="CO267" t="s">
        <v>102</v>
      </c>
    </row>
    <row r="268" spans="1:93" x14ac:dyDescent="0.2">
      <c r="A268" t="s">
        <v>249</v>
      </c>
      <c r="B268" t="s">
        <v>94</v>
      </c>
      <c r="C268">
        <v>1</v>
      </c>
      <c r="D268" t="s">
        <v>1750</v>
      </c>
      <c r="E268">
        <v>1</v>
      </c>
      <c r="F268" t="s">
        <v>1751</v>
      </c>
      <c r="G268">
        <v>1.2</v>
      </c>
      <c r="H268" t="s">
        <v>2085</v>
      </c>
      <c r="I268" t="s">
        <v>98</v>
      </c>
      <c r="J268" t="s">
        <v>2086</v>
      </c>
      <c r="K268" t="s">
        <v>2087</v>
      </c>
      <c r="L268">
        <v>112917</v>
      </c>
      <c r="M268" t="s">
        <v>102</v>
      </c>
      <c r="N268" s="1">
        <v>44927</v>
      </c>
      <c r="O268" s="1">
        <v>46022</v>
      </c>
      <c r="P268" t="s">
        <v>122</v>
      </c>
      <c r="Q268" t="s">
        <v>102</v>
      </c>
      <c r="R268" t="s">
        <v>102</v>
      </c>
      <c r="S268" t="s">
        <v>238</v>
      </c>
      <c r="T268" t="s">
        <v>239</v>
      </c>
      <c r="U268" t="s">
        <v>1779</v>
      </c>
      <c r="V268" t="s">
        <v>2088</v>
      </c>
      <c r="W268" t="s">
        <v>2089</v>
      </c>
      <c r="X268" t="s">
        <v>257</v>
      </c>
      <c r="Y268" t="s">
        <v>249</v>
      </c>
      <c r="Z268" t="s">
        <v>2090</v>
      </c>
      <c r="AA268" t="s">
        <v>173</v>
      </c>
      <c r="AB268" t="s">
        <v>102</v>
      </c>
      <c r="AC268" t="s">
        <v>136</v>
      </c>
      <c r="AD268" t="s">
        <v>102</v>
      </c>
      <c r="AE268" t="s">
        <v>137</v>
      </c>
      <c r="AF268" t="s">
        <v>102</v>
      </c>
      <c r="AG268" t="s">
        <v>102</v>
      </c>
      <c r="AH268" t="s">
        <v>217</v>
      </c>
      <c r="AI268" t="s">
        <v>102</v>
      </c>
      <c r="AJ268" t="s">
        <v>102</v>
      </c>
      <c r="AK268" t="s">
        <v>1760</v>
      </c>
      <c r="AM268">
        <v>100000</v>
      </c>
      <c r="AN268">
        <v>100000</v>
      </c>
      <c r="AO268">
        <v>70000</v>
      </c>
      <c r="AS268" t="s">
        <v>102</v>
      </c>
      <c r="AW268" t="s">
        <v>102</v>
      </c>
      <c r="BA268" t="s">
        <v>102</v>
      </c>
      <c r="BE268" t="s">
        <v>102</v>
      </c>
      <c r="BI268" t="s">
        <v>102</v>
      </c>
      <c r="BM268" t="s">
        <v>102</v>
      </c>
      <c r="BQ268" t="s">
        <v>102</v>
      </c>
      <c r="BR268">
        <v>60000</v>
      </c>
      <c r="BS268">
        <v>60000</v>
      </c>
      <c r="BT268">
        <v>30000</v>
      </c>
      <c r="BU268" t="s">
        <v>2091</v>
      </c>
      <c r="BV268">
        <v>40000</v>
      </c>
      <c r="BW268">
        <v>40000</v>
      </c>
      <c r="BX268">
        <v>40000</v>
      </c>
      <c r="BY268" t="s">
        <v>102</v>
      </c>
      <c r="CC268" t="s">
        <v>102</v>
      </c>
      <c r="CG268" t="s">
        <v>102</v>
      </c>
      <c r="CK268" t="s">
        <v>102</v>
      </c>
      <c r="CO268" t="s">
        <v>102</v>
      </c>
    </row>
    <row r="269" spans="1:93" x14ac:dyDescent="0.2">
      <c r="A269" t="s">
        <v>925</v>
      </c>
      <c r="B269" t="s">
        <v>926</v>
      </c>
      <c r="C269">
        <v>1</v>
      </c>
      <c r="D269" t="s">
        <v>927</v>
      </c>
      <c r="E269">
        <v>1</v>
      </c>
      <c r="F269" t="s">
        <v>928</v>
      </c>
      <c r="G269">
        <v>2</v>
      </c>
      <c r="H269" t="s">
        <v>2092</v>
      </c>
      <c r="I269" t="s">
        <v>98</v>
      </c>
      <c r="J269" t="s">
        <v>2093</v>
      </c>
      <c r="K269" t="s">
        <v>2094</v>
      </c>
      <c r="L269">
        <v>64827</v>
      </c>
      <c r="M269" t="s">
        <v>2095</v>
      </c>
      <c r="N269" s="1">
        <v>44197</v>
      </c>
      <c r="O269" s="1">
        <v>44926</v>
      </c>
      <c r="P269" t="s">
        <v>122</v>
      </c>
      <c r="Q269" t="s">
        <v>102</v>
      </c>
      <c r="R269" t="s">
        <v>102</v>
      </c>
      <c r="S269" t="s">
        <v>430</v>
      </c>
      <c r="T269" t="s">
        <v>431</v>
      </c>
      <c r="U269" t="s">
        <v>2096</v>
      </c>
      <c r="V269" t="s">
        <v>2097</v>
      </c>
      <c r="W269" t="s">
        <v>2098</v>
      </c>
      <c r="X269" t="s">
        <v>1782</v>
      </c>
      <c r="Y269" t="s">
        <v>2099</v>
      </c>
      <c r="Z269" t="s">
        <v>2100</v>
      </c>
      <c r="AA269" t="s">
        <v>102</v>
      </c>
      <c r="AB269" t="s">
        <v>102</v>
      </c>
      <c r="AC269" t="s">
        <v>136</v>
      </c>
      <c r="AE269" t="s">
        <v>137</v>
      </c>
      <c r="AF269" t="s">
        <v>102</v>
      </c>
      <c r="AH269" t="s">
        <v>102</v>
      </c>
      <c r="AI269" t="s">
        <v>102</v>
      </c>
      <c r="AJ269" t="s">
        <v>102</v>
      </c>
      <c r="AK269" t="s">
        <v>102</v>
      </c>
      <c r="AM269">
        <v>380000</v>
      </c>
      <c r="AN269">
        <v>498646</v>
      </c>
      <c r="AO269">
        <v>0</v>
      </c>
      <c r="AS269" t="s">
        <v>102</v>
      </c>
      <c r="AW269" t="s">
        <v>102</v>
      </c>
      <c r="BA269" t="s">
        <v>102</v>
      </c>
      <c r="BE269" t="s">
        <v>102</v>
      </c>
      <c r="BI269" t="s">
        <v>102</v>
      </c>
      <c r="BJ269">
        <v>160000</v>
      </c>
      <c r="BK269">
        <v>110000</v>
      </c>
      <c r="BM269" t="s">
        <v>102</v>
      </c>
      <c r="BN269">
        <v>220000</v>
      </c>
      <c r="BO269">
        <v>388646</v>
      </c>
      <c r="BQ269" t="s">
        <v>102</v>
      </c>
      <c r="BU269" t="s">
        <v>102</v>
      </c>
      <c r="BY269" t="s">
        <v>102</v>
      </c>
      <c r="CC269" t="s">
        <v>102</v>
      </c>
      <c r="CG269" t="s">
        <v>102</v>
      </c>
      <c r="CK269" t="s">
        <v>102</v>
      </c>
      <c r="CO269" t="s">
        <v>102</v>
      </c>
    </row>
    <row r="270" spans="1:93" x14ac:dyDescent="0.2">
      <c r="A270" t="s">
        <v>218</v>
      </c>
      <c r="B270" t="s">
        <v>219</v>
      </c>
      <c r="C270">
        <v>1</v>
      </c>
      <c r="D270" t="s">
        <v>220</v>
      </c>
      <c r="E270">
        <v>2</v>
      </c>
      <c r="F270" t="s">
        <v>492</v>
      </c>
      <c r="G270">
        <v>5</v>
      </c>
      <c r="H270" t="s">
        <v>493</v>
      </c>
      <c r="I270" t="s">
        <v>98</v>
      </c>
      <c r="J270" t="s">
        <v>2101</v>
      </c>
      <c r="K270" t="s">
        <v>2102</v>
      </c>
      <c r="L270">
        <v>20693</v>
      </c>
      <c r="M270" t="s">
        <v>102</v>
      </c>
      <c r="N270" s="1">
        <v>43647</v>
      </c>
      <c r="O270" s="1">
        <v>44196</v>
      </c>
      <c r="P270" t="s">
        <v>122</v>
      </c>
      <c r="Q270" t="s">
        <v>102</v>
      </c>
      <c r="R270" t="s">
        <v>102</v>
      </c>
      <c r="S270" t="s">
        <v>277</v>
      </c>
      <c r="T270" t="s">
        <v>277</v>
      </c>
      <c r="U270" t="s">
        <v>2103</v>
      </c>
      <c r="V270" t="s">
        <v>2104</v>
      </c>
      <c r="W270" t="s">
        <v>2105</v>
      </c>
      <c r="X270" t="s">
        <v>1351</v>
      </c>
      <c r="Y270" t="s">
        <v>218</v>
      </c>
      <c r="Z270" t="s">
        <v>102</v>
      </c>
      <c r="AA270" t="s">
        <v>102</v>
      </c>
      <c r="AB270" t="s">
        <v>102</v>
      </c>
      <c r="AC270" t="s">
        <v>136</v>
      </c>
      <c r="AD270" t="s">
        <v>102</v>
      </c>
      <c r="AE270" t="s">
        <v>102</v>
      </c>
      <c r="AF270" t="s">
        <v>102</v>
      </c>
      <c r="AG270" t="s">
        <v>102</v>
      </c>
      <c r="AH270" t="s">
        <v>102</v>
      </c>
      <c r="AI270" t="s">
        <v>102</v>
      </c>
      <c r="AJ270" t="s">
        <v>102</v>
      </c>
      <c r="AK270" t="s">
        <v>102</v>
      </c>
      <c r="AM270">
        <v>40000</v>
      </c>
      <c r="AN270">
        <v>15000</v>
      </c>
      <c r="AO270">
        <v>15000</v>
      </c>
      <c r="AS270" t="s">
        <v>102</v>
      </c>
      <c r="AW270" t="s">
        <v>102</v>
      </c>
      <c r="BA270" t="s">
        <v>102</v>
      </c>
      <c r="BB270">
        <v>40000</v>
      </c>
      <c r="BC270">
        <v>15000</v>
      </c>
      <c r="BD270">
        <v>15000</v>
      </c>
      <c r="BE270" t="s">
        <v>102</v>
      </c>
      <c r="BI270" t="s">
        <v>102</v>
      </c>
      <c r="BM270" t="s">
        <v>102</v>
      </c>
      <c r="BQ270" t="s">
        <v>102</v>
      </c>
      <c r="BU270" t="s">
        <v>102</v>
      </c>
      <c r="BY270" t="s">
        <v>102</v>
      </c>
      <c r="CC270" t="s">
        <v>102</v>
      </c>
      <c r="CG270" t="s">
        <v>102</v>
      </c>
      <c r="CK270" t="s">
        <v>102</v>
      </c>
      <c r="CO270" t="s">
        <v>102</v>
      </c>
    </row>
    <row r="271" spans="1:93" x14ac:dyDescent="0.2">
      <c r="A271" t="s">
        <v>925</v>
      </c>
      <c r="B271" t="s">
        <v>926</v>
      </c>
      <c r="C271">
        <v>1</v>
      </c>
      <c r="D271" t="s">
        <v>927</v>
      </c>
      <c r="E271">
        <v>1</v>
      </c>
      <c r="F271" t="s">
        <v>928</v>
      </c>
      <c r="G271">
        <v>2</v>
      </c>
      <c r="H271" t="s">
        <v>2092</v>
      </c>
      <c r="I271" t="s">
        <v>98</v>
      </c>
      <c r="J271" t="s">
        <v>2101</v>
      </c>
      <c r="K271" t="s">
        <v>2106</v>
      </c>
      <c r="L271">
        <v>64828</v>
      </c>
      <c r="M271" t="s">
        <v>2095</v>
      </c>
      <c r="N271" s="1">
        <v>44197</v>
      </c>
      <c r="O271" s="1">
        <v>44926</v>
      </c>
      <c r="P271" t="s">
        <v>122</v>
      </c>
      <c r="Q271" t="s">
        <v>102</v>
      </c>
      <c r="R271" t="s">
        <v>102</v>
      </c>
      <c r="S271" t="s">
        <v>168</v>
      </c>
      <c r="T271" t="s">
        <v>169</v>
      </c>
      <c r="U271" t="s">
        <v>2107</v>
      </c>
      <c r="V271" t="s">
        <v>2108</v>
      </c>
      <c r="W271" t="s">
        <v>2109</v>
      </c>
      <c r="X271" t="s">
        <v>2110</v>
      </c>
      <c r="Y271" t="s">
        <v>2111</v>
      </c>
      <c r="Z271" t="s">
        <v>109</v>
      </c>
      <c r="AA271" t="s">
        <v>102</v>
      </c>
      <c r="AB271" t="s">
        <v>102</v>
      </c>
      <c r="AC271" t="s">
        <v>136</v>
      </c>
      <c r="AE271" t="s">
        <v>102</v>
      </c>
      <c r="AF271" t="s">
        <v>102</v>
      </c>
      <c r="AG271" t="s">
        <v>102</v>
      </c>
      <c r="AH271" t="s">
        <v>102</v>
      </c>
      <c r="AI271" t="s">
        <v>102</v>
      </c>
      <c r="AJ271" t="s">
        <v>102</v>
      </c>
      <c r="AK271" t="s">
        <v>102</v>
      </c>
      <c r="AM271">
        <v>250000</v>
      </c>
      <c r="AN271">
        <v>300000</v>
      </c>
      <c r="AO271">
        <v>0</v>
      </c>
      <c r="AS271" t="s">
        <v>102</v>
      </c>
      <c r="AW271" t="s">
        <v>102</v>
      </c>
      <c r="BA271" t="s">
        <v>102</v>
      </c>
      <c r="BE271" t="s">
        <v>102</v>
      </c>
      <c r="BI271" t="s">
        <v>102</v>
      </c>
      <c r="BJ271">
        <v>100000</v>
      </c>
      <c r="BK271">
        <v>100000</v>
      </c>
      <c r="BM271" t="s">
        <v>102</v>
      </c>
      <c r="BN271">
        <v>150000</v>
      </c>
      <c r="BO271">
        <v>200000</v>
      </c>
      <c r="BQ271" t="s">
        <v>102</v>
      </c>
      <c r="BU271" t="s">
        <v>102</v>
      </c>
      <c r="BY271" t="s">
        <v>102</v>
      </c>
      <c r="CC271" t="s">
        <v>102</v>
      </c>
      <c r="CG271" t="s">
        <v>102</v>
      </c>
      <c r="CK271" t="s">
        <v>102</v>
      </c>
      <c r="CO271" t="s">
        <v>102</v>
      </c>
    </row>
    <row r="272" spans="1:93" x14ac:dyDescent="0.2">
      <c r="A272" t="s">
        <v>925</v>
      </c>
      <c r="B272" t="s">
        <v>926</v>
      </c>
      <c r="C272">
        <v>1</v>
      </c>
      <c r="D272" t="s">
        <v>927</v>
      </c>
      <c r="E272">
        <v>1</v>
      </c>
      <c r="F272" t="s">
        <v>928</v>
      </c>
      <c r="G272">
        <v>2</v>
      </c>
      <c r="H272" t="s">
        <v>2092</v>
      </c>
      <c r="I272" t="s">
        <v>98</v>
      </c>
      <c r="J272" t="s">
        <v>2112</v>
      </c>
      <c r="K272" t="s">
        <v>2113</v>
      </c>
      <c r="L272">
        <v>64844</v>
      </c>
      <c r="M272" t="s">
        <v>2095</v>
      </c>
      <c r="N272" s="1">
        <v>44197</v>
      </c>
      <c r="O272" s="1">
        <v>44926</v>
      </c>
      <c r="P272" t="s">
        <v>122</v>
      </c>
      <c r="Q272" t="s">
        <v>102</v>
      </c>
      <c r="R272" t="s">
        <v>102</v>
      </c>
      <c r="S272" t="s">
        <v>168</v>
      </c>
      <c r="T272" t="s">
        <v>169</v>
      </c>
      <c r="U272" t="s">
        <v>2107</v>
      </c>
      <c r="V272" t="s">
        <v>2114</v>
      </c>
      <c r="W272" t="s">
        <v>2109</v>
      </c>
      <c r="X272" t="s">
        <v>2110</v>
      </c>
      <c r="Y272" t="s">
        <v>2115</v>
      </c>
      <c r="Z272" t="s">
        <v>109</v>
      </c>
      <c r="AA272" t="s">
        <v>102</v>
      </c>
      <c r="AB272" t="s">
        <v>102</v>
      </c>
      <c r="AC272" t="s">
        <v>136</v>
      </c>
      <c r="AE272" t="s">
        <v>102</v>
      </c>
      <c r="AF272" t="s">
        <v>102</v>
      </c>
      <c r="AG272" t="s">
        <v>102</v>
      </c>
      <c r="AH272" t="s">
        <v>102</v>
      </c>
      <c r="AI272" t="s">
        <v>102</v>
      </c>
      <c r="AJ272" t="s">
        <v>102</v>
      </c>
      <c r="AK272" t="s">
        <v>102</v>
      </c>
      <c r="AM272">
        <v>200000</v>
      </c>
      <c r="AN272">
        <v>150000</v>
      </c>
      <c r="AO272">
        <v>0</v>
      </c>
      <c r="AS272" t="s">
        <v>102</v>
      </c>
      <c r="AW272" t="s">
        <v>102</v>
      </c>
      <c r="BA272" t="s">
        <v>102</v>
      </c>
      <c r="BE272" t="s">
        <v>102</v>
      </c>
      <c r="BI272" t="s">
        <v>102</v>
      </c>
      <c r="BJ272">
        <v>100000</v>
      </c>
      <c r="BK272">
        <v>50000</v>
      </c>
      <c r="BM272" t="s">
        <v>102</v>
      </c>
      <c r="BN272">
        <v>100000</v>
      </c>
      <c r="BO272">
        <v>100000</v>
      </c>
      <c r="BQ272" t="s">
        <v>102</v>
      </c>
      <c r="BU272" t="s">
        <v>102</v>
      </c>
      <c r="BY272" t="s">
        <v>102</v>
      </c>
      <c r="CC272" t="s">
        <v>102</v>
      </c>
      <c r="CG272" t="s">
        <v>102</v>
      </c>
      <c r="CK272" t="s">
        <v>102</v>
      </c>
      <c r="CO272" t="s">
        <v>102</v>
      </c>
    </row>
    <row r="273" spans="1:93" x14ac:dyDescent="0.2">
      <c r="A273" t="s">
        <v>405</v>
      </c>
      <c r="B273" t="s">
        <v>562</v>
      </c>
      <c r="C273">
        <v>2</v>
      </c>
      <c r="D273" t="s">
        <v>648</v>
      </c>
      <c r="E273">
        <v>1</v>
      </c>
      <c r="F273" t="s">
        <v>649</v>
      </c>
      <c r="G273">
        <v>7</v>
      </c>
      <c r="H273" t="s">
        <v>658</v>
      </c>
      <c r="I273" t="s">
        <v>98</v>
      </c>
      <c r="J273">
        <v>122</v>
      </c>
      <c r="K273" t="s">
        <v>2116</v>
      </c>
      <c r="L273">
        <v>148259</v>
      </c>
      <c r="M273" t="s">
        <v>102</v>
      </c>
      <c r="N273" s="1">
        <v>44927</v>
      </c>
      <c r="O273" s="1">
        <v>45291</v>
      </c>
      <c r="P273" t="s">
        <v>185</v>
      </c>
      <c r="Q273" t="s">
        <v>102</v>
      </c>
      <c r="R273" t="s">
        <v>102</v>
      </c>
      <c r="S273" t="s">
        <v>186</v>
      </c>
      <c r="T273" t="s">
        <v>187</v>
      </c>
      <c r="U273" t="s">
        <v>1298</v>
      </c>
      <c r="V273" t="s">
        <v>412</v>
      </c>
      <c r="W273" t="s">
        <v>2117</v>
      </c>
      <c r="X273" t="s">
        <v>2118</v>
      </c>
      <c r="Y273" t="s">
        <v>2119</v>
      </c>
      <c r="Z273" t="s">
        <v>2120</v>
      </c>
      <c r="AA273" t="s">
        <v>102</v>
      </c>
      <c r="AB273" t="s">
        <v>102</v>
      </c>
      <c r="AC273" t="s">
        <v>110</v>
      </c>
      <c r="AD273" t="s">
        <v>102</v>
      </c>
      <c r="AE273" t="s">
        <v>111</v>
      </c>
      <c r="AF273" t="s">
        <v>102</v>
      </c>
      <c r="AG273" t="s">
        <v>102</v>
      </c>
      <c r="AH273" t="s">
        <v>204</v>
      </c>
      <c r="AI273" t="s">
        <v>102</v>
      </c>
      <c r="AJ273" t="s">
        <v>102</v>
      </c>
      <c r="AK273" t="s">
        <v>574</v>
      </c>
      <c r="AM273">
        <v>14000</v>
      </c>
      <c r="AN273">
        <v>14000</v>
      </c>
      <c r="AO273">
        <v>14000</v>
      </c>
      <c r="AS273" t="s">
        <v>102</v>
      </c>
      <c r="AW273" t="s">
        <v>102</v>
      </c>
      <c r="BA273" t="s">
        <v>102</v>
      </c>
      <c r="BE273" t="s">
        <v>102</v>
      </c>
      <c r="BI273" t="s">
        <v>102</v>
      </c>
      <c r="BM273" t="s">
        <v>102</v>
      </c>
      <c r="BQ273" t="s">
        <v>102</v>
      </c>
      <c r="BR273">
        <v>14000</v>
      </c>
      <c r="BS273">
        <v>14000</v>
      </c>
      <c r="BT273">
        <v>14000</v>
      </c>
      <c r="BU273" t="s">
        <v>102</v>
      </c>
      <c r="BY273" t="s">
        <v>102</v>
      </c>
      <c r="CC273" t="s">
        <v>102</v>
      </c>
      <c r="CG273" t="s">
        <v>102</v>
      </c>
      <c r="CK273" t="s">
        <v>102</v>
      </c>
      <c r="CO273" t="s">
        <v>102</v>
      </c>
    </row>
    <row r="274" spans="1:93" ht="409.6" x14ac:dyDescent="0.2">
      <c r="A274" t="s">
        <v>858</v>
      </c>
      <c r="B274" t="s">
        <v>406</v>
      </c>
      <c r="C274">
        <v>1</v>
      </c>
      <c r="D274" t="s">
        <v>859</v>
      </c>
      <c r="E274">
        <v>1</v>
      </c>
      <c r="F274" t="s">
        <v>860</v>
      </c>
      <c r="G274">
        <v>1.2</v>
      </c>
      <c r="H274" t="s">
        <v>1994</v>
      </c>
      <c r="I274" t="s">
        <v>98</v>
      </c>
      <c r="J274" t="s">
        <v>540</v>
      </c>
      <c r="K274" t="s">
        <v>2121</v>
      </c>
      <c r="L274">
        <v>153823</v>
      </c>
      <c r="M274" s="2" t="s">
        <v>2122</v>
      </c>
      <c r="N274" s="1">
        <v>45292</v>
      </c>
      <c r="O274" s="1">
        <v>45657</v>
      </c>
      <c r="P274" t="s">
        <v>185</v>
      </c>
      <c r="Q274" t="s">
        <v>102</v>
      </c>
      <c r="R274" t="s">
        <v>102</v>
      </c>
      <c r="S274" t="s">
        <v>238</v>
      </c>
      <c r="T274" t="s">
        <v>239</v>
      </c>
      <c r="U274" t="s">
        <v>2123</v>
      </c>
      <c r="V274" t="s">
        <v>2124</v>
      </c>
      <c r="W274" t="s">
        <v>424</v>
      </c>
      <c r="X274" t="s">
        <v>172</v>
      </c>
      <c r="Y274" t="s">
        <v>858</v>
      </c>
      <c r="Z274" t="s">
        <v>109</v>
      </c>
      <c r="AA274" t="s">
        <v>102</v>
      </c>
      <c r="AB274" t="s">
        <v>102</v>
      </c>
      <c r="AC274" t="s">
        <v>110</v>
      </c>
      <c r="AD274" t="s">
        <v>2125</v>
      </c>
      <c r="AE274" t="s">
        <v>111</v>
      </c>
      <c r="AF274" t="s">
        <v>102</v>
      </c>
      <c r="AH274" t="s">
        <v>102</v>
      </c>
      <c r="AI274" t="s">
        <v>102</v>
      </c>
      <c r="AJ274" t="s">
        <v>2126</v>
      </c>
      <c r="AK274" t="s">
        <v>2127</v>
      </c>
      <c r="AM274">
        <v>15000</v>
      </c>
      <c r="AN274">
        <v>15000</v>
      </c>
      <c r="AO274">
        <v>10000</v>
      </c>
      <c r="AS274" t="s">
        <v>102</v>
      </c>
      <c r="AW274" t="s">
        <v>102</v>
      </c>
      <c r="BA274" t="s">
        <v>102</v>
      </c>
      <c r="BE274" t="s">
        <v>102</v>
      </c>
      <c r="BI274" t="s">
        <v>102</v>
      </c>
      <c r="BM274" t="s">
        <v>102</v>
      </c>
      <c r="BQ274" t="s">
        <v>102</v>
      </c>
      <c r="BU274" t="s">
        <v>102</v>
      </c>
      <c r="BV274">
        <v>15000</v>
      </c>
      <c r="BW274">
        <v>15000</v>
      </c>
      <c r="BX274">
        <v>10000</v>
      </c>
      <c r="BY274" t="s">
        <v>2128</v>
      </c>
      <c r="CC274" t="s">
        <v>102</v>
      </c>
      <c r="CG274" t="s">
        <v>102</v>
      </c>
      <c r="CK274" t="s">
        <v>102</v>
      </c>
      <c r="CO274" t="s">
        <v>102</v>
      </c>
    </row>
    <row r="275" spans="1:93" x14ac:dyDescent="0.2">
      <c r="A275" t="s">
        <v>205</v>
      </c>
      <c r="B275" t="s">
        <v>206</v>
      </c>
      <c r="C275">
        <v>1</v>
      </c>
      <c r="D275" t="s">
        <v>1323</v>
      </c>
      <c r="E275">
        <v>2</v>
      </c>
      <c r="F275" t="s">
        <v>2129</v>
      </c>
      <c r="G275">
        <v>2.2000000000000002</v>
      </c>
      <c r="H275" t="s">
        <v>2130</v>
      </c>
      <c r="I275" t="s">
        <v>98</v>
      </c>
      <c r="J275" t="s">
        <v>2131</v>
      </c>
      <c r="K275" t="s">
        <v>2132</v>
      </c>
      <c r="L275">
        <v>16046</v>
      </c>
      <c r="M275" t="s">
        <v>102</v>
      </c>
      <c r="N275" s="1">
        <v>43282</v>
      </c>
      <c r="O275" s="1">
        <v>45107</v>
      </c>
      <c r="P275" t="s">
        <v>185</v>
      </c>
      <c r="Q275" t="s">
        <v>102</v>
      </c>
      <c r="R275" t="s">
        <v>102</v>
      </c>
      <c r="S275" t="s">
        <v>301</v>
      </c>
      <c r="T275" t="s">
        <v>158</v>
      </c>
      <c r="U275" t="s">
        <v>710</v>
      </c>
      <c r="V275" t="s">
        <v>2133</v>
      </c>
      <c r="W275" t="s">
        <v>2134</v>
      </c>
      <c r="X275" t="s">
        <v>2135</v>
      </c>
      <c r="Y275" t="s">
        <v>205</v>
      </c>
      <c r="Z275" t="s">
        <v>109</v>
      </c>
      <c r="AA275" t="s">
        <v>102</v>
      </c>
      <c r="AB275" t="s">
        <v>102</v>
      </c>
      <c r="AC275" t="s">
        <v>136</v>
      </c>
      <c r="AD275" t="s">
        <v>102</v>
      </c>
      <c r="AE275" t="s">
        <v>137</v>
      </c>
      <c r="AF275" t="s">
        <v>102</v>
      </c>
      <c r="AG275" t="s">
        <v>102</v>
      </c>
      <c r="AH275" t="s">
        <v>102</v>
      </c>
      <c r="AI275" t="s">
        <v>102</v>
      </c>
      <c r="AJ275" t="s">
        <v>102</v>
      </c>
      <c r="AK275" t="s">
        <v>102</v>
      </c>
      <c r="AM275">
        <v>75000</v>
      </c>
      <c r="AN275">
        <v>75000</v>
      </c>
      <c r="AO275">
        <v>75000</v>
      </c>
      <c r="AS275" t="s">
        <v>102</v>
      </c>
      <c r="AW275" t="s">
        <v>102</v>
      </c>
      <c r="AX275">
        <v>75000</v>
      </c>
      <c r="AY275">
        <v>75000</v>
      </c>
      <c r="AZ275">
        <v>75000</v>
      </c>
      <c r="BA275" t="s">
        <v>102</v>
      </c>
      <c r="BE275" t="s">
        <v>102</v>
      </c>
      <c r="BI275" t="s">
        <v>102</v>
      </c>
      <c r="BM275" t="s">
        <v>102</v>
      </c>
      <c r="BQ275" t="s">
        <v>102</v>
      </c>
      <c r="BU275" t="s">
        <v>102</v>
      </c>
      <c r="BY275" t="s">
        <v>102</v>
      </c>
      <c r="CC275" t="s">
        <v>102</v>
      </c>
      <c r="CG275" t="s">
        <v>102</v>
      </c>
      <c r="CK275" t="s">
        <v>102</v>
      </c>
      <c r="CO275" t="s">
        <v>102</v>
      </c>
    </row>
    <row r="276" spans="1:93" ht="409.6" x14ac:dyDescent="0.2">
      <c r="A276" t="s">
        <v>1074</v>
      </c>
      <c r="B276" t="s">
        <v>562</v>
      </c>
      <c r="C276">
        <v>1</v>
      </c>
      <c r="D276" t="s">
        <v>1075</v>
      </c>
      <c r="E276">
        <v>2</v>
      </c>
      <c r="F276" t="s">
        <v>1999</v>
      </c>
      <c r="G276">
        <v>6</v>
      </c>
      <c r="H276" t="s">
        <v>2136</v>
      </c>
      <c r="I276" t="s">
        <v>98</v>
      </c>
      <c r="J276" t="s">
        <v>2137</v>
      </c>
      <c r="K276" t="s">
        <v>2138</v>
      </c>
      <c r="L276">
        <v>22851</v>
      </c>
      <c r="M276" s="2" t="s">
        <v>2139</v>
      </c>
      <c r="N276" s="1">
        <v>43831</v>
      </c>
      <c r="O276" s="1">
        <v>45291</v>
      </c>
      <c r="P276" t="s">
        <v>122</v>
      </c>
      <c r="Q276" t="s">
        <v>102</v>
      </c>
      <c r="R276" t="s">
        <v>102</v>
      </c>
      <c r="S276" t="s">
        <v>2004</v>
      </c>
      <c r="T276" t="s">
        <v>2005</v>
      </c>
      <c r="U276" t="s">
        <v>2140</v>
      </c>
      <c r="V276" t="s">
        <v>2141</v>
      </c>
      <c r="W276" t="s">
        <v>2142</v>
      </c>
      <c r="X276" t="s">
        <v>271</v>
      </c>
      <c r="Y276" t="s">
        <v>1074</v>
      </c>
      <c r="Z276" t="s">
        <v>1037</v>
      </c>
      <c r="AA276" t="s">
        <v>173</v>
      </c>
      <c r="AC276" t="s">
        <v>129</v>
      </c>
      <c r="AE276" t="s">
        <v>130</v>
      </c>
      <c r="AF276" t="s">
        <v>102</v>
      </c>
      <c r="AH276" t="s">
        <v>102</v>
      </c>
      <c r="AI276" t="s">
        <v>102</v>
      </c>
      <c r="AJ276" t="s">
        <v>102</v>
      </c>
      <c r="AK276" t="s">
        <v>102</v>
      </c>
      <c r="AM276">
        <v>500000</v>
      </c>
      <c r="AN276">
        <v>420000</v>
      </c>
      <c r="AO276">
        <v>380000</v>
      </c>
      <c r="AS276" t="s">
        <v>102</v>
      </c>
      <c r="AW276" t="s">
        <v>102</v>
      </c>
      <c r="BA276" t="s">
        <v>102</v>
      </c>
      <c r="BE276" t="s">
        <v>102</v>
      </c>
      <c r="BF276">
        <v>70000</v>
      </c>
      <c r="BG276">
        <v>80000</v>
      </c>
      <c r="BI276" t="s">
        <v>102</v>
      </c>
      <c r="BJ276">
        <v>100000</v>
      </c>
      <c r="BK276">
        <v>10000</v>
      </c>
      <c r="BL276">
        <v>50000</v>
      </c>
      <c r="BM276" s="2" t="s">
        <v>2143</v>
      </c>
      <c r="BN276">
        <v>330000</v>
      </c>
      <c r="BO276">
        <v>330000</v>
      </c>
      <c r="BP276">
        <v>330000</v>
      </c>
      <c r="BQ276" t="s">
        <v>102</v>
      </c>
      <c r="BU276" t="s">
        <v>102</v>
      </c>
      <c r="BY276" t="s">
        <v>102</v>
      </c>
      <c r="CC276" t="s">
        <v>102</v>
      </c>
      <c r="CG276" t="s">
        <v>102</v>
      </c>
      <c r="CK276" t="s">
        <v>102</v>
      </c>
      <c r="CO276" t="s">
        <v>102</v>
      </c>
    </row>
    <row r="277" spans="1:93" x14ac:dyDescent="0.2">
      <c r="A277" t="s">
        <v>260</v>
      </c>
      <c r="B277" t="s">
        <v>562</v>
      </c>
      <c r="C277">
        <v>1</v>
      </c>
      <c r="D277" t="s">
        <v>948</v>
      </c>
      <c r="E277">
        <v>2</v>
      </c>
      <c r="F277" t="s">
        <v>2144</v>
      </c>
      <c r="G277" t="s">
        <v>540</v>
      </c>
      <c r="H277" t="s">
        <v>2145</v>
      </c>
      <c r="I277" t="s">
        <v>98</v>
      </c>
      <c r="J277" t="s">
        <v>2146</v>
      </c>
      <c r="K277" t="s">
        <v>2147</v>
      </c>
      <c r="L277">
        <v>36105</v>
      </c>
      <c r="M277" t="s">
        <v>2147</v>
      </c>
      <c r="N277" s="1">
        <v>44197</v>
      </c>
      <c r="O277" s="1">
        <v>44926</v>
      </c>
      <c r="P277" t="s">
        <v>122</v>
      </c>
      <c r="Q277" t="s">
        <v>102</v>
      </c>
      <c r="R277" t="s">
        <v>102</v>
      </c>
      <c r="S277" t="s">
        <v>123</v>
      </c>
      <c r="T277" t="s">
        <v>124</v>
      </c>
      <c r="U277" t="s">
        <v>2148</v>
      </c>
      <c r="V277" t="s">
        <v>2149</v>
      </c>
      <c r="W277" t="s">
        <v>2150</v>
      </c>
      <c r="X277" t="s">
        <v>281</v>
      </c>
      <c r="Y277" t="s">
        <v>260</v>
      </c>
      <c r="Z277" t="s">
        <v>109</v>
      </c>
      <c r="AA277" t="s">
        <v>102</v>
      </c>
      <c r="AB277" t="s">
        <v>102</v>
      </c>
      <c r="AC277" t="s">
        <v>129</v>
      </c>
      <c r="AE277" t="s">
        <v>130</v>
      </c>
      <c r="AF277" t="s">
        <v>102</v>
      </c>
      <c r="AH277" t="s">
        <v>174</v>
      </c>
      <c r="AJ277" t="s">
        <v>102</v>
      </c>
      <c r="AK277" t="s">
        <v>102</v>
      </c>
      <c r="AM277">
        <v>50099.88</v>
      </c>
      <c r="AN277">
        <v>50099.88</v>
      </c>
      <c r="AO277">
        <v>22000</v>
      </c>
      <c r="AS277" t="s">
        <v>102</v>
      </c>
      <c r="AW277" t="s">
        <v>102</v>
      </c>
      <c r="BA277" t="s">
        <v>102</v>
      </c>
      <c r="BE277" t="s">
        <v>102</v>
      </c>
      <c r="BI277" t="s">
        <v>102</v>
      </c>
      <c r="BJ277">
        <v>34099.879999999997</v>
      </c>
      <c r="BK277">
        <v>34099.879999999997</v>
      </c>
      <c r="BL277">
        <v>6000</v>
      </c>
      <c r="BM277" t="s">
        <v>2151</v>
      </c>
      <c r="BN277">
        <v>16000</v>
      </c>
      <c r="BO277">
        <v>16000</v>
      </c>
      <c r="BP277">
        <v>16000</v>
      </c>
      <c r="BQ277" t="s">
        <v>2152</v>
      </c>
      <c r="BU277" t="s">
        <v>102</v>
      </c>
      <c r="BY277" t="s">
        <v>102</v>
      </c>
      <c r="CC277" t="s">
        <v>102</v>
      </c>
      <c r="CG277" t="s">
        <v>102</v>
      </c>
      <c r="CK277" t="s">
        <v>102</v>
      </c>
      <c r="CO277" t="s">
        <v>102</v>
      </c>
    </row>
    <row r="278" spans="1:93" x14ac:dyDescent="0.2">
      <c r="A278" t="s">
        <v>1174</v>
      </c>
      <c r="B278" t="s">
        <v>1282</v>
      </c>
      <c r="C278">
        <v>1</v>
      </c>
      <c r="D278" t="s">
        <v>1283</v>
      </c>
      <c r="E278">
        <v>1.2</v>
      </c>
      <c r="F278" t="s">
        <v>2153</v>
      </c>
      <c r="G278" t="s">
        <v>540</v>
      </c>
      <c r="H278" t="s">
        <v>2154</v>
      </c>
      <c r="I278" t="s">
        <v>98</v>
      </c>
      <c r="J278" t="s">
        <v>2155</v>
      </c>
      <c r="K278" t="s">
        <v>2156</v>
      </c>
      <c r="L278">
        <v>114082</v>
      </c>
      <c r="M278" t="s">
        <v>102</v>
      </c>
      <c r="N278" s="1">
        <v>43466</v>
      </c>
      <c r="O278" s="1">
        <v>43830</v>
      </c>
      <c r="P278" t="s">
        <v>101</v>
      </c>
      <c r="Q278" t="s">
        <v>102</v>
      </c>
      <c r="R278" t="s">
        <v>102</v>
      </c>
      <c r="S278" t="s">
        <v>2157</v>
      </c>
      <c r="T278" t="s">
        <v>2158</v>
      </c>
      <c r="U278" t="s">
        <v>398</v>
      </c>
      <c r="V278" t="s">
        <v>2159</v>
      </c>
      <c r="W278" t="s">
        <v>2160</v>
      </c>
      <c r="X278" t="s">
        <v>2161</v>
      </c>
      <c r="Y278" t="s">
        <v>2162</v>
      </c>
      <c r="Z278" t="s">
        <v>1203</v>
      </c>
      <c r="AA278" t="s">
        <v>102</v>
      </c>
      <c r="AB278" t="s">
        <v>102</v>
      </c>
      <c r="AC278" t="s">
        <v>129</v>
      </c>
      <c r="AE278" t="s">
        <v>137</v>
      </c>
      <c r="AF278" t="s">
        <v>102</v>
      </c>
      <c r="AH278" t="s">
        <v>102</v>
      </c>
      <c r="AI278" t="s">
        <v>102</v>
      </c>
      <c r="AJ278" t="s">
        <v>102</v>
      </c>
      <c r="AK278" t="s">
        <v>102</v>
      </c>
      <c r="AM278">
        <v>3549657</v>
      </c>
      <c r="AN278">
        <v>2754784</v>
      </c>
      <c r="AO278">
        <v>401586</v>
      </c>
      <c r="AS278" t="s">
        <v>102</v>
      </c>
      <c r="AW278" t="s">
        <v>102</v>
      </c>
      <c r="BA278" t="s">
        <v>102</v>
      </c>
      <c r="BB278">
        <v>3549657</v>
      </c>
      <c r="BC278">
        <v>2754784</v>
      </c>
      <c r="BD278">
        <v>401586</v>
      </c>
      <c r="BE278" t="s">
        <v>102</v>
      </c>
      <c r="BI278" t="s">
        <v>102</v>
      </c>
      <c r="BM278" t="s">
        <v>102</v>
      </c>
      <c r="BQ278" t="s">
        <v>102</v>
      </c>
      <c r="BU278" t="s">
        <v>102</v>
      </c>
      <c r="BY278" t="s">
        <v>102</v>
      </c>
      <c r="CC278" t="s">
        <v>102</v>
      </c>
      <c r="CG278" t="s">
        <v>102</v>
      </c>
      <c r="CK278" t="s">
        <v>102</v>
      </c>
      <c r="CO278" t="s">
        <v>102</v>
      </c>
    </row>
    <row r="279" spans="1:93" ht="409.6" x14ac:dyDescent="0.2">
      <c r="A279" t="s">
        <v>260</v>
      </c>
      <c r="B279" t="s">
        <v>562</v>
      </c>
      <c r="C279">
        <v>1</v>
      </c>
      <c r="D279" t="s">
        <v>948</v>
      </c>
      <c r="E279">
        <v>2</v>
      </c>
      <c r="F279" t="s">
        <v>2144</v>
      </c>
      <c r="G279" t="s">
        <v>540</v>
      </c>
      <c r="H279" t="s">
        <v>2145</v>
      </c>
      <c r="I279" t="s">
        <v>98</v>
      </c>
      <c r="J279" t="s">
        <v>2163</v>
      </c>
      <c r="K279" t="s">
        <v>2164</v>
      </c>
      <c r="L279">
        <v>93290</v>
      </c>
      <c r="M279" s="2" t="s">
        <v>2165</v>
      </c>
      <c r="N279" s="1">
        <v>44197</v>
      </c>
      <c r="O279" s="1">
        <v>45291</v>
      </c>
      <c r="P279" t="s">
        <v>122</v>
      </c>
      <c r="Q279" t="s">
        <v>102</v>
      </c>
      <c r="R279" t="s">
        <v>102</v>
      </c>
      <c r="S279" t="s">
        <v>186</v>
      </c>
      <c r="T279" t="s">
        <v>187</v>
      </c>
      <c r="U279" t="s">
        <v>2166</v>
      </c>
      <c r="V279" t="s">
        <v>2167</v>
      </c>
      <c r="W279" t="s">
        <v>559</v>
      </c>
      <c r="X279" t="s">
        <v>560</v>
      </c>
      <c r="Y279" t="s">
        <v>260</v>
      </c>
      <c r="Z279" t="s">
        <v>109</v>
      </c>
      <c r="AA279" t="s">
        <v>102</v>
      </c>
      <c r="AB279" t="s">
        <v>102</v>
      </c>
      <c r="AC279" t="s">
        <v>136</v>
      </c>
      <c r="AE279" t="s">
        <v>130</v>
      </c>
      <c r="AF279" t="s">
        <v>102</v>
      </c>
      <c r="AH279" t="s">
        <v>174</v>
      </c>
      <c r="AJ279" t="s">
        <v>102</v>
      </c>
      <c r="AK279" t="s">
        <v>102</v>
      </c>
      <c r="AM279">
        <v>74716</v>
      </c>
      <c r="AN279">
        <v>74716</v>
      </c>
      <c r="AO279">
        <v>61216</v>
      </c>
      <c r="AS279" t="s">
        <v>102</v>
      </c>
      <c r="AW279" t="s">
        <v>102</v>
      </c>
      <c r="BA279" t="s">
        <v>102</v>
      </c>
      <c r="BE279" t="s">
        <v>102</v>
      </c>
      <c r="BI279" t="s">
        <v>102</v>
      </c>
      <c r="BJ279">
        <v>13500</v>
      </c>
      <c r="BK279">
        <v>13500</v>
      </c>
      <c r="BM279" t="s">
        <v>102</v>
      </c>
      <c r="BN279">
        <v>11216</v>
      </c>
      <c r="BO279">
        <v>11216</v>
      </c>
      <c r="BP279">
        <v>11216</v>
      </c>
      <c r="BQ279" t="s">
        <v>2168</v>
      </c>
      <c r="BR279">
        <v>50000</v>
      </c>
      <c r="BS279">
        <v>50000</v>
      </c>
      <c r="BT279">
        <v>50000</v>
      </c>
      <c r="BU279" t="s">
        <v>2169</v>
      </c>
      <c r="BY279" t="s">
        <v>102</v>
      </c>
      <c r="CC279" t="s">
        <v>102</v>
      </c>
      <c r="CG279" t="s">
        <v>102</v>
      </c>
      <c r="CK279" t="s">
        <v>102</v>
      </c>
      <c r="CO279" t="s">
        <v>102</v>
      </c>
    </row>
    <row r="280" spans="1:93" x14ac:dyDescent="0.2">
      <c r="A280" t="s">
        <v>260</v>
      </c>
      <c r="B280" t="s">
        <v>562</v>
      </c>
      <c r="C280">
        <v>1</v>
      </c>
      <c r="D280" t="s">
        <v>948</v>
      </c>
      <c r="E280">
        <v>2</v>
      </c>
      <c r="F280" t="s">
        <v>2144</v>
      </c>
      <c r="G280" t="s">
        <v>540</v>
      </c>
      <c r="H280" t="s">
        <v>2145</v>
      </c>
      <c r="I280" t="s">
        <v>98</v>
      </c>
      <c r="J280" t="s">
        <v>2170</v>
      </c>
      <c r="K280" t="s">
        <v>2171</v>
      </c>
      <c r="L280">
        <v>97751</v>
      </c>
      <c r="M280" t="s">
        <v>102</v>
      </c>
      <c r="N280" s="1">
        <v>44562</v>
      </c>
      <c r="O280" s="1">
        <v>44926</v>
      </c>
      <c r="P280" t="s">
        <v>122</v>
      </c>
      <c r="Q280" t="s">
        <v>102</v>
      </c>
      <c r="R280" t="s">
        <v>102</v>
      </c>
      <c r="S280" t="s">
        <v>2172</v>
      </c>
      <c r="T280" t="s">
        <v>2173</v>
      </c>
      <c r="U280" t="s">
        <v>2174</v>
      </c>
      <c r="V280" t="s">
        <v>2175</v>
      </c>
      <c r="W280" t="s">
        <v>2176</v>
      </c>
      <c r="X280" t="s">
        <v>335</v>
      </c>
      <c r="Y280" t="s">
        <v>260</v>
      </c>
      <c r="Z280" t="s">
        <v>2177</v>
      </c>
      <c r="AA280" t="s">
        <v>173</v>
      </c>
      <c r="AC280" t="s">
        <v>110</v>
      </c>
      <c r="AE280" t="s">
        <v>130</v>
      </c>
      <c r="AF280" t="s">
        <v>102</v>
      </c>
      <c r="AH280" t="s">
        <v>217</v>
      </c>
      <c r="AJ280" t="s">
        <v>102</v>
      </c>
      <c r="AK280" t="s">
        <v>2178</v>
      </c>
      <c r="AM280">
        <v>4500</v>
      </c>
      <c r="AN280">
        <v>0</v>
      </c>
      <c r="AO280">
        <v>0</v>
      </c>
      <c r="AS280" t="s">
        <v>102</v>
      </c>
      <c r="AW280" t="s">
        <v>102</v>
      </c>
      <c r="BA280" t="s">
        <v>102</v>
      </c>
      <c r="BE280" t="s">
        <v>102</v>
      </c>
      <c r="BI280" t="s">
        <v>102</v>
      </c>
      <c r="BM280" t="s">
        <v>102</v>
      </c>
      <c r="BN280">
        <v>4500</v>
      </c>
      <c r="BQ280" t="s">
        <v>102</v>
      </c>
      <c r="BU280" t="s">
        <v>102</v>
      </c>
      <c r="BY280" t="s">
        <v>102</v>
      </c>
      <c r="CC280" t="s">
        <v>102</v>
      </c>
      <c r="CG280" t="s">
        <v>102</v>
      </c>
      <c r="CK280" t="s">
        <v>102</v>
      </c>
      <c r="CO280" t="s">
        <v>102</v>
      </c>
    </row>
    <row r="281" spans="1:93" ht="409.6" x14ac:dyDescent="0.2">
      <c r="A281" t="s">
        <v>260</v>
      </c>
      <c r="B281" t="s">
        <v>562</v>
      </c>
      <c r="C281">
        <v>1</v>
      </c>
      <c r="D281" t="s">
        <v>948</v>
      </c>
      <c r="E281">
        <v>2</v>
      </c>
      <c r="F281" t="s">
        <v>2144</v>
      </c>
      <c r="G281" t="s">
        <v>540</v>
      </c>
      <c r="H281" t="s">
        <v>2145</v>
      </c>
      <c r="I281" t="s">
        <v>98</v>
      </c>
      <c r="J281" t="s">
        <v>2179</v>
      </c>
      <c r="K281" t="s">
        <v>2180</v>
      </c>
      <c r="L281">
        <v>29042</v>
      </c>
      <c r="M281" s="2" t="s">
        <v>2181</v>
      </c>
      <c r="N281" s="1">
        <v>44197</v>
      </c>
      <c r="O281" s="1">
        <v>44561</v>
      </c>
      <c r="P281" t="s">
        <v>101</v>
      </c>
      <c r="Q281" t="s">
        <v>102</v>
      </c>
      <c r="R281" t="s">
        <v>102</v>
      </c>
      <c r="S281" t="s">
        <v>168</v>
      </c>
      <c r="T281" t="s">
        <v>169</v>
      </c>
      <c r="U281" t="s">
        <v>698</v>
      </c>
      <c r="V281" t="s">
        <v>2182</v>
      </c>
      <c r="W281" t="s">
        <v>1047</v>
      </c>
      <c r="X281" t="s">
        <v>335</v>
      </c>
      <c r="Y281" t="s">
        <v>260</v>
      </c>
      <c r="Z281" t="s">
        <v>2183</v>
      </c>
      <c r="AA281" t="s">
        <v>102</v>
      </c>
      <c r="AB281" t="s">
        <v>102</v>
      </c>
      <c r="AC281" t="s">
        <v>110</v>
      </c>
      <c r="AE281" t="s">
        <v>130</v>
      </c>
      <c r="AF281" t="s">
        <v>102</v>
      </c>
      <c r="AH281" t="s">
        <v>174</v>
      </c>
      <c r="AJ281" t="s">
        <v>102</v>
      </c>
      <c r="AK281" t="s">
        <v>102</v>
      </c>
      <c r="AM281">
        <v>41000</v>
      </c>
      <c r="AN281">
        <v>30000</v>
      </c>
      <c r="AO281">
        <v>40000</v>
      </c>
      <c r="AS281" t="s">
        <v>102</v>
      </c>
      <c r="AW281" t="s">
        <v>102</v>
      </c>
      <c r="BA281" t="s">
        <v>102</v>
      </c>
      <c r="BE281" t="s">
        <v>102</v>
      </c>
      <c r="BI281" t="s">
        <v>102</v>
      </c>
      <c r="BJ281">
        <v>41000</v>
      </c>
      <c r="BK281">
        <v>30000</v>
      </c>
      <c r="BL281">
        <v>40000</v>
      </c>
      <c r="BM281" t="s">
        <v>2184</v>
      </c>
      <c r="BO281">
        <v>0</v>
      </c>
      <c r="BQ281" t="s">
        <v>102</v>
      </c>
      <c r="BU281" t="s">
        <v>102</v>
      </c>
      <c r="BY281" t="s">
        <v>102</v>
      </c>
      <c r="CC281" t="s">
        <v>102</v>
      </c>
      <c r="CG281" t="s">
        <v>102</v>
      </c>
      <c r="CK281" t="s">
        <v>102</v>
      </c>
      <c r="CO281" t="s">
        <v>102</v>
      </c>
    </row>
    <row r="282" spans="1:93" x14ac:dyDescent="0.2">
      <c r="A282" t="s">
        <v>115</v>
      </c>
      <c r="B282" t="s">
        <v>116</v>
      </c>
      <c r="C282">
        <v>1</v>
      </c>
      <c r="D282" t="s">
        <v>117</v>
      </c>
      <c r="E282">
        <v>1.2</v>
      </c>
      <c r="F282" t="s">
        <v>118</v>
      </c>
      <c r="G282" t="s">
        <v>540</v>
      </c>
      <c r="H282" t="s">
        <v>2185</v>
      </c>
      <c r="I282" t="s">
        <v>98</v>
      </c>
      <c r="J282" t="s">
        <v>2186</v>
      </c>
      <c r="K282" t="s">
        <v>2187</v>
      </c>
      <c r="L282">
        <v>176655</v>
      </c>
      <c r="M282" t="s">
        <v>102</v>
      </c>
      <c r="N282" s="1">
        <v>45292</v>
      </c>
      <c r="O282" s="1">
        <v>46022</v>
      </c>
      <c r="P282" t="s">
        <v>122</v>
      </c>
      <c r="Q282" t="s">
        <v>102</v>
      </c>
      <c r="R282" t="s">
        <v>102</v>
      </c>
      <c r="S282" t="s">
        <v>635</v>
      </c>
      <c r="T282" t="s">
        <v>636</v>
      </c>
      <c r="U282" t="s">
        <v>636</v>
      </c>
      <c r="V282" t="s">
        <v>636</v>
      </c>
      <c r="W282" t="s">
        <v>2188</v>
      </c>
      <c r="X282" t="s">
        <v>271</v>
      </c>
      <c r="Y282" t="s">
        <v>2189</v>
      </c>
      <c r="Z282" t="s">
        <v>561</v>
      </c>
      <c r="AA282" t="s">
        <v>102</v>
      </c>
      <c r="AB282" t="s">
        <v>102</v>
      </c>
      <c r="AC282" t="s">
        <v>129</v>
      </c>
      <c r="AD282" t="s">
        <v>102</v>
      </c>
      <c r="AE282" t="s">
        <v>130</v>
      </c>
      <c r="AF282" t="s">
        <v>102</v>
      </c>
      <c r="AG282" t="s">
        <v>102</v>
      </c>
      <c r="AH282" t="s">
        <v>102</v>
      </c>
      <c r="AI282" t="s">
        <v>102</v>
      </c>
      <c r="AJ282" t="s">
        <v>102</v>
      </c>
      <c r="AK282" t="s">
        <v>102</v>
      </c>
      <c r="AM282">
        <v>300000</v>
      </c>
      <c r="AN282">
        <v>100000</v>
      </c>
      <c r="AO282">
        <v>0</v>
      </c>
      <c r="AS282" t="s">
        <v>102</v>
      </c>
      <c r="AW282" t="s">
        <v>102</v>
      </c>
      <c r="BA282" t="s">
        <v>102</v>
      </c>
      <c r="BE282" t="s">
        <v>102</v>
      </c>
      <c r="BI282" t="s">
        <v>102</v>
      </c>
      <c r="BM282" t="s">
        <v>102</v>
      </c>
      <c r="BQ282" t="s">
        <v>102</v>
      </c>
      <c r="BU282" t="s">
        <v>102</v>
      </c>
      <c r="BV282">
        <v>150000</v>
      </c>
      <c r="BW282">
        <v>50000</v>
      </c>
      <c r="BY282" t="s">
        <v>102</v>
      </c>
      <c r="BZ282">
        <v>150000</v>
      </c>
      <c r="CA282">
        <v>50000</v>
      </c>
      <c r="CC282" t="s">
        <v>102</v>
      </c>
      <c r="CG282" t="s">
        <v>102</v>
      </c>
      <c r="CK282" t="s">
        <v>102</v>
      </c>
      <c r="CO282" t="s">
        <v>102</v>
      </c>
    </row>
    <row r="283" spans="1:93" x14ac:dyDescent="0.2">
      <c r="A283" t="s">
        <v>260</v>
      </c>
      <c r="B283" t="s">
        <v>562</v>
      </c>
      <c r="C283">
        <v>1</v>
      </c>
      <c r="D283" t="s">
        <v>948</v>
      </c>
      <c r="E283">
        <v>2</v>
      </c>
      <c r="F283" t="s">
        <v>2144</v>
      </c>
      <c r="G283" t="s">
        <v>540</v>
      </c>
      <c r="H283" t="s">
        <v>2145</v>
      </c>
      <c r="I283" t="s">
        <v>98</v>
      </c>
      <c r="J283" t="s">
        <v>2190</v>
      </c>
      <c r="K283" t="s">
        <v>2191</v>
      </c>
      <c r="L283">
        <v>98099</v>
      </c>
      <c r="M283" t="s">
        <v>102</v>
      </c>
      <c r="N283" s="1">
        <v>44562</v>
      </c>
      <c r="O283" s="1">
        <v>44926</v>
      </c>
      <c r="P283" t="s">
        <v>122</v>
      </c>
      <c r="Q283" t="s">
        <v>102</v>
      </c>
      <c r="R283" t="s">
        <v>102</v>
      </c>
      <c r="S283" t="s">
        <v>2172</v>
      </c>
      <c r="T283" t="s">
        <v>2173</v>
      </c>
      <c r="U283" t="s">
        <v>2174</v>
      </c>
      <c r="V283" t="s">
        <v>2192</v>
      </c>
      <c r="W283" t="s">
        <v>2176</v>
      </c>
      <c r="X283" t="s">
        <v>335</v>
      </c>
      <c r="Y283" t="s">
        <v>260</v>
      </c>
      <c r="Z283" t="s">
        <v>1397</v>
      </c>
      <c r="AA283" t="s">
        <v>102</v>
      </c>
      <c r="AB283" t="s">
        <v>102</v>
      </c>
      <c r="AC283" t="s">
        <v>136</v>
      </c>
      <c r="AE283" t="s">
        <v>130</v>
      </c>
      <c r="AF283" t="s">
        <v>102</v>
      </c>
      <c r="AH283" t="s">
        <v>102</v>
      </c>
      <c r="AI283" t="s">
        <v>102</v>
      </c>
      <c r="AJ283" t="s">
        <v>102</v>
      </c>
      <c r="AK283" t="s">
        <v>102</v>
      </c>
      <c r="AM283">
        <v>4300</v>
      </c>
      <c r="AN283">
        <v>4300</v>
      </c>
      <c r="AO283">
        <v>4300</v>
      </c>
      <c r="AS283" t="s">
        <v>102</v>
      </c>
      <c r="AW283" t="s">
        <v>102</v>
      </c>
      <c r="BA283" t="s">
        <v>102</v>
      </c>
      <c r="BE283" t="s">
        <v>102</v>
      </c>
      <c r="BI283" t="s">
        <v>102</v>
      </c>
      <c r="BM283" t="s">
        <v>102</v>
      </c>
      <c r="BN283">
        <v>4300</v>
      </c>
      <c r="BO283">
        <v>4300</v>
      </c>
      <c r="BP283">
        <v>4300</v>
      </c>
      <c r="BQ283" t="s">
        <v>102</v>
      </c>
      <c r="BU283" t="s">
        <v>102</v>
      </c>
      <c r="BY283" t="s">
        <v>102</v>
      </c>
      <c r="CC283" t="s">
        <v>102</v>
      </c>
      <c r="CG283" t="s">
        <v>102</v>
      </c>
      <c r="CK283" t="s">
        <v>102</v>
      </c>
      <c r="CO283" t="s">
        <v>102</v>
      </c>
    </row>
    <row r="284" spans="1:93" x14ac:dyDescent="0.2">
      <c r="A284" t="s">
        <v>260</v>
      </c>
      <c r="B284" t="s">
        <v>562</v>
      </c>
      <c r="C284">
        <v>1</v>
      </c>
      <c r="D284" t="s">
        <v>948</v>
      </c>
      <c r="E284">
        <v>2</v>
      </c>
      <c r="F284" t="s">
        <v>2144</v>
      </c>
      <c r="G284" t="s">
        <v>540</v>
      </c>
      <c r="H284" t="s">
        <v>2145</v>
      </c>
      <c r="I284" t="s">
        <v>98</v>
      </c>
      <c r="J284" t="s">
        <v>2193</v>
      </c>
      <c r="K284" t="s">
        <v>2194</v>
      </c>
      <c r="L284">
        <v>98646</v>
      </c>
      <c r="M284" t="s">
        <v>2195</v>
      </c>
      <c r="N284" s="1">
        <v>44562</v>
      </c>
      <c r="O284" s="1">
        <v>44926</v>
      </c>
      <c r="P284" t="s">
        <v>122</v>
      </c>
      <c r="Q284" t="s">
        <v>102</v>
      </c>
      <c r="R284" t="s">
        <v>102</v>
      </c>
      <c r="S284" t="s">
        <v>2172</v>
      </c>
      <c r="T284" t="s">
        <v>2173</v>
      </c>
      <c r="U284" t="s">
        <v>398</v>
      </c>
      <c r="V284" t="s">
        <v>2196</v>
      </c>
      <c r="W284" t="s">
        <v>2197</v>
      </c>
      <c r="X284" t="s">
        <v>335</v>
      </c>
      <c r="Y284" t="s">
        <v>260</v>
      </c>
      <c r="Z284" t="s">
        <v>230</v>
      </c>
      <c r="AA284" t="s">
        <v>102</v>
      </c>
      <c r="AB284" t="s">
        <v>102</v>
      </c>
      <c r="AC284" t="s">
        <v>347</v>
      </c>
      <c r="AE284" t="s">
        <v>111</v>
      </c>
      <c r="AF284" t="s">
        <v>102</v>
      </c>
      <c r="AH284" t="s">
        <v>102</v>
      </c>
      <c r="AI284" t="s">
        <v>102</v>
      </c>
      <c r="AJ284" t="s">
        <v>102</v>
      </c>
      <c r="AK284" t="s">
        <v>102</v>
      </c>
      <c r="AM284">
        <v>8000</v>
      </c>
      <c r="AN284">
        <v>8000</v>
      </c>
      <c r="AO284">
        <v>8000</v>
      </c>
      <c r="AS284" t="s">
        <v>102</v>
      </c>
      <c r="AW284" t="s">
        <v>102</v>
      </c>
      <c r="BA284" t="s">
        <v>102</v>
      </c>
      <c r="BE284" t="s">
        <v>102</v>
      </c>
      <c r="BI284" t="s">
        <v>102</v>
      </c>
      <c r="BM284" t="s">
        <v>102</v>
      </c>
      <c r="BN284">
        <v>8000</v>
      </c>
      <c r="BO284">
        <v>8000</v>
      </c>
      <c r="BP284">
        <v>8000</v>
      </c>
      <c r="BQ284" t="s">
        <v>2198</v>
      </c>
      <c r="BU284" t="s">
        <v>102</v>
      </c>
      <c r="BY284" t="s">
        <v>102</v>
      </c>
      <c r="CC284" t="s">
        <v>102</v>
      </c>
      <c r="CG284" t="s">
        <v>102</v>
      </c>
      <c r="CK284" t="s">
        <v>102</v>
      </c>
      <c r="CO284" t="s">
        <v>102</v>
      </c>
    </row>
    <row r="285" spans="1:93" x14ac:dyDescent="0.2">
      <c r="A285" t="s">
        <v>1074</v>
      </c>
      <c r="B285" t="s">
        <v>562</v>
      </c>
      <c r="C285">
        <v>1</v>
      </c>
      <c r="D285" t="s">
        <v>1075</v>
      </c>
      <c r="E285">
        <v>2</v>
      </c>
      <c r="F285" t="s">
        <v>1999</v>
      </c>
      <c r="G285">
        <v>6</v>
      </c>
      <c r="H285" t="s">
        <v>2136</v>
      </c>
      <c r="I285" t="s">
        <v>98</v>
      </c>
      <c r="J285" t="s">
        <v>2199</v>
      </c>
      <c r="K285" t="s">
        <v>2200</v>
      </c>
      <c r="L285">
        <v>22453</v>
      </c>
      <c r="M285" t="s">
        <v>102</v>
      </c>
      <c r="N285" s="1">
        <v>43466</v>
      </c>
      <c r="O285" s="1">
        <v>43830</v>
      </c>
      <c r="P285" t="s">
        <v>185</v>
      </c>
      <c r="Q285" t="s">
        <v>102</v>
      </c>
      <c r="R285" t="s">
        <v>102</v>
      </c>
      <c r="S285" t="s">
        <v>277</v>
      </c>
      <c r="T285" t="s">
        <v>277</v>
      </c>
      <c r="U285" t="s">
        <v>1519</v>
      </c>
      <c r="V285" t="s">
        <v>2006</v>
      </c>
      <c r="W285" t="s">
        <v>2201</v>
      </c>
      <c r="X285" t="s">
        <v>281</v>
      </c>
      <c r="Y285" t="s">
        <v>1074</v>
      </c>
      <c r="Z285" t="s">
        <v>102</v>
      </c>
      <c r="AA285" t="s">
        <v>173</v>
      </c>
      <c r="AC285" t="s">
        <v>129</v>
      </c>
      <c r="AE285" t="s">
        <v>137</v>
      </c>
      <c r="AF285" t="s">
        <v>102</v>
      </c>
      <c r="AH285" t="s">
        <v>102</v>
      </c>
      <c r="AI285" t="s">
        <v>102</v>
      </c>
      <c r="AJ285" t="s">
        <v>102</v>
      </c>
      <c r="AK285" t="s">
        <v>102</v>
      </c>
      <c r="AM285">
        <v>100000</v>
      </c>
      <c r="AN285">
        <v>100000</v>
      </c>
      <c r="AO285">
        <v>80000</v>
      </c>
      <c r="AS285" t="s">
        <v>102</v>
      </c>
      <c r="AW285" t="s">
        <v>102</v>
      </c>
      <c r="BA285" t="s">
        <v>102</v>
      </c>
      <c r="BB285">
        <v>100000</v>
      </c>
      <c r="BC285">
        <v>100000</v>
      </c>
      <c r="BD285">
        <v>80000</v>
      </c>
      <c r="BE285" t="s">
        <v>102</v>
      </c>
      <c r="BI285" t="s">
        <v>102</v>
      </c>
      <c r="BM285" t="s">
        <v>102</v>
      </c>
      <c r="BQ285" t="s">
        <v>102</v>
      </c>
      <c r="BU285" t="s">
        <v>102</v>
      </c>
      <c r="BY285" t="s">
        <v>102</v>
      </c>
      <c r="CC285" t="s">
        <v>102</v>
      </c>
      <c r="CG285" t="s">
        <v>102</v>
      </c>
      <c r="CK285" t="s">
        <v>102</v>
      </c>
      <c r="CO285" t="s">
        <v>102</v>
      </c>
    </row>
    <row r="286" spans="1:93" x14ac:dyDescent="0.2">
      <c r="A286" t="s">
        <v>925</v>
      </c>
      <c r="B286" t="s">
        <v>926</v>
      </c>
      <c r="C286">
        <v>1</v>
      </c>
      <c r="D286" t="s">
        <v>927</v>
      </c>
      <c r="E286">
        <v>1</v>
      </c>
      <c r="F286" t="s">
        <v>928</v>
      </c>
      <c r="G286">
        <v>2</v>
      </c>
      <c r="H286" t="s">
        <v>2092</v>
      </c>
      <c r="I286" t="s">
        <v>98</v>
      </c>
      <c r="J286" t="s">
        <v>2199</v>
      </c>
      <c r="K286" t="s">
        <v>2202</v>
      </c>
      <c r="L286">
        <v>64864</v>
      </c>
      <c r="M286" t="s">
        <v>2203</v>
      </c>
      <c r="N286" s="1">
        <v>44197</v>
      </c>
      <c r="O286" s="1">
        <v>44926</v>
      </c>
      <c r="P286" t="s">
        <v>122</v>
      </c>
      <c r="Q286" t="s">
        <v>102</v>
      </c>
      <c r="R286" t="s">
        <v>102</v>
      </c>
      <c r="S286" t="s">
        <v>168</v>
      </c>
      <c r="T286" t="s">
        <v>169</v>
      </c>
      <c r="U286" t="s">
        <v>2107</v>
      </c>
      <c r="V286" t="s">
        <v>2108</v>
      </c>
      <c r="W286" t="s">
        <v>2109</v>
      </c>
      <c r="X286" t="s">
        <v>2110</v>
      </c>
      <c r="Y286" t="s">
        <v>2204</v>
      </c>
      <c r="Z286" t="s">
        <v>109</v>
      </c>
      <c r="AA286" t="s">
        <v>102</v>
      </c>
      <c r="AB286" t="s">
        <v>102</v>
      </c>
      <c r="AC286" t="s">
        <v>136</v>
      </c>
      <c r="AE286" t="s">
        <v>102</v>
      </c>
      <c r="AF286" t="s">
        <v>102</v>
      </c>
      <c r="AG286" t="s">
        <v>102</v>
      </c>
      <c r="AH286" t="s">
        <v>102</v>
      </c>
      <c r="AI286" t="s">
        <v>102</v>
      </c>
      <c r="AJ286" t="s">
        <v>102</v>
      </c>
      <c r="AK286" t="s">
        <v>102</v>
      </c>
      <c r="AM286">
        <v>300000</v>
      </c>
      <c r="AN286">
        <v>200000</v>
      </c>
      <c r="AO286">
        <v>0</v>
      </c>
      <c r="AS286" t="s">
        <v>102</v>
      </c>
      <c r="AW286" t="s">
        <v>102</v>
      </c>
      <c r="BA286" t="s">
        <v>102</v>
      </c>
      <c r="BE286" t="s">
        <v>102</v>
      </c>
      <c r="BI286" t="s">
        <v>102</v>
      </c>
      <c r="BJ286">
        <v>150000</v>
      </c>
      <c r="BK286">
        <v>100000</v>
      </c>
      <c r="BM286" t="s">
        <v>102</v>
      </c>
      <c r="BN286">
        <v>150000</v>
      </c>
      <c r="BO286">
        <v>100000</v>
      </c>
      <c r="BQ286" t="s">
        <v>102</v>
      </c>
      <c r="BU286" t="s">
        <v>102</v>
      </c>
      <c r="BY286" t="s">
        <v>102</v>
      </c>
      <c r="CC286" t="s">
        <v>102</v>
      </c>
      <c r="CG286" t="s">
        <v>102</v>
      </c>
      <c r="CK286" t="s">
        <v>102</v>
      </c>
      <c r="CO286" t="s">
        <v>102</v>
      </c>
    </row>
    <row r="287" spans="1:93" x14ac:dyDescent="0.2">
      <c r="A287" t="s">
        <v>260</v>
      </c>
      <c r="B287" t="s">
        <v>562</v>
      </c>
      <c r="C287">
        <v>1</v>
      </c>
      <c r="D287" t="s">
        <v>948</v>
      </c>
      <c r="E287">
        <v>1</v>
      </c>
      <c r="F287" t="s">
        <v>949</v>
      </c>
      <c r="G287" t="s">
        <v>862</v>
      </c>
      <c r="H287" t="s">
        <v>950</v>
      </c>
      <c r="I287" t="s">
        <v>98</v>
      </c>
      <c r="J287" t="s">
        <v>2205</v>
      </c>
      <c r="K287" t="s">
        <v>2206</v>
      </c>
      <c r="L287">
        <v>98663</v>
      </c>
      <c r="M287" t="s">
        <v>102</v>
      </c>
      <c r="N287" s="1">
        <v>44562</v>
      </c>
      <c r="O287" s="1">
        <v>44926</v>
      </c>
      <c r="P287" t="s">
        <v>122</v>
      </c>
      <c r="Q287" t="s">
        <v>102</v>
      </c>
      <c r="R287" t="s">
        <v>102</v>
      </c>
      <c r="S287" t="s">
        <v>2172</v>
      </c>
      <c r="T287" t="s">
        <v>2173</v>
      </c>
      <c r="U287" t="s">
        <v>398</v>
      </c>
      <c r="V287" t="s">
        <v>2173</v>
      </c>
      <c r="W287" t="s">
        <v>2197</v>
      </c>
      <c r="X287" t="s">
        <v>335</v>
      </c>
      <c r="Y287" t="s">
        <v>260</v>
      </c>
      <c r="Z287" t="s">
        <v>2080</v>
      </c>
      <c r="AA287" t="s">
        <v>102</v>
      </c>
      <c r="AB287" t="s">
        <v>102</v>
      </c>
      <c r="AC287" t="s">
        <v>347</v>
      </c>
      <c r="AE287" t="s">
        <v>111</v>
      </c>
      <c r="AF287" t="s">
        <v>102</v>
      </c>
      <c r="AH287" t="s">
        <v>102</v>
      </c>
      <c r="AI287" t="s">
        <v>102</v>
      </c>
      <c r="AJ287" t="s">
        <v>102</v>
      </c>
      <c r="AK287" t="s">
        <v>102</v>
      </c>
      <c r="AM287">
        <v>10000</v>
      </c>
      <c r="AN287">
        <v>10000</v>
      </c>
      <c r="AO287">
        <v>10000</v>
      </c>
      <c r="AS287" t="s">
        <v>102</v>
      </c>
      <c r="AW287" t="s">
        <v>102</v>
      </c>
      <c r="BA287" t="s">
        <v>102</v>
      </c>
      <c r="BE287" t="s">
        <v>102</v>
      </c>
      <c r="BI287" t="s">
        <v>102</v>
      </c>
      <c r="BM287" t="s">
        <v>102</v>
      </c>
      <c r="BN287">
        <v>10000</v>
      </c>
      <c r="BO287">
        <v>10000</v>
      </c>
      <c r="BP287">
        <v>10000</v>
      </c>
      <c r="BQ287" t="s">
        <v>102</v>
      </c>
      <c r="BU287" t="s">
        <v>102</v>
      </c>
      <c r="BY287" t="s">
        <v>102</v>
      </c>
      <c r="CC287" t="s">
        <v>102</v>
      </c>
      <c r="CG287" t="s">
        <v>102</v>
      </c>
      <c r="CK287" t="s">
        <v>102</v>
      </c>
      <c r="CO287" t="s">
        <v>102</v>
      </c>
    </row>
    <row r="288" spans="1:93" x14ac:dyDescent="0.2">
      <c r="A288" t="s">
        <v>260</v>
      </c>
      <c r="B288" t="s">
        <v>562</v>
      </c>
      <c r="C288">
        <v>1</v>
      </c>
      <c r="D288" t="s">
        <v>948</v>
      </c>
      <c r="E288">
        <v>2</v>
      </c>
      <c r="F288" t="s">
        <v>2144</v>
      </c>
      <c r="G288" t="s">
        <v>540</v>
      </c>
      <c r="H288" t="s">
        <v>2145</v>
      </c>
      <c r="I288" t="s">
        <v>98</v>
      </c>
      <c r="J288" t="s">
        <v>2207</v>
      </c>
      <c r="K288" t="s">
        <v>2208</v>
      </c>
      <c r="L288">
        <v>99417</v>
      </c>
      <c r="M288" t="s">
        <v>102</v>
      </c>
      <c r="N288" s="1">
        <v>44562</v>
      </c>
      <c r="O288" s="1">
        <v>44926</v>
      </c>
      <c r="P288" t="s">
        <v>122</v>
      </c>
      <c r="Q288" t="s">
        <v>102</v>
      </c>
      <c r="R288" t="s">
        <v>102</v>
      </c>
      <c r="S288" t="s">
        <v>2172</v>
      </c>
      <c r="T288" t="s">
        <v>2173</v>
      </c>
      <c r="U288" t="s">
        <v>398</v>
      </c>
      <c r="V288" t="s">
        <v>2173</v>
      </c>
      <c r="W288" t="s">
        <v>2209</v>
      </c>
      <c r="X288" t="s">
        <v>335</v>
      </c>
      <c r="Y288" t="s">
        <v>260</v>
      </c>
      <c r="Z288" t="s">
        <v>1027</v>
      </c>
      <c r="AA288" t="s">
        <v>102</v>
      </c>
      <c r="AB288" t="s">
        <v>102</v>
      </c>
      <c r="AC288" t="s">
        <v>110</v>
      </c>
      <c r="AE288" t="s">
        <v>137</v>
      </c>
      <c r="AF288" t="s">
        <v>102</v>
      </c>
      <c r="AH288" t="s">
        <v>193</v>
      </c>
      <c r="AJ288" t="s">
        <v>102</v>
      </c>
      <c r="AK288" t="s">
        <v>102</v>
      </c>
      <c r="AM288">
        <v>40000</v>
      </c>
      <c r="AN288">
        <v>40000</v>
      </c>
      <c r="AO288">
        <v>0</v>
      </c>
      <c r="AS288" t="s">
        <v>102</v>
      </c>
      <c r="AW288" t="s">
        <v>102</v>
      </c>
      <c r="BA288" t="s">
        <v>102</v>
      </c>
      <c r="BE288" t="s">
        <v>102</v>
      </c>
      <c r="BI288" t="s">
        <v>102</v>
      </c>
      <c r="BM288" t="s">
        <v>102</v>
      </c>
      <c r="BN288">
        <v>40000</v>
      </c>
      <c r="BO288">
        <v>40000</v>
      </c>
      <c r="BQ288" t="s">
        <v>102</v>
      </c>
      <c r="BU288" t="s">
        <v>102</v>
      </c>
      <c r="BY288" t="s">
        <v>102</v>
      </c>
      <c r="CC288" t="s">
        <v>102</v>
      </c>
      <c r="CG288" t="s">
        <v>102</v>
      </c>
      <c r="CK288" t="s">
        <v>102</v>
      </c>
      <c r="CO288" t="s">
        <v>102</v>
      </c>
    </row>
    <row r="289" spans="1:93" x14ac:dyDescent="0.2">
      <c r="A289" t="s">
        <v>249</v>
      </c>
      <c r="B289" t="s">
        <v>94</v>
      </c>
      <c r="C289">
        <v>1</v>
      </c>
      <c r="D289" t="s">
        <v>1750</v>
      </c>
      <c r="E289">
        <v>1</v>
      </c>
      <c r="F289" t="s">
        <v>1751</v>
      </c>
      <c r="G289">
        <v>1.2</v>
      </c>
      <c r="H289" t="s">
        <v>2085</v>
      </c>
      <c r="I289" t="s">
        <v>98</v>
      </c>
      <c r="J289" t="s">
        <v>2210</v>
      </c>
      <c r="K289" t="s">
        <v>2211</v>
      </c>
      <c r="L289">
        <v>126883</v>
      </c>
      <c r="M289" t="s">
        <v>102</v>
      </c>
      <c r="N289" s="1">
        <v>44927</v>
      </c>
      <c r="O289" s="1">
        <v>46022</v>
      </c>
      <c r="P289" t="s">
        <v>122</v>
      </c>
      <c r="Q289" t="s">
        <v>102</v>
      </c>
      <c r="R289" t="s">
        <v>102</v>
      </c>
      <c r="S289" t="s">
        <v>2212</v>
      </c>
      <c r="T289" t="s">
        <v>2213</v>
      </c>
      <c r="U289" t="s">
        <v>2213</v>
      </c>
      <c r="V289" t="s">
        <v>2214</v>
      </c>
      <c r="W289" t="s">
        <v>389</v>
      </c>
      <c r="X289" t="s">
        <v>257</v>
      </c>
      <c r="Y289" t="s">
        <v>2215</v>
      </c>
      <c r="Z289" t="s">
        <v>840</v>
      </c>
      <c r="AA289" t="s">
        <v>173</v>
      </c>
      <c r="AC289" t="s">
        <v>110</v>
      </c>
      <c r="AE289" t="s">
        <v>573</v>
      </c>
      <c r="AF289" t="s">
        <v>102</v>
      </c>
      <c r="AH289" t="s">
        <v>217</v>
      </c>
      <c r="AJ289" t="s">
        <v>1866</v>
      </c>
      <c r="AK289" t="s">
        <v>2216</v>
      </c>
      <c r="AM289">
        <v>1357597</v>
      </c>
      <c r="AN289">
        <v>1357597</v>
      </c>
      <c r="AO289">
        <v>1357597</v>
      </c>
      <c r="AS289" t="s">
        <v>102</v>
      </c>
      <c r="AW289" t="s">
        <v>102</v>
      </c>
      <c r="BA289" t="s">
        <v>102</v>
      </c>
      <c r="BE289" t="s">
        <v>102</v>
      </c>
      <c r="BI289" t="s">
        <v>102</v>
      </c>
      <c r="BM289" t="s">
        <v>102</v>
      </c>
      <c r="BQ289" t="s">
        <v>102</v>
      </c>
      <c r="BR289">
        <v>1357597</v>
      </c>
      <c r="BS289">
        <v>1357597</v>
      </c>
      <c r="BT289">
        <v>1357597</v>
      </c>
      <c r="BU289" t="s">
        <v>102</v>
      </c>
      <c r="BV289">
        <v>0</v>
      </c>
      <c r="BW289">
        <v>0</v>
      </c>
      <c r="BY289" t="s">
        <v>102</v>
      </c>
      <c r="CC289" t="s">
        <v>102</v>
      </c>
      <c r="CG289" t="s">
        <v>102</v>
      </c>
      <c r="CK289" t="s">
        <v>102</v>
      </c>
      <c r="CO289" t="s">
        <v>102</v>
      </c>
    </row>
    <row r="290" spans="1:93" x14ac:dyDescent="0.2">
      <c r="A290" t="s">
        <v>925</v>
      </c>
      <c r="B290" t="s">
        <v>926</v>
      </c>
      <c r="C290">
        <v>1</v>
      </c>
      <c r="D290" t="s">
        <v>927</v>
      </c>
      <c r="E290">
        <v>1</v>
      </c>
      <c r="F290" t="s">
        <v>928</v>
      </c>
      <c r="G290">
        <v>2</v>
      </c>
      <c r="H290" t="s">
        <v>2092</v>
      </c>
      <c r="I290" t="s">
        <v>98</v>
      </c>
      <c r="J290" t="s">
        <v>2217</v>
      </c>
      <c r="K290" t="s">
        <v>2218</v>
      </c>
      <c r="L290">
        <v>64868</v>
      </c>
      <c r="M290" t="s">
        <v>2203</v>
      </c>
      <c r="N290" s="1">
        <v>44197</v>
      </c>
      <c r="O290" s="1">
        <v>44926</v>
      </c>
      <c r="P290" t="s">
        <v>122</v>
      </c>
      <c r="Q290" t="s">
        <v>102</v>
      </c>
      <c r="R290" t="s">
        <v>102</v>
      </c>
      <c r="S290" t="s">
        <v>168</v>
      </c>
      <c r="T290" t="s">
        <v>169</v>
      </c>
      <c r="U290" t="s">
        <v>2107</v>
      </c>
      <c r="V290" t="s">
        <v>2108</v>
      </c>
      <c r="W290" t="s">
        <v>2109</v>
      </c>
      <c r="X290" t="s">
        <v>2110</v>
      </c>
      <c r="Y290" t="s">
        <v>2219</v>
      </c>
      <c r="Z290" t="s">
        <v>109</v>
      </c>
      <c r="AA290" t="s">
        <v>102</v>
      </c>
      <c r="AB290" t="s">
        <v>102</v>
      </c>
      <c r="AC290" t="s">
        <v>136</v>
      </c>
      <c r="AE290" t="s">
        <v>102</v>
      </c>
      <c r="AF290" t="s">
        <v>102</v>
      </c>
      <c r="AG290" t="s">
        <v>102</v>
      </c>
      <c r="AH290" t="s">
        <v>102</v>
      </c>
      <c r="AI290" t="s">
        <v>102</v>
      </c>
      <c r="AJ290" t="s">
        <v>102</v>
      </c>
      <c r="AK290" t="s">
        <v>102</v>
      </c>
      <c r="AM290">
        <v>250000</v>
      </c>
      <c r="AN290">
        <v>200000</v>
      </c>
      <c r="AO290">
        <v>0</v>
      </c>
      <c r="AS290" t="s">
        <v>102</v>
      </c>
      <c r="AW290" t="s">
        <v>102</v>
      </c>
      <c r="BA290" t="s">
        <v>102</v>
      </c>
      <c r="BE290" t="s">
        <v>102</v>
      </c>
      <c r="BI290" t="s">
        <v>102</v>
      </c>
      <c r="BJ290">
        <v>100000</v>
      </c>
      <c r="BK290">
        <v>100000</v>
      </c>
      <c r="BM290" t="s">
        <v>102</v>
      </c>
      <c r="BN290">
        <v>150000</v>
      </c>
      <c r="BO290">
        <v>100000</v>
      </c>
      <c r="BQ290" t="s">
        <v>102</v>
      </c>
      <c r="BU290" t="s">
        <v>102</v>
      </c>
      <c r="BY290" t="s">
        <v>102</v>
      </c>
      <c r="CC290" t="s">
        <v>102</v>
      </c>
      <c r="CG290" t="s">
        <v>102</v>
      </c>
      <c r="CK290" t="s">
        <v>102</v>
      </c>
      <c r="CO290" t="s">
        <v>102</v>
      </c>
    </row>
    <row r="291" spans="1:93" x14ac:dyDescent="0.2">
      <c r="A291" t="s">
        <v>260</v>
      </c>
      <c r="B291" t="s">
        <v>562</v>
      </c>
      <c r="C291">
        <v>1</v>
      </c>
      <c r="D291" t="s">
        <v>948</v>
      </c>
      <c r="E291">
        <v>2</v>
      </c>
      <c r="F291" t="s">
        <v>2144</v>
      </c>
      <c r="G291" t="s">
        <v>540</v>
      </c>
      <c r="H291" t="s">
        <v>2145</v>
      </c>
      <c r="I291" t="s">
        <v>98</v>
      </c>
      <c r="J291" t="s">
        <v>2220</v>
      </c>
      <c r="K291" t="s">
        <v>2221</v>
      </c>
      <c r="L291">
        <v>99427</v>
      </c>
      <c r="M291" t="s">
        <v>102</v>
      </c>
      <c r="N291" s="1">
        <v>44562</v>
      </c>
      <c r="O291" s="1">
        <v>44926</v>
      </c>
      <c r="P291" t="s">
        <v>122</v>
      </c>
      <c r="Q291" t="s">
        <v>102</v>
      </c>
      <c r="R291" t="s">
        <v>102</v>
      </c>
      <c r="S291" t="s">
        <v>2172</v>
      </c>
      <c r="T291" t="s">
        <v>2173</v>
      </c>
      <c r="U291" t="s">
        <v>2222</v>
      </c>
      <c r="V291" t="s">
        <v>2223</v>
      </c>
      <c r="W291" t="s">
        <v>102</v>
      </c>
      <c r="X291" t="s">
        <v>102</v>
      </c>
      <c r="Y291" t="s">
        <v>260</v>
      </c>
      <c r="Z291" t="s">
        <v>1618</v>
      </c>
      <c r="AA291" t="s">
        <v>102</v>
      </c>
      <c r="AB291" t="s">
        <v>102</v>
      </c>
      <c r="AC291" t="s">
        <v>110</v>
      </c>
      <c r="AE291" t="s">
        <v>137</v>
      </c>
      <c r="AF291" t="s">
        <v>102</v>
      </c>
      <c r="AH291" t="s">
        <v>193</v>
      </c>
      <c r="AJ291" t="s">
        <v>102</v>
      </c>
      <c r="AK291" t="s">
        <v>102</v>
      </c>
      <c r="AM291">
        <v>10000</v>
      </c>
      <c r="AN291">
        <v>10000</v>
      </c>
      <c r="AO291">
        <v>0</v>
      </c>
      <c r="AS291" t="s">
        <v>102</v>
      </c>
      <c r="AW291" t="s">
        <v>102</v>
      </c>
      <c r="BA291" t="s">
        <v>102</v>
      </c>
      <c r="BE291" t="s">
        <v>102</v>
      </c>
      <c r="BI291" t="s">
        <v>102</v>
      </c>
      <c r="BM291" t="s">
        <v>102</v>
      </c>
      <c r="BN291">
        <v>10000</v>
      </c>
      <c r="BO291">
        <v>10000</v>
      </c>
      <c r="BQ291" t="s">
        <v>102</v>
      </c>
      <c r="BU291" t="s">
        <v>102</v>
      </c>
      <c r="BY291" t="s">
        <v>102</v>
      </c>
      <c r="CC291" t="s">
        <v>102</v>
      </c>
      <c r="CG291" t="s">
        <v>102</v>
      </c>
      <c r="CK291" t="s">
        <v>102</v>
      </c>
      <c r="CO291" t="s">
        <v>102</v>
      </c>
    </row>
    <row r="292" spans="1:93" x14ac:dyDescent="0.2">
      <c r="A292" t="s">
        <v>249</v>
      </c>
      <c r="B292" t="s">
        <v>94</v>
      </c>
      <c r="C292">
        <v>1</v>
      </c>
      <c r="D292" t="s">
        <v>1750</v>
      </c>
      <c r="E292">
        <v>1</v>
      </c>
      <c r="F292" t="s">
        <v>1751</v>
      </c>
      <c r="G292">
        <v>1.2</v>
      </c>
      <c r="H292" t="s">
        <v>2085</v>
      </c>
      <c r="I292" t="s">
        <v>98</v>
      </c>
      <c r="J292" t="s">
        <v>2224</v>
      </c>
      <c r="K292" t="s">
        <v>2225</v>
      </c>
      <c r="L292">
        <v>126884</v>
      </c>
      <c r="M292" t="s">
        <v>102</v>
      </c>
      <c r="N292" s="1">
        <v>44927</v>
      </c>
      <c r="O292" s="1">
        <v>45657</v>
      </c>
      <c r="P292" t="s">
        <v>101</v>
      </c>
      <c r="Q292" t="s">
        <v>102</v>
      </c>
      <c r="R292" t="s">
        <v>102</v>
      </c>
      <c r="S292" t="s">
        <v>2212</v>
      </c>
      <c r="T292" t="s">
        <v>2213</v>
      </c>
      <c r="U292" t="s">
        <v>2213</v>
      </c>
      <c r="V292" t="s">
        <v>2213</v>
      </c>
      <c r="W292" t="s">
        <v>389</v>
      </c>
      <c r="X292" t="s">
        <v>257</v>
      </c>
      <c r="Y292" t="s">
        <v>2226</v>
      </c>
      <c r="Z292" t="s">
        <v>708</v>
      </c>
      <c r="AA292" t="s">
        <v>173</v>
      </c>
      <c r="AC292" t="s">
        <v>110</v>
      </c>
      <c r="AE292" t="s">
        <v>573</v>
      </c>
      <c r="AF292" t="s">
        <v>102</v>
      </c>
      <c r="AH292" t="s">
        <v>217</v>
      </c>
      <c r="AJ292" t="s">
        <v>2227</v>
      </c>
      <c r="AK292" t="s">
        <v>102</v>
      </c>
      <c r="AM292">
        <v>196000</v>
      </c>
      <c r="AN292">
        <v>196000</v>
      </c>
      <c r="AO292">
        <v>0</v>
      </c>
      <c r="AS292" t="s">
        <v>102</v>
      </c>
      <c r="AW292" t="s">
        <v>102</v>
      </c>
      <c r="BA292" t="s">
        <v>102</v>
      </c>
      <c r="BE292" t="s">
        <v>102</v>
      </c>
      <c r="BI292" t="s">
        <v>102</v>
      </c>
      <c r="BM292" t="s">
        <v>102</v>
      </c>
      <c r="BQ292" t="s">
        <v>102</v>
      </c>
      <c r="BR292">
        <v>196000</v>
      </c>
      <c r="BS292">
        <v>196000</v>
      </c>
      <c r="BU292" t="s">
        <v>102</v>
      </c>
      <c r="BY292" t="s">
        <v>102</v>
      </c>
      <c r="CC292" t="s">
        <v>102</v>
      </c>
      <c r="CG292" t="s">
        <v>102</v>
      </c>
      <c r="CK292" t="s">
        <v>102</v>
      </c>
      <c r="CO292" t="s">
        <v>102</v>
      </c>
    </row>
    <row r="293" spans="1:93" x14ac:dyDescent="0.2">
      <c r="A293" t="s">
        <v>1249</v>
      </c>
      <c r="B293" t="s">
        <v>1250</v>
      </c>
      <c r="C293">
        <v>1</v>
      </c>
      <c r="D293" t="s">
        <v>1251</v>
      </c>
      <c r="E293">
        <v>1</v>
      </c>
      <c r="F293" t="s">
        <v>1252</v>
      </c>
      <c r="G293">
        <v>2</v>
      </c>
      <c r="H293" t="s">
        <v>2228</v>
      </c>
      <c r="I293" t="s">
        <v>98</v>
      </c>
      <c r="J293" t="s">
        <v>2229</v>
      </c>
      <c r="K293" t="s">
        <v>2230</v>
      </c>
      <c r="L293">
        <v>181990</v>
      </c>
      <c r="M293" t="s">
        <v>102</v>
      </c>
      <c r="N293" s="1">
        <v>45659</v>
      </c>
      <c r="O293" s="1">
        <v>46022</v>
      </c>
      <c r="P293" t="s">
        <v>122</v>
      </c>
      <c r="Q293" t="s">
        <v>102</v>
      </c>
      <c r="R293" t="s">
        <v>102</v>
      </c>
      <c r="S293" t="s">
        <v>521</v>
      </c>
      <c r="T293" t="s">
        <v>522</v>
      </c>
      <c r="U293" t="s">
        <v>800</v>
      </c>
      <c r="V293" t="s">
        <v>2231</v>
      </c>
      <c r="W293" t="s">
        <v>850</v>
      </c>
      <c r="X293" t="s">
        <v>414</v>
      </c>
      <c r="Y293" t="s">
        <v>1249</v>
      </c>
      <c r="Z293" t="s">
        <v>2232</v>
      </c>
      <c r="AA293" t="s">
        <v>102</v>
      </c>
      <c r="AB293" t="s">
        <v>102</v>
      </c>
      <c r="AC293" t="s">
        <v>110</v>
      </c>
      <c r="AD293" t="s">
        <v>102</v>
      </c>
      <c r="AE293" t="s">
        <v>137</v>
      </c>
      <c r="AF293" t="s">
        <v>102</v>
      </c>
      <c r="AG293" t="s">
        <v>102</v>
      </c>
      <c r="AH293" t="s">
        <v>217</v>
      </c>
      <c r="AI293" t="s">
        <v>102</v>
      </c>
      <c r="AJ293" t="s">
        <v>102</v>
      </c>
      <c r="AK293" t="s">
        <v>102</v>
      </c>
      <c r="AM293">
        <v>4000</v>
      </c>
      <c r="AN293">
        <v>4000</v>
      </c>
      <c r="AO293">
        <v>0</v>
      </c>
      <c r="AS293" t="s">
        <v>102</v>
      </c>
      <c r="AW293" t="s">
        <v>102</v>
      </c>
      <c r="BA293" t="s">
        <v>102</v>
      </c>
      <c r="BE293" t="s">
        <v>102</v>
      </c>
      <c r="BI293" t="s">
        <v>102</v>
      </c>
      <c r="BM293" t="s">
        <v>102</v>
      </c>
      <c r="BQ293" t="s">
        <v>102</v>
      </c>
      <c r="BU293" t="s">
        <v>102</v>
      </c>
      <c r="BY293" t="s">
        <v>102</v>
      </c>
      <c r="BZ293">
        <v>4000</v>
      </c>
      <c r="CA293">
        <v>4000</v>
      </c>
      <c r="CC293" t="s">
        <v>102</v>
      </c>
      <c r="CG293" t="s">
        <v>102</v>
      </c>
      <c r="CK293" t="s">
        <v>102</v>
      </c>
      <c r="CO293" t="s">
        <v>102</v>
      </c>
    </row>
    <row r="294" spans="1:93" x14ac:dyDescent="0.2">
      <c r="A294" t="s">
        <v>925</v>
      </c>
      <c r="B294" t="s">
        <v>926</v>
      </c>
      <c r="C294">
        <v>1</v>
      </c>
      <c r="D294" t="s">
        <v>927</v>
      </c>
      <c r="E294">
        <v>1</v>
      </c>
      <c r="F294" t="s">
        <v>928</v>
      </c>
      <c r="G294">
        <v>2</v>
      </c>
      <c r="H294" t="s">
        <v>2092</v>
      </c>
      <c r="I294" t="s">
        <v>98</v>
      </c>
      <c r="J294" t="s">
        <v>2233</v>
      </c>
      <c r="K294" t="s">
        <v>2234</v>
      </c>
      <c r="L294">
        <v>64916</v>
      </c>
      <c r="M294" t="s">
        <v>2203</v>
      </c>
      <c r="N294" s="1">
        <v>44197</v>
      </c>
      <c r="O294" s="1">
        <v>44926</v>
      </c>
      <c r="P294" t="s">
        <v>122</v>
      </c>
      <c r="Q294" t="s">
        <v>102</v>
      </c>
      <c r="R294" t="s">
        <v>102</v>
      </c>
      <c r="S294" t="s">
        <v>837</v>
      </c>
      <c r="T294" t="s">
        <v>838</v>
      </c>
      <c r="U294" t="s">
        <v>2235</v>
      </c>
      <c r="V294" t="s">
        <v>2236</v>
      </c>
      <c r="W294" t="s">
        <v>2237</v>
      </c>
      <c r="X294" t="s">
        <v>172</v>
      </c>
      <c r="Y294" t="s">
        <v>925</v>
      </c>
      <c r="Z294" t="s">
        <v>2238</v>
      </c>
      <c r="AA294" t="s">
        <v>102</v>
      </c>
      <c r="AB294" t="s">
        <v>102</v>
      </c>
      <c r="AC294" t="s">
        <v>110</v>
      </c>
      <c r="AE294" t="s">
        <v>137</v>
      </c>
      <c r="AF294" t="s">
        <v>102</v>
      </c>
      <c r="AH294" t="s">
        <v>102</v>
      </c>
      <c r="AI294" t="s">
        <v>102</v>
      </c>
      <c r="AJ294" t="s">
        <v>102</v>
      </c>
      <c r="AK294" t="s">
        <v>102</v>
      </c>
      <c r="AM294">
        <v>70000</v>
      </c>
      <c r="AN294">
        <v>70000</v>
      </c>
      <c r="AO294">
        <v>0</v>
      </c>
      <c r="AS294" t="s">
        <v>102</v>
      </c>
      <c r="AW294" t="s">
        <v>102</v>
      </c>
      <c r="BA294" t="s">
        <v>102</v>
      </c>
      <c r="BE294" t="s">
        <v>102</v>
      </c>
      <c r="BI294" t="s">
        <v>102</v>
      </c>
      <c r="BJ294">
        <v>40000</v>
      </c>
      <c r="BK294">
        <v>40000</v>
      </c>
      <c r="BM294" t="s">
        <v>102</v>
      </c>
      <c r="BN294">
        <v>30000</v>
      </c>
      <c r="BO294">
        <v>30000</v>
      </c>
      <c r="BQ294" t="s">
        <v>102</v>
      </c>
      <c r="BU294" t="s">
        <v>102</v>
      </c>
      <c r="BY294" t="s">
        <v>102</v>
      </c>
      <c r="CC294" t="s">
        <v>102</v>
      </c>
      <c r="CG294" t="s">
        <v>102</v>
      </c>
      <c r="CK294" t="s">
        <v>102</v>
      </c>
      <c r="CO294" t="s">
        <v>102</v>
      </c>
    </row>
    <row r="295" spans="1:93" x14ac:dyDescent="0.2">
      <c r="A295" t="s">
        <v>260</v>
      </c>
      <c r="B295" t="s">
        <v>562</v>
      </c>
      <c r="C295">
        <v>1</v>
      </c>
      <c r="D295" t="s">
        <v>948</v>
      </c>
      <c r="E295">
        <v>2</v>
      </c>
      <c r="F295" t="s">
        <v>2144</v>
      </c>
      <c r="G295" t="s">
        <v>540</v>
      </c>
      <c r="H295" t="s">
        <v>2145</v>
      </c>
      <c r="I295" t="s">
        <v>98</v>
      </c>
      <c r="J295" t="s">
        <v>2239</v>
      </c>
      <c r="K295" t="s">
        <v>2240</v>
      </c>
      <c r="L295">
        <v>147816</v>
      </c>
      <c r="M295" t="s">
        <v>2241</v>
      </c>
      <c r="N295" s="1">
        <v>45000</v>
      </c>
      <c r="O295" s="1">
        <v>45003</v>
      </c>
      <c r="P295" t="s">
        <v>101</v>
      </c>
      <c r="Q295" t="s">
        <v>102</v>
      </c>
      <c r="R295" t="s">
        <v>102</v>
      </c>
      <c r="S295" t="s">
        <v>2172</v>
      </c>
      <c r="T295" t="s">
        <v>2173</v>
      </c>
      <c r="U295" t="s">
        <v>102</v>
      </c>
      <c r="V295" t="s">
        <v>102</v>
      </c>
      <c r="W295" t="s">
        <v>102</v>
      </c>
      <c r="X295" t="s">
        <v>102</v>
      </c>
      <c r="Y295" t="s">
        <v>260</v>
      </c>
      <c r="Z295" t="s">
        <v>102</v>
      </c>
      <c r="AA295" t="s">
        <v>102</v>
      </c>
      <c r="AB295" t="s">
        <v>102</v>
      </c>
      <c r="AC295" t="s">
        <v>102</v>
      </c>
      <c r="AD295" t="s">
        <v>102</v>
      </c>
      <c r="AE295" t="s">
        <v>102</v>
      </c>
      <c r="AF295" t="s">
        <v>102</v>
      </c>
      <c r="AG295" t="s">
        <v>102</v>
      </c>
      <c r="AH295" t="s">
        <v>102</v>
      </c>
      <c r="AI295" t="s">
        <v>102</v>
      </c>
      <c r="AJ295" t="s">
        <v>102</v>
      </c>
      <c r="AK295" t="s">
        <v>102</v>
      </c>
      <c r="AM295">
        <v>0</v>
      </c>
      <c r="AN295">
        <v>0</v>
      </c>
      <c r="AO295">
        <v>0</v>
      </c>
      <c r="AS295" t="s">
        <v>102</v>
      </c>
      <c r="AW295" t="s">
        <v>102</v>
      </c>
      <c r="BA295" t="s">
        <v>102</v>
      </c>
      <c r="BE295" t="s">
        <v>102</v>
      </c>
      <c r="BI295" t="s">
        <v>102</v>
      </c>
      <c r="BM295" t="s">
        <v>102</v>
      </c>
      <c r="BQ295" t="s">
        <v>102</v>
      </c>
      <c r="BU295" t="s">
        <v>102</v>
      </c>
      <c r="BY295" t="s">
        <v>102</v>
      </c>
      <c r="CC295" t="s">
        <v>102</v>
      </c>
      <c r="CG295" t="s">
        <v>102</v>
      </c>
      <c r="CK295" t="s">
        <v>102</v>
      </c>
      <c r="CO295" t="s">
        <v>102</v>
      </c>
    </row>
    <row r="296" spans="1:93" x14ac:dyDescent="0.2">
      <c r="A296" t="s">
        <v>260</v>
      </c>
      <c r="B296" t="s">
        <v>562</v>
      </c>
      <c r="C296">
        <v>1</v>
      </c>
      <c r="D296" t="s">
        <v>948</v>
      </c>
      <c r="E296">
        <v>2</v>
      </c>
      <c r="F296" t="s">
        <v>2144</v>
      </c>
      <c r="G296" t="s">
        <v>540</v>
      </c>
      <c r="H296" t="s">
        <v>2145</v>
      </c>
      <c r="I296" t="s">
        <v>98</v>
      </c>
      <c r="J296" t="s">
        <v>2242</v>
      </c>
      <c r="K296" t="s">
        <v>2243</v>
      </c>
      <c r="L296">
        <v>147831</v>
      </c>
      <c r="M296" t="s">
        <v>2241</v>
      </c>
      <c r="N296" s="1">
        <v>45000</v>
      </c>
      <c r="O296" s="1">
        <v>45003</v>
      </c>
      <c r="P296" t="s">
        <v>101</v>
      </c>
      <c r="Q296" t="s">
        <v>102</v>
      </c>
      <c r="R296" t="s">
        <v>102</v>
      </c>
      <c r="S296" t="s">
        <v>2172</v>
      </c>
      <c r="T296" t="s">
        <v>2173</v>
      </c>
      <c r="U296" t="s">
        <v>102</v>
      </c>
      <c r="V296" t="s">
        <v>102</v>
      </c>
      <c r="W296" t="s">
        <v>102</v>
      </c>
      <c r="X296" t="s">
        <v>102</v>
      </c>
      <c r="Y296" t="s">
        <v>1061</v>
      </c>
      <c r="Z296" t="s">
        <v>102</v>
      </c>
      <c r="AA296" t="s">
        <v>102</v>
      </c>
      <c r="AB296" t="s">
        <v>102</v>
      </c>
      <c r="AC296" t="s">
        <v>102</v>
      </c>
      <c r="AD296" t="s">
        <v>102</v>
      </c>
      <c r="AE296" t="s">
        <v>102</v>
      </c>
      <c r="AF296" t="s">
        <v>102</v>
      </c>
      <c r="AG296" t="s">
        <v>102</v>
      </c>
      <c r="AH296" t="s">
        <v>102</v>
      </c>
      <c r="AI296" t="s">
        <v>102</v>
      </c>
      <c r="AJ296" t="s">
        <v>102</v>
      </c>
      <c r="AK296" t="s">
        <v>102</v>
      </c>
      <c r="AM296">
        <v>0</v>
      </c>
      <c r="AN296">
        <v>0</v>
      </c>
      <c r="AO296">
        <v>0</v>
      </c>
      <c r="AS296" t="s">
        <v>102</v>
      </c>
      <c r="AW296" t="s">
        <v>102</v>
      </c>
      <c r="BA296" t="s">
        <v>102</v>
      </c>
      <c r="BE296" t="s">
        <v>102</v>
      </c>
      <c r="BI296" t="s">
        <v>102</v>
      </c>
      <c r="BM296" t="s">
        <v>102</v>
      </c>
      <c r="BQ296" t="s">
        <v>102</v>
      </c>
      <c r="BU296" t="s">
        <v>102</v>
      </c>
      <c r="BY296" t="s">
        <v>102</v>
      </c>
      <c r="CC296" t="s">
        <v>102</v>
      </c>
      <c r="CG296" t="s">
        <v>102</v>
      </c>
      <c r="CK296" t="s">
        <v>102</v>
      </c>
      <c r="CO296" t="s">
        <v>102</v>
      </c>
    </row>
    <row r="297" spans="1:93" x14ac:dyDescent="0.2">
      <c r="A297" t="s">
        <v>391</v>
      </c>
      <c r="B297" t="s">
        <v>392</v>
      </c>
      <c r="C297">
        <v>2</v>
      </c>
      <c r="D297" t="s">
        <v>1884</v>
      </c>
      <c r="E297">
        <v>2</v>
      </c>
      <c r="F297" t="s">
        <v>1885</v>
      </c>
      <c r="G297">
        <v>2.2000000000000002</v>
      </c>
      <c r="H297" t="s">
        <v>2244</v>
      </c>
      <c r="I297" t="s">
        <v>98</v>
      </c>
      <c r="J297">
        <v>123</v>
      </c>
      <c r="K297" t="s">
        <v>2245</v>
      </c>
      <c r="L297">
        <v>180834</v>
      </c>
      <c r="M297" t="s">
        <v>102</v>
      </c>
      <c r="N297" s="1">
        <v>45658</v>
      </c>
      <c r="O297" s="1">
        <v>46022</v>
      </c>
      <c r="P297" t="s">
        <v>122</v>
      </c>
      <c r="Q297" t="s">
        <v>102</v>
      </c>
      <c r="R297" t="s">
        <v>102</v>
      </c>
      <c r="S297" t="s">
        <v>238</v>
      </c>
      <c r="T297" t="s">
        <v>239</v>
      </c>
      <c r="U297" t="s">
        <v>239</v>
      </c>
      <c r="V297" t="s">
        <v>2246</v>
      </c>
      <c r="W297" t="s">
        <v>1890</v>
      </c>
      <c r="X297" t="s">
        <v>257</v>
      </c>
      <c r="Y297" t="s">
        <v>391</v>
      </c>
      <c r="Z297" t="s">
        <v>109</v>
      </c>
      <c r="AA297" t="s">
        <v>102</v>
      </c>
      <c r="AB297" t="s">
        <v>102</v>
      </c>
      <c r="AC297" t="s">
        <v>110</v>
      </c>
      <c r="AE297" t="s">
        <v>111</v>
      </c>
      <c r="AF297" t="s">
        <v>102</v>
      </c>
      <c r="AH297" t="s">
        <v>102</v>
      </c>
      <c r="AI297" t="s">
        <v>102</v>
      </c>
      <c r="AJ297" t="s">
        <v>102</v>
      </c>
      <c r="AK297" t="s">
        <v>1891</v>
      </c>
      <c r="AM297">
        <v>200000</v>
      </c>
      <c r="AN297">
        <v>20000</v>
      </c>
      <c r="AO297">
        <v>0</v>
      </c>
      <c r="AS297" t="s">
        <v>102</v>
      </c>
      <c r="AW297" t="s">
        <v>102</v>
      </c>
      <c r="BA297" t="s">
        <v>102</v>
      </c>
      <c r="BE297" t="s">
        <v>102</v>
      </c>
      <c r="BI297" t="s">
        <v>102</v>
      </c>
      <c r="BM297" t="s">
        <v>102</v>
      </c>
      <c r="BQ297" t="s">
        <v>102</v>
      </c>
      <c r="BU297" t="s">
        <v>102</v>
      </c>
      <c r="BY297" t="s">
        <v>102</v>
      </c>
      <c r="BZ297">
        <v>200000</v>
      </c>
      <c r="CA297">
        <v>20000</v>
      </c>
      <c r="CC297" t="s">
        <v>102</v>
      </c>
      <c r="CG297" t="s">
        <v>102</v>
      </c>
      <c r="CK297" t="s">
        <v>102</v>
      </c>
      <c r="CO297" t="s">
        <v>102</v>
      </c>
    </row>
    <row r="298" spans="1:93" ht="409.6" x14ac:dyDescent="0.2">
      <c r="A298" t="s">
        <v>870</v>
      </c>
      <c r="B298" t="s">
        <v>889</v>
      </c>
      <c r="C298">
        <v>1</v>
      </c>
      <c r="D298" t="s">
        <v>890</v>
      </c>
      <c r="E298">
        <v>1</v>
      </c>
      <c r="F298" t="s">
        <v>891</v>
      </c>
      <c r="G298">
        <v>1.2</v>
      </c>
      <c r="H298" t="s">
        <v>2247</v>
      </c>
      <c r="I298" t="s">
        <v>98</v>
      </c>
      <c r="J298" t="s">
        <v>327</v>
      </c>
      <c r="K298" t="s">
        <v>2248</v>
      </c>
      <c r="L298">
        <v>23777</v>
      </c>
      <c r="M298" t="s">
        <v>2249</v>
      </c>
      <c r="N298" s="1">
        <v>43479</v>
      </c>
      <c r="O298" s="1">
        <v>44865</v>
      </c>
      <c r="P298" t="s">
        <v>122</v>
      </c>
      <c r="Q298" t="s">
        <v>102</v>
      </c>
      <c r="R298" t="s">
        <v>102</v>
      </c>
      <c r="S298" t="s">
        <v>2250</v>
      </c>
      <c r="T298" t="s">
        <v>2251</v>
      </c>
      <c r="U298" t="s">
        <v>2251</v>
      </c>
      <c r="V298" t="s">
        <v>2252</v>
      </c>
      <c r="W298" t="s">
        <v>2253</v>
      </c>
      <c r="X298" t="s">
        <v>257</v>
      </c>
      <c r="Y298" t="s">
        <v>1420</v>
      </c>
      <c r="Z298" t="s">
        <v>2254</v>
      </c>
      <c r="AA298" t="s">
        <v>102</v>
      </c>
      <c r="AB298" t="s">
        <v>102</v>
      </c>
      <c r="AC298" t="s">
        <v>102</v>
      </c>
      <c r="AD298" t="s">
        <v>102</v>
      </c>
      <c r="AE298" t="s">
        <v>102</v>
      </c>
      <c r="AF298" t="s">
        <v>102</v>
      </c>
      <c r="AG298" t="s">
        <v>102</v>
      </c>
      <c r="AH298" t="s">
        <v>217</v>
      </c>
      <c r="AJ298" t="s">
        <v>102</v>
      </c>
      <c r="AK298" t="s">
        <v>102</v>
      </c>
      <c r="AM298">
        <v>355000</v>
      </c>
      <c r="AN298">
        <v>35000</v>
      </c>
      <c r="AO298">
        <v>180000</v>
      </c>
      <c r="AS298" t="s">
        <v>102</v>
      </c>
      <c r="AW298" t="s">
        <v>102</v>
      </c>
      <c r="BA298" t="s">
        <v>102</v>
      </c>
      <c r="BB298">
        <v>100000</v>
      </c>
      <c r="BC298">
        <v>15000</v>
      </c>
      <c r="BD298">
        <v>50000</v>
      </c>
      <c r="BE298" t="s">
        <v>102</v>
      </c>
      <c r="BF298">
        <v>100000</v>
      </c>
      <c r="BH298">
        <v>50000</v>
      </c>
      <c r="BI298" t="s">
        <v>102</v>
      </c>
      <c r="BJ298">
        <v>110000</v>
      </c>
      <c r="BL298">
        <v>60000</v>
      </c>
      <c r="BM298" s="2" t="s">
        <v>2255</v>
      </c>
      <c r="BN298">
        <v>45000</v>
      </c>
      <c r="BO298">
        <v>20000</v>
      </c>
      <c r="BP298">
        <v>20000</v>
      </c>
      <c r="BQ298" t="s">
        <v>2256</v>
      </c>
      <c r="BU298" t="s">
        <v>102</v>
      </c>
      <c r="BY298" t="s">
        <v>102</v>
      </c>
      <c r="CC298" t="s">
        <v>102</v>
      </c>
      <c r="CG298" t="s">
        <v>102</v>
      </c>
      <c r="CK298" t="s">
        <v>102</v>
      </c>
      <c r="CO298" t="s">
        <v>102</v>
      </c>
    </row>
    <row r="299" spans="1:93" x14ac:dyDescent="0.2">
      <c r="A299" t="s">
        <v>1918</v>
      </c>
      <c r="B299" t="s">
        <v>406</v>
      </c>
      <c r="C299">
        <v>1</v>
      </c>
      <c r="D299" t="s">
        <v>1919</v>
      </c>
      <c r="E299">
        <v>1</v>
      </c>
      <c r="F299" t="s">
        <v>1920</v>
      </c>
      <c r="G299">
        <v>1.2</v>
      </c>
      <c r="H299" t="s">
        <v>1989</v>
      </c>
      <c r="I299" t="s">
        <v>98</v>
      </c>
      <c r="J299" t="s">
        <v>327</v>
      </c>
      <c r="K299" t="s">
        <v>2257</v>
      </c>
      <c r="L299">
        <v>154271</v>
      </c>
      <c r="M299" t="s">
        <v>102</v>
      </c>
      <c r="N299" s="1">
        <v>45323</v>
      </c>
      <c r="O299" s="1">
        <v>45657</v>
      </c>
      <c r="P299" t="s">
        <v>101</v>
      </c>
      <c r="Q299" t="s">
        <v>102</v>
      </c>
      <c r="R299" t="s">
        <v>102</v>
      </c>
      <c r="S299" t="s">
        <v>238</v>
      </c>
      <c r="T299" t="s">
        <v>239</v>
      </c>
      <c r="U299" t="s">
        <v>2123</v>
      </c>
      <c r="V299" t="s">
        <v>2258</v>
      </c>
      <c r="W299" t="s">
        <v>910</v>
      </c>
      <c r="X299" t="s">
        <v>257</v>
      </c>
      <c r="Y299" t="s">
        <v>1918</v>
      </c>
      <c r="Z299" t="s">
        <v>546</v>
      </c>
      <c r="AA299" t="s">
        <v>102</v>
      </c>
      <c r="AB299" t="s">
        <v>102</v>
      </c>
      <c r="AC299" t="s">
        <v>347</v>
      </c>
      <c r="AD299" t="s">
        <v>2259</v>
      </c>
      <c r="AE299" t="s">
        <v>573</v>
      </c>
      <c r="AF299" t="s">
        <v>102</v>
      </c>
      <c r="AH299" t="s">
        <v>102</v>
      </c>
      <c r="AI299" t="s">
        <v>102</v>
      </c>
      <c r="AJ299" t="s">
        <v>1928</v>
      </c>
      <c r="AK299" t="s">
        <v>1929</v>
      </c>
      <c r="AM299">
        <v>100000</v>
      </c>
      <c r="AN299">
        <v>25000</v>
      </c>
      <c r="AO299">
        <v>5000</v>
      </c>
      <c r="AS299" t="s">
        <v>102</v>
      </c>
      <c r="AW299" t="s">
        <v>102</v>
      </c>
      <c r="BA299" t="s">
        <v>102</v>
      </c>
      <c r="BE299" t="s">
        <v>102</v>
      </c>
      <c r="BI299" t="s">
        <v>102</v>
      </c>
      <c r="BM299" t="s">
        <v>102</v>
      </c>
      <c r="BQ299" t="s">
        <v>102</v>
      </c>
      <c r="BU299" t="s">
        <v>102</v>
      </c>
      <c r="BV299">
        <v>100000</v>
      </c>
      <c r="BW299">
        <v>25000</v>
      </c>
      <c r="BX299">
        <v>5000</v>
      </c>
      <c r="BY299" t="s">
        <v>2260</v>
      </c>
      <c r="CC299" t="s">
        <v>102</v>
      </c>
      <c r="CG299" t="s">
        <v>102</v>
      </c>
      <c r="CK299" t="s">
        <v>102</v>
      </c>
      <c r="CO299" t="s">
        <v>102</v>
      </c>
    </row>
    <row r="300" spans="1:93" x14ac:dyDescent="0.2">
      <c r="A300" t="s">
        <v>598</v>
      </c>
      <c r="B300" t="s">
        <v>179</v>
      </c>
      <c r="C300">
        <v>1</v>
      </c>
      <c r="D300" t="s">
        <v>2261</v>
      </c>
      <c r="E300">
        <v>1</v>
      </c>
      <c r="F300" t="s">
        <v>2262</v>
      </c>
      <c r="G300">
        <v>1.2</v>
      </c>
      <c r="H300" t="s">
        <v>2263</v>
      </c>
      <c r="I300" t="s">
        <v>98</v>
      </c>
      <c r="J300" t="s">
        <v>327</v>
      </c>
      <c r="K300" t="s">
        <v>2264</v>
      </c>
      <c r="L300">
        <v>116194</v>
      </c>
      <c r="M300" t="s">
        <v>102</v>
      </c>
      <c r="N300" s="1">
        <v>44562</v>
      </c>
      <c r="O300" s="1">
        <v>45657</v>
      </c>
      <c r="P300" t="s">
        <v>101</v>
      </c>
      <c r="Q300" t="s">
        <v>102</v>
      </c>
      <c r="R300" t="s">
        <v>102</v>
      </c>
      <c r="S300" t="s">
        <v>1873</v>
      </c>
      <c r="T300" t="s">
        <v>1874</v>
      </c>
      <c r="U300" t="s">
        <v>2265</v>
      </c>
      <c r="V300" t="s">
        <v>2266</v>
      </c>
      <c r="W300" t="s">
        <v>2267</v>
      </c>
      <c r="X300" t="s">
        <v>414</v>
      </c>
      <c r="Y300" t="s">
        <v>598</v>
      </c>
      <c r="Z300" t="s">
        <v>109</v>
      </c>
      <c r="AA300" t="s">
        <v>102</v>
      </c>
      <c r="AB300" t="s">
        <v>102</v>
      </c>
      <c r="AC300" t="s">
        <v>136</v>
      </c>
      <c r="AE300" t="s">
        <v>137</v>
      </c>
      <c r="AF300" t="s">
        <v>102</v>
      </c>
      <c r="AH300" t="s">
        <v>102</v>
      </c>
      <c r="AI300" t="s">
        <v>102</v>
      </c>
      <c r="AJ300" t="s">
        <v>2268</v>
      </c>
      <c r="AK300" t="s">
        <v>2269</v>
      </c>
      <c r="AM300">
        <v>2225000</v>
      </c>
      <c r="AN300">
        <v>1855059</v>
      </c>
      <c r="AO300">
        <v>329112</v>
      </c>
      <c r="AS300" t="s">
        <v>102</v>
      </c>
      <c r="AW300" t="s">
        <v>102</v>
      </c>
      <c r="BA300" t="s">
        <v>102</v>
      </c>
      <c r="BE300" t="s">
        <v>102</v>
      </c>
      <c r="BI300" t="s">
        <v>102</v>
      </c>
      <c r="BM300" t="s">
        <v>102</v>
      </c>
      <c r="BN300">
        <v>745000</v>
      </c>
      <c r="BO300">
        <v>370670</v>
      </c>
      <c r="BP300">
        <v>298723</v>
      </c>
      <c r="BQ300" t="s">
        <v>102</v>
      </c>
      <c r="BR300">
        <v>1480000</v>
      </c>
      <c r="BS300">
        <v>1484389</v>
      </c>
      <c r="BT300">
        <v>30389</v>
      </c>
      <c r="BU300" t="s">
        <v>102</v>
      </c>
      <c r="BY300" t="s">
        <v>102</v>
      </c>
      <c r="CC300" t="s">
        <v>102</v>
      </c>
      <c r="CG300" t="s">
        <v>102</v>
      </c>
      <c r="CK300" t="s">
        <v>102</v>
      </c>
      <c r="CO300" t="s">
        <v>102</v>
      </c>
    </row>
    <row r="301" spans="1:93" x14ac:dyDescent="0.2">
      <c r="A301" t="s">
        <v>260</v>
      </c>
      <c r="B301" t="s">
        <v>562</v>
      </c>
      <c r="C301">
        <v>1</v>
      </c>
      <c r="D301" t="s">
        <v>948</v>
      </c>
      <c r="E301">
        <v>2</v>
      </c>
      <c r="F301" t="s">
        <v>2144</v>
      </c>
      <c r="G301" t="s">
        <v>327</v>
      </c>
      <c r="H301" t="s">
        <v>2270</v>
      </c>
      <c r="I301" t="s">
        <v>98</v>
      </c>
      <c r="J301" t="s">
        <v>2271</v>
      </c>
      <c r="K301" t="s">
        <v>2272</v>
      </c>
      <c r="L301">
        <v>29044</v>
      </c>
      <c r="M301" t="s">
        <v>2273</v>
      </c>
      <c r="N301" s="1">
        <v>44197</v>
      </c>
      <c r="O301" s="1">
        <v>44561</v>
      </c>
      <c r="P301" t="s">
        <v>101</v>
      </c>
      <c r="Q301" t="s">
        <v>102</v>
      </c>
      <c r="R301" t="s">
        <v>102</v>
      </c>
      <c r="S301" t="s">
        <v>168</v>
      </c>
      <c r="T301" t="s">
        <v>169</v>
      </c>
      <c r="U301" t="s">
        <v>124</v>
      </c>
      <c r="V301" t="s">
        <v>2274</v>
      </c>
      <c r="W301" t="s">
        <v>1101</v>
      </c>
      <c r="X301" t="s">
        <v>335</v>
      </c>
      <c r="Y301" t="s">
        <v>260</v>
      </c>
      <c r="Z301" t="s">
        <v>840</v>
      </c>
      <c r="AA301" t="s">
        <v>102</v>
      </c>
      <c r="AB301" t="s">
        <v>102</v>
      </c>
      <c r="AC301" t="s">
        <v>136</v>
      </c>
      <c r="AD301" t="s">
        <v>102</v>
      </c>
      <c r="AE301" t="s">
        <v>137</v>
      </c>
      <c r="AF301" t="s">
        <v>102</v>
      </c>
      <c r="AG301" t="s">
        <v>102</v>
      </c>
      <c r="AH301" t="s">
        <v>174</v>
      </c>
      <c r="AI301" t="s">
        <v>102</v>
      </c>
      <c r="AJ301" t="s">
        <v>102</v>
      </c>
      <c r="AK301" t="s">
        <v>102</v>
      </c>
      <c r="AM301">
        <v>58000</v>
      </c>
      <c r="AN301">
        <v>58000</v>
      </c>
      <c r="AO301">
        <v>0</v>
      </c>
      <c r="AS301" t="s">
        <v>102</v>
      </c>
      <c r="AW301" t="s">
        <v>102</v>
      </c>
      <c r="BA301" t="s">
        <v>102</v>
      </c>
      <c r="BE301" t="s">
        <v>102</v>
      </c>
      <c r="BI301" t="s">
        <v>102</v>
      </c>
      <c r="BJ301">
        <v>58000</v>
      </c>
      <c r="BK301">
        <v>58000</v>
      </c>
      <c r="BL301">
        <v>0</v>
      </c>
      <c r="BM301" t="s">
        <v>2275</v>
      </c>
      <c r="BQ301" t="s">
        <v>102</v>
      </c>
      <c r="BU301" t="s">
        <v>102</v>
      </c>
      <c r="BY301" t="s">
        <v>102</v>
      </c>
      <c r="CC301" t="s">
        <v>102</v>
      </c>
      <c r="CG301" t="s">
        <v>102</v>
      </c>
      <c r="CK301" t="s">
        <v>102</v>
      </c>
      <c r="CO301" t="s">
        <v>102</v>
      </c>
    </row>
    <row r="302" spans="1:93" x14ac:dyDescent="0.2">
      <c r="A302" t="s">
        <v>260</v>
      </c>
      <c r="B302" t="s">
        <v>562</v>
      </c>
      <c r="C302">
        <v>1</v>
      </c>
      <c r="D302" t="s">
        <v>948</v>
      </c>
      <c r="E302">
        <v>2</v>
      </c>
      <c r="F302" t="s">
        <v>2144</v>
      </c>
      <c r="G302" t="s">
        <v>327</v>
      </c>
      <c r="H302" t="s">
        <v>2270</v>
      </c>
      <c r="I302" t="s">
        <v>98</v>
      </c>
      <c r="J302" t="s">
        <v>2276</v>
      </c>
      <c r="K302" t="s">
        <v>2277</v>
      </c>
      <c r="L302">
        <v>89837</v>
      </c>
      <c r="M302" t="s">
        <v>2277</v>
      </c>
      <c r="N302" s="1">
        <v>44562</v>
      </c>
      <c r="O302" s="1">
        <v>44926</v>
      </c>
      <c r="P302" t="s">
        <v>122</v>
      </c>
      <c r="Q302" t="s">
        <v>102</v>
      </c>
      <c r="R302" t="s">
        <v>102</v>
      </c>
      <c r="S302" t="s">
        <v>123</v>
      </c>
      <c r="T302" t="s">
        <v>124</v>
      </c>
      <c r="U302" t="s">
        <v>2278</v>
      </c>
      <c r="V302" t="s">
        <v>102</v>
      </c>
      <c r="W302" t="s">
        <v>102</v>
      </c>
      <c r="X302" t="s">
        <v>102</v>
      </c>
      <c r="Y302" t="s">
        <v>2279</v>
      </c>
      <c r="Z302" t="s">
        <v>102</v>
      </c>
      <c r="AA302" t="s">
        <v>102</v>
      </c>
      <c r="AB302" t="s">
        <v>102</v>
      </c>
      <c r="AC302" t="s">
        <v>136</v>
      </c>
      <c r="AE302" t="s">
        <v>111</v>
      </c>
      <c r="AF302" t="s">
        <v>102</v>
      </c>
      <c r="AH302" t="s">
        <v>217</v>
      </c>
      <c r="AJ302" t="s">
        <v>102</v>
      </c>
      <c r="AK302" t="s">
        <v>102</v>
      </c>
      <c r="AM302">
        <v>78000</v>
      </c>
      <c r="AN302">
        <v>78000</v>
      </c>
      <c r="AO302">
        <v>78000</v>
      </c>
      <c r="AS302" t="s">
        <v>102</v>
      </c>
      <c r="AW302" t="s">
        <v>102</v>
      </c>
      <c r="BA302" t="s">
        <v>102</v>
      </c>
      <c r="BE302" t="s">
        <v>102</v>
      </c>
      <c r="BI302" t="s">
        <v>102</v>
      </c>
      <c r="BM302" t="s">
        <v>102</v>
      </c>
      <c r="BN302">
        <v>78000</v>
      </c>
      <c r="BO302">
        <v>78000</v>
      </c>
      <c r="BP302">
        <v>78000</v>
      </c>
      <c r="BQ302" t="s">
        <v>2280</v>
      </c>
      <c r="BU302" t="s">
        <v>102</v>
      </c>
      <c r="BY302" t="s">
        <v>102</v>
      </c>
      <c r="CC302" t="s">
        <v>102</v>
      </c>
      <c r="CG302" t="s">
        <v>102</v>
      </c>
      <c r="CK302" t="s">
        <v>102</v>
      </c>
      <c r="CO302" t="s">
        <v>102</v>
      </c>
    </row>
    <row r="303" spans="1:93" x14ac:dyDescent="0.2">
      <c r="A303" t="s">
        <v>260</v>
      </c>
      <c r="B303" t="s">
        <v>562</v>
      </c>
      <c r="C303">
        <v>1</v>
      </c>
      <c r="D303" t="s">
        <v>948</v>
      </c>
      <c r="E303">
        <v>2</v>
      </c>
      <c r="F303" t="s">
        <v>2144</v>
      </c>
      <c r="G303" t="s">
        <v>327</v>
      </c>
      <c r="H303" t="s">
        <v>2270</v>
      </c>
      <c r="I303" t="s">
        <v>98</v>
      </c>
      <c r="J303" t="s">
        <v>2281</v>
      </c>
      <c r="K303" t="s">
        <v>2282</v>
      </c>
      <c r="L303">
        <v>89842</v>
      </c>
      <c r="M303" t="s">
        <v>2283</v>
      </c>
      <c r="N303" s="1">
        <v>44562</v>
      </c>
      <c r="O303" s="1">
        <v>44926</v>
      </c>
      <c r="P303" t="s">
        <v>122</v>
      </c>
      <c r="Q303" t="s">
        <v>102</v>
      </c>
      <c r="R303" t="s">
        <v>102</v>
      </c>
      <c r="S303" t="s">
        <v>123</v>
      </c>
      <c r="T303" t="s">
        <v>124</v>
      </c>
      <c r="U303" t="s">
        <v>2278</v>
      </c>
      <c r="V303" t="s">
        <v>102</v>
      </c>
      <c r="W303" t="s">
        <v>102</v>
      </c>
      <c r="X303" t="s">
        <v>102</v>
      </c>
      <c r="Y303" t="s">
        <v>2279</v>
      </c>
      <c r="Z303" t="s">
        <v>102</v>
      </c>
      <c r="AA303" t="s">
        <v>102</v>
      </c>
      <c r="AB303" t="s">
        <v>102</v>
      </c>
      <c r="AC303" t="s">
        <v>136</v>
      </c>
      <c r="AE303" t="s">
        <v>111</v>
      </c>
      <c r="AF303" t="s">
        <v>102</v>
      </c>
      <c r="AH303" t="s">
        <v>193</v>
      </c>
      <c r="AJ303" t="s">
        <v>102</v>
      </c>
      <c r="AK303" t="s">
        <v>102</v>
      </c>
      <c r="AM303">
        <v>62000</v>
      </c>
      <c r="AN303">
        <v>62000</v>
      </c>
      <c r="AO303">
        <v>0</v>
      </c>
      <c r="AS303" t="s">
        <v>102</v>
      </c>
      <c r="AW303" t="s">
        <v>102</v>
      </c>
      <c r="BA303" t="s">
        <v>102</v>
      </c>
      <c r="BE303" t="s">
        <v>102</v>
      </c>
      <c r="BI303" t="s">
        <v>102</v>
      </c>
      <c r="BM303" t="s">
        <v>102</v>
      </c>
      <c r="BN303">
        <v>62000</v>
      </c>
      <c r="BO303">
        <v>62000</v>
      </c>
      <c r="BQ303" t="s">
        <v>102</v>
      </c>
      <c r="BU303" t="s">
        <v>102</v>
      </c>
      <c r="BY303" t="s">
        <v>102</v>
      </c>
      <c r="CC303" t="s">
        <v>102</v>
      </c>
      <c r="CG303" t="s">
        <v>102</v>
      </c>
      <c r="CK303" t="s">
        <v>102</v>
      </c>
      <c r="CO303" t="s">
        <v>102</v>
      </c>
    </row>
    <row r="304" spans="1:93" x14ac:dyDescent="0.2">
      <c r="A304" t="s">
        <v>260</v>
      </c>
      <c r="B304" t="s">
        <v>562</v>
      </c>
      <c r="C304">
        <v>1</v>
      </c>
      <c r="D304" t="s">
        <v>948</v>
      </c>
      <c r="E304">
        <v>2</v>
      </c>
      <c r="F304" t="s">
        <v>2144</v>
      </c>
      <c r="G304" t="s">
        <v>327</v>
      </c>
      <c r="H304" t="s">
        <v>2270</v>
      </c>
      <c r="I304" t="s">
        <v>98</v>
      </c>
      <c r="J304" t="s">
        <v>2284</v>
      </c>
      <c r="K304" t="s">
        <v>2285</v>
      </c>
      <c r="L304">
        <v>29048</v>
      </c>
      <c r="M304" t="s">
        <v>2286</v>
      </c>
      <c r="N304" s="1">
        <v>44197</v>
      </c>
      <c r="O304" s="1">
        <v>44561</v>
      </c>
      <c r="P304" t="s">
        <v>101</v>
      </c>
      <c r="Q304" t="s">
        <v>102</v>
      </c>
      <c r="R304" t="s">
        <v>102</v>
      </c>
      <c r="S304" t="s">
        <v>168</v>
      </c>
      <c r="T304" t="s">
        <v>169</v>
      </c>
      <c r="U304" t="s">
        <v>124</v>
      </c>
      <c r="V304" t="s">
        <v>2287</v>
      </c>
      <c r="W304" t="s">
        <v>1101</v>
      </c>
      <c r="X304" t="s">
        <v>335</v>
      </c>
      <c r="Y304" t="s">
        <v>260</v>
      </c>
      <c r="Z304" t="s">
        <v>840</v>
      </c>
      <c r="AA304" t="s">
        <v>173</v>
      </c>
      <c r="AB304" t="s">
        <v>102</v>
      </c>
      <c r="AC304" t="s">
        <v>136</v>
      </c>
      <c r="AD304" t="s">
        <v>102</v>
      </c>
      <c r="AE304" t="s">
        <v>137</v>
      </c>
      <c r="AF304" t="s">
        <v>102</v>
      </c>
      <c r="AG304" t="s">
        <v>102</v>
      </c>
      <c r="AH304" t="s">
        <v>193</v>
      </c>
      <c r="AI304" t="s">
        <v>102</v>
      </c>
      <c r="AJ304" t="s">
        <v>102</v>
      </c>
      <c r="AK304" t="s">
        <v>102</v>
      </c>
      <c r="AM304">
        <v>159000</v>
      </c>
      <c r="AN304">
        <v>159000</v>
      </c>
      <c r="AO304">
        <v>159000</v>
      </c>
      <c r="AS304" t="s">
        <v>102</v>
      </c>
      <c r="AW304" t="s">
        <v>102</v>
      </c>
      <c r="BA304" t="s">
        <v>102</v>
      </c>
      <c r="BE304" t="s">
        <v>102</v>
      </c>
      <c r="BI304" t="s">
        <v>102</v>
      </c>
      <c r="BJ304">
        <v>159000</v>
      </c>
      <c r="BK304">
        <v>159000</v>
      </c>
      <c r="BL304">
        <v>159000</v>
      </c>
      <c r="BM304" t="s">
        <v>2288</v>
      </c>
      <c r="BQ304" t="s">
        <v>102</v>
      </c>
      <c r="BU304" t="s">
        <v>102</v>
      </c>
      <c r="BY304" t="s">
        <v>102</v>
      </c>
      <c r="CC304" t="s">
        <v>102</v>
      </c>
      <c r="CG304" t="s">
        <v>102</v>
      </c>
      <c r="CK304" t="s">
        <v>102</v>
      </c>
      <c r="CO304" t="s">
        <v>102</v>
      </c>
    </row>
    <row r="305" spans="1:93" x14ac:dyDescent="0.2">
      <c r="A305" t="s">
        <v>925</v>
      </c>
      <c r="B305" t="s">
        <v>926</v>
      </c>
      <c r="C305">
        <v>1</v>
      </c>
      <c r="D305" t="s">
        <v>927</v>
      </c>
      <c r="E305">
        <v>1</v>
      </c>
      <c r="F305" t="s">
        <v>928</v>
      </c>
      <c r="G305">
        <v>2</v>
      </c>
      <c r="H305" t="s">
        <v>2092</v>
      </c>
      <c r="I305" t="s">
        <v>98</v>
      </c>
      <c r="J305" t="s">
        <v>2284</v>
      </c>
      <c r="K305" t="s">
        <v>2289</v>
      </c>
      <c r="L305">
        <v>98615</v>
      </c>
      <c r="M305" t="s">
        <v>102</v>
      </c>
      <c r="N305" s="1">
        <v>44197</v>
      </c>
      <c r="O305" s="1">
        <v>44926</v>
      </c>
      <c r="P305" t="s">
        <v>122</v>
      </c>
      <c r="Q305" t="s">
        <v>102</v>
      </c>
      <c r="R305" t="s">
        <v>102</v>
      </c>
      <c r="S305" t="s">
        <v>123</v>
      </c>
      <c r="T305" t="s">
        <v>124</v>
      </c>
      <c r="U305" t="s">
        <v>102</v>
      </c>
      <c r="V305" t="s">
        <v>2290</v>
      </c>
      <c r="W305" t="s">
        <v>2291</v>
      </c>
      <c r="X305" t="s">
        <v>1291</v>
      </c>
      <c r="Y305" t="s">
        <v>925</v>
      </c>
      <c r="Z305" t="s">
        <v>2292</v>
      </c>
      <c r="AA305" t="s">
        <v>102</v>
      </c>
      <c r="AB305" t="s">
        <v>102</v>
      </c>
      <c r="AC305" t="s">
        <v>136</v>
      </c>
      <c r="AE305" t="s">
        <v>137</v>
      </c>
      <c r="AF305" t="s">
        <v>102</v>
      </c>
      <c r="AH305" t="s">
        <v>102</v>
      </c>
      <c r="AI305" t="s">
        <v>102</v>
      </c>
      <c r="AJ305" t="s">
        <v>102</v>
      </c>
      <c r="AK305" t="s">
        <v>102</v>
      </c>
      <c r="AM305">
        <v>0</v>
      </c>
      <c r="AN305">
        <v>0</v>
      </c>
      <c r="AO305">
        <v>0</v>
      </c>
      <c r="AS305" t="s">
        <v>102</v>
      </c>
      <c r="AW305" t="s">
        <v>102</v>
      </c>
      <c r="BA305" t="s">
        <v>102</v>
      </c>
      <c r="BE305" t="s">
        <v>102</v>
      </c>
      <c r="BI305" t="s">
        <v>102</v>
      </c>
      <c r="BM305" t="s">
        <v>102</v>
      </c>
      <c r="BQ305" t="s">
        <v>102</v>
      </c>
      <c r="BU305" t="s">
        <v>102</v>
      </c>
      <c r="BY305" t="s">
        <v>102</v>
      </c>
      <c r="CC305" t="s">
        <v>102</v>
      </c>
      <c r="CG305" t="s">
        <v>102</v>
      </c>
      <c r="CK305" t="s">
        <v>102</v>
      </c>
      <c r="CO305" t="s">
        <v>102</v>
      </c>
    </row>
    <row r="306" spans="1:93" x14ac:dyDescent="0.2">
      <c r="A306" t="s">
        <v>115</v>
      </c>
      <c r="B306" t="s">
        <v>116</v>
      </c>
      <c r="C306">
        <v>1</v>
      </c>
      <c r="D306" t="s">
        <v>117</v>
      </c>
      <c r="E306">
        <v>1.2</v>
      </c>
      <c r="F306" t="s">
        <v>118</v>
      </c>
      <c r="G306" t="s">
        <v>327</v>
      </c>
      <c r="H306" t="s">
        <v>2293</v>
      </c>
      <c r="I306" t="s">
        <v>98</v>
      </c>
      <c r="J306" t="s">
        <v>2294</v>
      </c>
      <c r="K306" t="s">
        <v>2295</v>
      </c>
      <c r="L306">
        <v>176714</v>
      </c>
      <c r="M306" t="s">
        <v>102</v>
      </c>
      <c r="N306" s="1">
        <v>45292</v>
      </c>
      <c r="O306" s="1">
        <v>46022</v>
      </c>
      <c r="P306" t="s">
        <v>122</v>
      </c>
      <c r="Q306" t="s">
        <v>102</v>
      </c>
      <c r="R306" t="s">
        <v>102</v>
      </c>
      <c r="S306" t="s">
        <v>430</v>
      </c>
      <c r="T306" t="s">
        <v>431</v>
      </c>
      <c r="U306" t="s">
        <v>431</v>
      </c>
      <c r="V306" t="s">
        <v>431</v>
      </c>
      <c r="W306" t="s">
        <v>2296</v>
      </c>
      <c r="X306" t="s">
        <v>2297</v>
      </c>
      <c r="Y306" t="s">
        <v>2298</v>
      </c>
      <c r="Z306" t="s">
        <v>2299</v>
      </c>
      <c r="AA306" t="s">
        <v>102</v>
      </c>
      <c r="AB306" t="s">
        <v>102</v>
      </c>
      <c r="AC306" t="s">
        <v>129</v>
      </c>
      <c r="AD306" t="s">
        <v>102</v>
      </c>
      <c r="AE306" t="s">
        <v>130</v>
      </c>
      <c r="AF306" t="s">
        <v>102</v>
      </c>
      <c r="AG306" t="s">
        <v>102</v>
      </c>
      <c r="AH306" t="s">
        <v>102</v>
      </c>
      <c r="AI306" t="s">
        <v>102</v>
      </c>
      <c r="AJ306" t="s">
        <v>102</v>
      </c>
      <c r="AK306" t="s">
        <v>102</v>
      </c>
      <c r="AM306">
        <v>300000</v>
      </c>
      <c r="AN306">
        <v>100000</v>
      </c>
      <c r="AO306">
        <v>0</v>
      </c>
      <c r="AS306" t="s">
        <v>102</v>
      </c>
      <c r="AW306" t="s">
        <v>102</v>
      </c>
      <c r="BA306" t="s">
        <v>102</v>
      </c>
      <c r="BE306" t="s">
        <v>102</v>
      </c>
      <c r="BI306" t="s">
        <v>102</v>
      </c>
      <c r="BM306" t="s">
        <v>102</v>
      </c>
      <c r="BQ306" t="s">
        <v>102</v>
      </c>
      <c r="BU306" t="s">
        <v>102</v>
      </c>
      <c r="BV306">
        <v>150000</v>
      </c>
      <c r="BW306">
        <v>50000</v>
      </c>
      <c r="BY306" t="s">
        <v>102</v>
      </c>
      <c r="BZ306">
        <v>150000</v>
      </c>
      <c r="CA306">
        <v>50000</v>
      </c>
      <c r="CC306" t="s">
        <v>102</v>
      </c>
      <c r="CG306" t="s">
        <v>102</v>
      </c>
      <c r="CK306" t="s">
        <v>102</v>
      </c>
      <c r="CO306" t="s">
        <v>102</v>
      </c>
    </row>
    <row r="307" spans="1:93" x14ac:dyDescent="0.2">
      <c r="A307" t="s">
        <v>1150</v>
      </c>
      <c r="B307" t="s">
        <v>1388</v>
      </c>
      <c r="C307">
        <v>1</v>
      </c>
      <c r="D307" t="s">
        <v>1389</v>
      </c>
      <c r="E307">
        <v>1</v>
      </c>
      <c r="F307" t="s">
        <v>1390</v>
      </c>
      <c r="G307">
        <v>1.2</v>
      </c>
      <c r="H307" t="s">
        <v>2300</v>
      </c>
      <c r="I307" t="s">
        <v>98</v>
      </c>
      <c r="J307" t="s">
        <v>2301</v>
      </c>
      <c r="K307" t="s">
        <v>2302</v>
      </c>
      <c r="L307">
        <v>180926</v>
      </c>
      <c r="M307" t="s">
        <v>102</v>
      </c>
      <c r="N307" s="1">
        <v>45658</v>
      </c>
      <c r="O307" s="1">
        <v>46022</v>
      </c>
      <c r="P307" t="s">
        <v>122</v>
      </c>
      <c r="Q307" t="s">
        <v>102</v>
      </c>
      <c r="R307" t="s">
        <v>102</v>
      </c>
      <c r="S307" t="s">
        <v>2212</v>
      </c>
      <c r="T307" t="s">
        <v>2213</v>
      </c>
      <c r="U307" t="s">
        <v>2303</v>
      </c>
      <c r="V307" t="s">
        <v>1394</v>
      </c>
      <c r="W307" t="s">
        <v>2304</v>
      </c>
      <c r="X307" t="s">
        <v>458</v>
      </c>
      <c r="Y307" t="s">
        <v>1150</v>
      </c>
      <c r="Z307" t="s">
        <v>840</v>
      </c>
      <c r="AA307" t="s">
        <v>102</v>
      </c>
      <c r="AB307" t="s">
        <v>102</v>
      </c>
      <c r="AC307" t="s">
        <v>136</v>
      </c>
      <c r="AE307" t="s">
        <v>111</v>
      </c>
      <c r="AF307" t="s">
        <v>2305</v>
      </c>
      <c r="AH307" t="s">
        <v>102</v>
      </c>
      <c r="AI307" t="s">
        <v>102</v>
      </c>
      <c r="AJ307" t="s">
        <v>102</v>
      </c>
      <c r="AK307" t="s">
        <v>102</v>
      </c>
      <c r="AM307">
        <v>4175710</v>
      </c>
      <c r="AN307">
        <v>4175710</v>
      </c>
      <c r="AO307">
        <v>0</v>
      </c>
      <c r="AS307" t="s">
        <v>102</v>
      </c>
      <c r="AW307" t="s">
        <v>102</v>
      </c>
      <c r="BA307" t="s">
        <v>102</v>
      </c>
      <c r="BE307" t="s">
        <v>102</v>
      </c>
      <c r="BI307" t="s">
        <v>102</v>
      </c>
      <c r="BM307" t="s">
        <v>102</v>
      </c>
      <c r="BQ307" t="s">
        <v>102</v>
      </c>
      <c r="BU307" t="s">
        <v>102</v>
      </c>
      <c r="BY307" t="s">
        <v>102</v>
      </c>
      <c r="BZ307">
        <v>4175710</v>
      </c>
      <c r="CA307">
        <v>4175710</v>
      </c>
      <c r="CC307" t="s">
        <v>102</v>
      </c>
      <c r="CG307" t="s">
        <v>102</v>
      </c>
      <c r="CK307" t="s">
        <v>102</v>
      </c>
      <c r="CO307" t="s">
        <v>102</v>
      </c>
    </row>
    <row r="308" spans="1:93" x14ac:dyDescent="0.2">
      <c r="A308" t="s">
        <v>925</v>
      </c>
      <c r="B308" t="s">
        <v>926</v>
      </c>
      <c r="C308">
        <v>1</v>
      </c>
      <c r="D308" t="s">
        <v>927</v>
      </c>
      <c r="E308">
        <v>1</v>
      </c>
      <c r="F308" t="s">
        <v>928</v>
      </c>
      <c r="G308">
        <v>2</v>
      </c>
      <c r="H308" t="s">
        <v>2092</v>
      </c>
      <c r="I308" t="s">
        <v>98</v>
      </c>
      <c r="J308" t="s">
        <v>2306</v>
      </c>
      <c r="K308" t="s">
        <v>2307</v>
      </c>
      <c r="L308">
        <v>98618</v>
      </c>
      <c r="M308" t="s">
        <v>102</v>
      </c>
      <c r="N308" s="1">
        <v>44197</v>
      </c>
      <c r="O308" s="1">
        <v>44926</v>
      </c>
      <c r="P308" t="s">
        <v>122</v>
      </c>
      <c r="Q308" t="s">
        <v>102</v>
      </c>
      <c r="R308" t="s">
        <v>102</v>
      </c>
      <c r="S308" t="s">
        <v>186</v>
      </c>
      <c r="T308" t="s">
        <v>187</v>
      </c>
      <c r="U308" t="s">
        <v>102</v>
      </c>
      <c r="V308" t="s">
        <v>2308</v>
      </c>
      <c r="W308" t="s">
        <v>2309</v>
      </c>
      <c r="X308" t="s">
        <v>2310</v>
      </c>
      <c r="Y308" t="s">
        <v>925</v>
      </c>
      <c r="Z308" t="s">
        <v>230</v>
      </c>
      <c r="AA308" t="s">
        <v>102</v>
      </c>
      <c r="AB308" t="s">
        <v>102</v>
      </c>
      <c r="AC308" t="s">
        <v>110</v>
      </c>
      <c r="AE308" t="s">
        <v>137</v>
      </c>
      <c r="AF308" t="s">
        <v>102</v>
      </c>
      <c r="AH308" t="s">
        <v>102</v>
      </c>
      <c r="AI308" t="s">
        <v>102</v>
      </c>
      <c r="AJ308" t="s">
        <v>102</v>
      </c>
      <c r="AK308" t="s">
        <v>102</v>
      </c>
      <c r="AM308">
        <v>34700</v>
      </c>
      <c r="AN308">
        <v>0</v>
      </c>
      <c r="AO308">
        <v>0</v>
      </c>
      <c r="AS308" t="s">
        <v>102</v>
      </c>
      <c r="AW308" t="s">
        <v>102</v>
      </c>
      <c r="BA308" t="s">
        <v>102</v>
      </c>
      <c r="BE308" t="s">
        <v>102</v>
      </c>
      <c r="BI308" t="s">
        <v>102</v>
      </c>
      <c r="BJ308">
        <v>34700</v>
      </c>
      <c r="BM308" t="s">
        <v>102</v>
      </c>
      <c r="BQ308" t="s">
        <v>102</v>
      </c>
      <c r="BU308" t="s">
        <v>102</v>
      </c>
      <c r="BY308" t="s">
        <v>102</v>
      </c>
      <c r="CC308" t="s">
        <v>102</v>
      </c>
      <c r="CG308" t="s">
        <v>102</v>
      </c>
      <c r="CK308" t="s">
        <v>102</v>
      </c>
      <c r="CO308" t="s">
        <v>102</v>
      </c>
    </row>
    <row r="309" spans="1:93" x14ac:dyDescent="0.2">
      <c r="A309" t="s">
        <v>1150</v>
      </c>
      <c r="B309" t="s">
        <v>1388</v>
      </c>
      <c r="C309">
        <v>1</v>
      </c>
      <c r="D309" t="s">
        <v>1389</v>
      </c>
      <c r="E309">
        <v>1</v>
      </c>
      <c r="F309" t="s">
        <v>1390</v>
      </c>
      <c r="G309">
        <v>1.1000000000000001</v>
      </c>
      <c r="H309" t="s">
        <v>1391</v>
      </c>
      <c r="I309" t="s">
        <v>98</v>
      </c>
      <c r="J309" t="s">
        <v>2311</v>
      </c>
      <c r="K309" t="s">
        <v>2312</v>
      </c>
      <c r="L309">
        <v>180929</v>
      </c>
      <c r="M309" t="s">
        <v>102</v>
      </c>
      <c r="N309" s="1">
        <v>45658</v>
      </c>
      <c r="O309" s="1">
        <v>46022</v>
      </c>
      <c r="P309" t="s">
        <v>122</v>
      </c>
      <c r="Q309" t="s">
        <v>102</v>
      </c>
      <c r="R309" t="s">
        <v>102</v>
      </c>
      <c r="S309" t="s">
        <v>2212</v>
      </c>
      <c r="T309" t="s">
        <v>2213</v>
      </c>
      <c r="U309" t="s">
        <v>2313</v>
      </c>
      <c r="V309" t="s">
        <v>1394</v>
      </c>
      <c r="W309" t="s">
        <v>2314</v>
      </c>
      <c r="X309" t="s">
        <v>458</v>
      </c>
      <c r="Y309" t="s">
        <v>2315</v>
      </c>
      <c r="Z309" t="s">
        <v>2316</v>
      </c>
      <c r="AA309" t="s">
        <v>102</v>
      </c>
      <c r="AB309" t="s">
        <v>102</v>
      </c>
      <c r="AC309" t="s">
        <v>136</v>
      </c>
      <c r="AE309" t="s">
        <v>111</v>
      </c>
      <c r="AF309" t="s">
        <v>2305</v>
      </c>
      <c r="AH309" t="s">
        <v>102</v>
      </c>
      <c r="AI309" t="s">
        <v>102</v>
      </c>
      <c r="AJ309" t="s">
        <v>102</v>
      </c>
      <c r="AK309" t="s">
        <v>102</v>
      </c>
      <c r="AM309">
        <v>432000</v>
      </c>
      <c r="AN309">
        <v>432000</v>
      </c>
      <c r="AO309">
        <v>0</v>
      </c>
      <c r="AS309" t="s">
        <v>102</v>
      </c>
      <c r="AW309" t="s">
        <v>102</v>
      </c>
      <c r="BA309" t="s">
        <v>102</v>
      </c>
      <c r="BE309" t="s">
        <v>102</v>
      </c>
      <c r="BI309" t="s">
        <v>102</v>
      </c>
      <c r="BM309" t="s">
        <v>102</v>
      </c>
      <c r="BQ309" t="s">
        <v>102</v>
      </c>
      <c r="BU309" t="s">
        <v>102</v>
      </c>
      <c r="BY309" t="s">
        <v>102</v>
      </c>
      <c r="BZ309">
        <v>432000</v>
      </c>
      <c r="CA309">
        <v>432000</v>
      </c>
      <c r="CC309" t="s">
        <v>102</v>
      </c>
      <c r="CG309" t="s">
        <v>102</v>
      </c>
      <c r="CK309" t="s">
        <v>102</v>
      </c>
      <c r="CO309" t="s">
        <v>102</v>
      </c>
    </row>
    <row r="310" spans="1:93" x14ac:dyDescent="0.2">
      <c r="A310" t="s">
        <v>1150</v>
      </c>
      <c r="B310" t="s">
        <v>1388</v>
      </c>
      <c r="C310">
        <v>1</v>
      </c>
      <c r="D310" t="s">
        <v>1389</v>
      </c>
      <c r="E310">
        <v>1</v>
      </c>
      <c r="F310" t="s">
        <v>1390</v>
      </c>
      <c r="G310">
        <v>1.2</v>
      </c>
      <c r="H310" t="s">
        <v>2300</v>
      </c>
      <c r="I310" t="s">
        <v>98</v>
      </c>
      <c r="J310" t="s">
        <v>2317</v>
      </c>
      <c r="K310" t="s">
        <v>2318</v>
      </c>
      <c r="L310">
        <v>180931</v>
      </c>
      <c r="M310" t="s">
        <v>102</v>
      </c>
      <c r="N310" s="1">
        <v>45658</v>
      </c>
      <c r="O310" s="1">
        <v>46022</v>
      </c>
      <c r="P310" t="s">
        <v>122</v>
      </c>
      <c r="Q310" t="s">
        <v>102</v>
      </c>
      <c r="R310" t="s">
        <v>102</v>
      </c>
      <c r="S310" t="s">
        <v>2212</v>
      </c>
      <c r="T310" t="s">
        <v>2213</v>
      </c>
      <c r="U310" t="s">
        <v>2313</v>
      </c>
      <c r="V310" t="s">
        <v>1394</v>
      </c>
      <c r="W310" t="s">
        <v>2319</v>
      </c>
      <c r="X310" t="s">
        <v>458</v>
      </c>
      <c r="Y310" t="s">
        <v>1150</v>
      </c>
      <c r="Z310" t="s">
        <v>1496</v>
      </c>
      <c r="AA310" t="s">
        <v>102</v>
      </c>
      <c r="AB310" t="s">
        <v>102</v>
      </c>
      <c r="AC310" t="s">
        <v>136</v>
      </c>
      <c r="AE310" t="s">
        <v>111</v>
      </c>
      <c r="AF310" t="s">
        <v>2305</v>
      </c>
      <c r="AH310" t="s">
        <v>102</v>
      </c>
      <c r="AI310" t="s">
        <v>102</v>
      </c>
      <c r="AJ310" t="s">
        <v>102</v>
      </c>
      <c r="AK310" t="s">
        <v>102</v>
      </c>
      <c r="AM310">
        <v>637000</v>
      </c>
      <c r="AN310">
        <v>637000</v>
      </c>
      <c r="AO310">
        <v>0</v>
      </c>
      <c r="AS310" t="s">
        <v>102</v>
      </c>
      <c r="AW310" t="s">
        <v>102</v>
      </c>
      <c r="BA310" t="s">
        <v>102</v>
      </c>
      <c r="BE310" t="s">
        <v>102</v>
      </c>
      <c r="BI310" t="s">
        <v>102</v>
      </c>
      <c r="BM310" t="s">
        <v>102</v>
      </c>
      <c r="BQ310" t="s">
        <v>102</v>
      </c>
      <c r="BU310" t="s">
        <v>102</v>
      </c>
      <c r="BY310" t="s">
        <v>102</v>
      </c>
      <c r="BZ310">
        <v>637000</v>
      </c>
      <c r="CA310">
        <v>637000</v>
      </c>
      <c r="CC310" t="s">
        <v>102</v>
      </c>
      <c r="CG310" t="s">
        <v>102</v>
      </c>
      <c r="CK310" t="s">
        <v>102</v>
      </c>
      <c r="CO310" t="s">
        <v>102</v>
      </c>
    </row>
    <row r="311" spans="1:93" x14ac:dyDescent="0.2">
      <c r="A311" t="s">
        <v>260</v>
      </c>
      <c r="B311" t="s">
        <v>562</v>
      </c>
      <c r="C311">
        <v>1</v>
      </c>
      <c r="D311" t="s">
        <v>948</v>
      </c>
      <c r="E311">
        <v>2</v>
      </c>
      <c r="F311" t="s">
        <v>2144</v>
      </c>
      <c r="G311" t="s">
        <v>327</v>
      </c>
      <c r="H311" t="s">
        <v>2270</v>
      </c>
      <c r="I311" t="s">
        <v>98</v>
      </c>
      <c r="J311" t="s">
        <v>2320</v>
      </c>
      <c r="K311" t="s">
        <v>2321</v>
      </c>
      <c r="L311">
        <v>35882</v>
      </c>
      <c r="M311" t="s">
        <v>102</v>
      </c>
      <c r="N311" s="1">
        <v>44197</v>
      </c>
      <c r="O311" s="1">
        <v>44561</v>
      </c>
      <c r="P311" t="s">
        <v>101</v>
      </c>
      <c r="Q311" t="s">
        <v>102</v>
      </c>
      <c r="R311" t="s">
        <v>102</v>
      </c>
      <c r="S311" t="s">
        <v>123</v>
      </c>
      <c r="T311" t="s">
        <v>124</v>
      </c>
      <c r="U311" t="s">
        <v>124</v>
      </c>
      <c r="V311" t="s">
        <v>988</v>
      </c>
      <c r="W311" t="s">
        <v>2322</v>
      </c>
      <c r="X311" t="s">
        <v>335</v>
      </c>
      <c r="Y311" t="s">
        <v>260</v>
      </c>
      <c r="Z311" t="s">
        <v>2323</v>
      </c>
      <c r="AA311" t="s">
        <v>102</v>
      </c>
      <c r="AB311" t="s">
        <v>102</v>
      </c>
      <c r="AC311" t="s">
        <v>136</v>
      </c>
      <c r="AE311" t="s">
        <v>137</v>
      </c>
      <c r="AF311" t="s">
        <v>102</v>
      </c>
      <c r="AH311" t="s">
        <v>174</v>
      </c>
      <c r="AJ311" t="s">
        <v>102</v>
      </c>
      <c r="AK311" t="s">
        <v>102</v>
      </c>
      <c r="AM311">
        <v>10000</v>
      </c>
      <c r="AN311">
        <v>10000</v>
      </c>
      <c r="AO311">
        <v>18000</v>
      </c>
      <c r="AS311" t="s">
        <v>102</v>
      </c>
      <c r="AW311" t="s">
        <v>102</v>
      </c>
      <c r="BA311" t="s">
        <v>102</v>
      </c>
      <c r="BE311" t="s">
        <v>102</v>
      </c>
      <c r="BI311" t="s">
        <v>102</v>
      </c>
      <c r="BJ311">
        <v>10000</v>
      </c>
      <c r="BK311">
        <v>10000</v>
      </c>
      <c r="BL311">
        <v>18000</v>
      </c>
      <c r="BM311" t="s">
        <v>2324</v>
      </c>
      <c r="BQ311" t="s">
        <v>102</v>
      </c>
      <c r="BU311" t="s">
        <v>102</v>
      </c>
      <c r="BY311" t="s">
        <v>102</v>
      </c>
      <c r="CC311" t="s">
        <v>102</v>
      </c>
      <c r="CG311" t="s">
        <v>102</v>
      </c>
      <c r="CK311" t="s">
        <v>102</v>
      </c>
      <c r="CO311" t="s">
        <v>102</v>
      </c>
    </row>
    <row r="312" spans="1:93" x14ac:dyDescent="0.2">
      <c r="A312" t="s">
        <v>391</v>
      </c>
      <c r="B312" t="s">
        <v>392</v>
      </c>
      <c r="C312">
        <v>2</v>
      </c>
      <c r="D312" t="s">
        <v>1884</v>
      </c>
      <c r="E312">
        <v>2</v>
      </c>
      <c r="F312" t="s">
        <v>1885</v>
      </c>
      <c r="G312">
        <v>2.1</v>
      </c>
      <c r="H312" t="s">
        <v>1886</v>
      </c>
      <c r="I312" t="s">
        <v>98</v>
      </c>
      <c r="J312">
        <v>124</v>
      </c>
      <c r="K312" t="s">
        <v>2325</v>
      </c>
      <c r="L312">
        <v>180835</v>
      </c>
      <c r="M312" t="s">
        <v>102</v>
      </c>
      <c r="N312" s="1">
        <v>45658</v>
      </c>
      <c r="O312" s="1">
        <v>46022</v>
      </c>
      <c r="P312" t="s">
        <v>122</v>
      </c>
      <c r="Q312" t="s">
        <v>102</v>
      </c>
      <c r="R312" t="s">
        <v>102</v>
      </c>
      <c r="S312" t="s">
        <v>238</v>
      </c>
      <c r="T312" t="s">
        <v>239</v>
      </c>
      <c r="U312" t="s">
        <v>1358</v>
      </c>
      <c r="V312" t="s">
        <v>2326</v>
      </c>
      <c r="W312" t="s">
        <v>2327</v>
      </c>
      <c r="X312" t="s">
        <v>257</v>
      </c>
      <c r="Y312" t="s">
        <v>391</v>
      </c>
      <c r="Z312" t="s">
        <v>148</v>
      </c>
      <c r="AA312" t="s">
        <v>102</v>
      </c>
      <c r="AB312" t="s">
        <v>102</v>
      </c>
      <c r="AC312" t="s">
        <v>136</v>
      </c>
      <c r="AE312" t="s">
        <v>111</v>
      </c>
      <c r="AF312" t="s">
        <v>102</v>
      </c>
      <c r="AH312" t="s">
        <v>102</v>
      </c>
      <c r="AI312" t="s">
        <v>102</v>
      </c>
      <c r="AJ312" t="s">
        <v>102</v>
      </c>
      <c r="AK312" t="s">
        <v>1891</v>
      </c>
      <c r="AM312">
        <v>350000</v>
      </c>
      <c r="AN312">
        <v>90000</v>
      </c>
      <c r="AO312">
        <v>0</v>
      </c>
      <c r="AS312" t="s">
        <v>102</v>
      </c>
      <c r="AW312" t="s">
        <v>102</v>
      </c>
      <c r="BA312" t="s">
        <v>102</v>
      </c>
      <c r="BE312" t="s">
        <v>102</v>
      </c>
      <c r="BI312" t="s">
        <v>102</v>
      </c>
      <c r="BM312" t="s">
        <v>102</v>
      </c>
      <c r="BQ312" t="s">
        <v>102</v>
      </c>
      <c r="BU312" t="s">
        <v>102</v>
      </c>
      <c r="BY312" t="s">
        <v>102</v>
      </c>
      <c r="BZ312">
        <v>350000</v>
      </c>
      <c r="CA312">
        <v>90000</v>
      </c>
      <c r="CC312" t="s">
        <v>102</v>
      </c>
      <c r="CG312" t="s">
        <v>102</v>
      </c>
      <c r="CK312" t="s">
        <v>102</v>
      </c>
      <c r="CO312" t="s">
        <v>102</v>
      </c>
    </row>
    <row r="313" spans="1:93" x14ac:dyDescent="0.2">
      <c r="A313" t="s">
        <v>925</v>
      </c>
      <c r="B313" t="s">
        <v>926</v>
      </c>
      <c r="C313">
        <v>1</v>
      </c>
      <c r="D313" t="s">
        <v>927</v>
      </c>
      <c r="E313">
        <v>1</v>
      </c>
      <c r="F313" t="s">
        <v>928</v>
      </c>
      <c r="G313">
        <v>2</v>
      </c>
      <c r="H313" t="s">
        <v>2092</v>
      </c>
      <c r="I313" t="s">
        <v>98</v>
      </c>
      <c r="J313" t="s">
        <v>2328</v>
      </c>
      <c r="K313" t="s">
        <v>2329</v>
      </c>
      <c r="L313">
        <v>64947</v>
      </c>
      <c r="M313" t="s">
        <v>2330</v>
      </c>
      <c r="N313" s="1">
        <v>44197</v>
      </c>
      <c r="O313" s="1">
        <v>44926</v>
      </c>
      <c r="P313" t="s">
        <v>122</v>
      </c>
      <c r="Q313" t="s">
        <v>102</v>
      </c>
      <c r="R313" t="s">
        <v>102</v>
      </c>
      <c r="S313" t="s">
        <v>186</v>
      </c>
      <c r="T313" t="s">
        <v>187</v>
      </c>
      <c r="U313" t="s">
        <v>102</v>
      </c>
      <c r="V313" t="s">
        <v>102</v>
      </c>
      <c r="W313" t="s">
        <v>102</v>
      </c>
      <c r="X313" t="s">
        <v>102</v>
      </c>
      <c r="Y313" t="s">
        <v>925</v>
      </c>
      <c r="Z313" t="s">
        <v>2331</v>
      </c>
      <c r="AA313" t="s">
        <v>102</v>
      </c>
      <c r="AB313" t="s">
        <v>102</v>
      </c>
      <c r="AC313" t="s">
        <v>110</v>
      </c>
      <c r="AE313" t="s">
        <v>111</v>
      </c>
      <c r="AF313" t="s">
        <v>102</v>
      </c>
      <c r="AH313" t="s">
        <v>102</v>
      </c>
      <c r="AI313" t="s">
        <v>102</v>
      </c>
      <c r="AJ313" t="s">
        <v>102</v>
      </c>
      <c r="AK313" t="s">
        <v>102</v>
      </c>
      <c r="AM313">
        <v>19000</v>
      </c>
      <c r="AN313">
        <v>0</v>
      </c>
      <c r="AO313">
        <v>0</v>
      </c>
      <c r="AS313" t="s">
        <v>102</v>
      </c>
      <c r="AW313" t="s">
        <v>102</v>
      </c>
      <c r="BA313" t="s">
        <v>102</v>
      </c>
      <c r="BE313" t="s">
        <v>102</v>
      </c>
      <c r="BI313" t="s">
        <v>102</v>
      </c>
      <c r="BJ313">
        <v>19000</v>
      </c>
      <c r="BM313" t="s">
        <v>102</v>
      </c>
      <c r="BQ313" t="s">
        <v>102</v>
      </c>
      <c r="BU313" t="s">
        <v>102</v>
      </c>
      <c r="BY313" t="s">
        <v>102</v>
      </c>
      <c r="CC313" t="s">
        <v>102</v>
      </c>
      <c r="CG313" t="s">
        <v>102</v>
      </c>
      <c r="CK313" t="s">
        <v>102</v>
      </c>
      <c r="CO313" t="s">
        <v>102</v>
      </c>
    </row>
    <row r="314" spans="1:93" x14ac:dyDescent="0.2">
      <c r="A314" t="s">
        <v>1150</v>
      </c>
      <c r="B314" t="s">
        <v>1388</v>
      </c>
      <c r="C314">
        <v>1</v>
      </c>
      <c r="D314" t="s">
        <v>1389</v>
      </c>
      <c r="E314">
        <v>1</v>
      </c>
      <c r="F314" t="s">
        <v>1390</v>
      </c>
      <c r="G314">
        <v>1.2</v>
      </c>
      <c r="H314" t="s">
        <v>2300</v>
      </c>
      <c r="I314" t="s">
        <v>98</v>
      </c>
      <c r="J314" t="s">
        <v>2332</v>
      </c>
      <c r="K314" t="s">
        <v>2333</v>
      </c>
      <c r="L314">
        <v>180734</v>
      </c>
      <c r="M314" t="s">
        <v>102</v>
      </c>
      <c r="N314" s="1">
        <v>45658</v>
      </c>
      <c r="O314" s="1">
        <v>46022</v>
      </c>
      <c r="P314" t="s">
        <v>122</v>
      </c>
      <c r="Q314" t="s">
        <v>102</v>
      </c>
      <c r="R314" t="s">
        <v>102</v>
      </c>
      <c r="S314" t="s">
        <v>123</v>
      </c>
      <c r="T314" t="s">
        <v>124</v>
      </c>
      <c r="U314" t="s">
        <v>124</v>
      </c>
      <c r="V314" t="s">
        <v>2334</v>
      </c>
      <c r="W314" t="s">
        <v>2335</v>
      </c>
      <c r="X314" t="s">
        <v>2336</v>
      </c>
      <c r="Y314" t="s">
        <v>1150</v>
      </c>
      <c r="Z314" t="s">
        <v>708</v>
      </c>
      <c r="AA314" t="s">
        <v>102</v>
      </c>
      <c r="AB314" t="s">
        <v>102</v>
      </c>
      <c r="AC314" t="s">
        <v>136</v>
      </c>
      <c r="AE314" t="s">
        <v>111</v>
      </c>
      <c r="AF314" t="s">
        <v>102</v>
      </c>
      <c r="AH314" t="s">
        <v>102</v>
      </c>
      <c r="AI314" t="s">
        <v>102</v>
      </c>
      <c r="AJ314" t="s">
        <v>102</v>
      </c>
      <c r="AK314" t="s">
        <v>2337</v>
      </c>
      <c r="AM314">
        <v>30000</v>
      </c>
      <c r="AN314">
        <v>30000</v>
      </c>
      <c r="AO314">
        <v>0</v>
      </c>
      <c r="AS314" t="s">
        <v>102</v>
      </c>
      <c r="AW314" t="s">
        <v>102</v>
      </c>
      <c r="BA314" t="s">
        <v>102</v>
      </c>
      <c r="BE314" t="s">
        <v>102</v>
      </c>
      <c r="BI314" t="s">
        <v>102</v>
      </c>
      <c r="BM314" t="s">
        <v>102</v>
      </c>
      <c r="BQ314" t="s">
        <v>102</v>
      </c>
      <c r="BU314" t="s">
        <v>102</v>
      </c>
      <c r="BY314" t="s">
        <v>102</v>
      </c>
      <c r="BZ314">
        <v>30000</v>
      </c>
      <c r="CA314">
        <v>30000</v>
      </c>
      <c r="CC314" t="s">
        <v>102</v>
      </c>
      <c r="CG314" t="s">
        <v>102</v>
      </c>
      <c r="CK314" t="s">
        <v>102</v>
      </c>
      <c r="CO314" t="s">
        <v>102</v>
      </c>
    </row>
    <row r="315" spans="1:93" x14ac:dyDescent="0.2">
      <c r="A315" t="s">
        <v>1174</v>
      </c>
      <c r="B315" t="s">
        <v>1282</v>
      </c>
      <c r="C315">
        <v>1</v>
      </c>
      <c r="D315" t="s">
        <v>1283</v>
      </c>
      <c r="E315">
        <v>1.2</v>
      </c>
      <c r="F315" t="s">
        <v>2153</v>
      </c>
      <c r="G315" t="s">
        <v>2338</v>
      </c>
      <c r="H315" t="s">
        <v>2339</v>
      </c>
      <c r="I315" t="s">
        <v>98</v>
      </c>
      <c r="J315" t="s">
        <v>2340</v>
      </c>
      <c r="K315" t="s">
        <v>2341</v>
      </c>
      <c r="L315">
        <v>83372</v>
      </c>
      <c r="M315" t="s">
        <v>102</v>
      </c>
      <c r="N315" s="1">
        <v>44562</v>
      </c>
      <c r="O315" s="1">
        <v>44926</v>
      </c>
      <c r="P315" t="s">
        <v>185</v>
      </c>
      <c r="Q315" t="s">
        <v>102</v>
      </c>
      <c r="R315" t="s">
        <v>102</v>
      </c>
      <c r="S315" t="s">
        <v>277</v>
      </c>
      <c r="T315" t="s">
        <v>277</v>
      </c>
      <c r="U315" t="s">
        <v>2342</v>
      </c>
      <c r="V315" t="s">
        <v>1319</v>
      </c>
      <c r="W315" t="s">
        <v>1320</v>
      </c>
      <c r="X315" t="s">
        <v>271</v>
      </c>
      <c r="Y315" t="s">
        <v>1174</v>
      </c>
      <c r="Z315" t="s">
        <v>1203</v>
      </c>
      <c r="AA315" t="s">
        <v>102</v>
      </c>
      <c r="AB315" t="s">
        <v>102</v>
      </c>
      <c r="AC315" t="s">
        <v>129</v>
      </c>
      <c r="AE315" t="s">
        <v>137</v>
      </c>
      <c r="AF315" t="s">
        <v>102</v>
      </c>
      <c r="AH315" t="s">
        <v>102</v>
      </c>
      <c r="AI315" t="s">
        <v>102</v>
      </c>
      <c r="AJ315" t="s">
        <v>102</v>
      </c>
      <c r="AK315" t="s">
        <v>1321</v>
      </c>
      <c r="AM315">
        <v>43668</v>
      </c>
      <c r="AN315">
        <v>43668</v>
      </c>
      <c r="AO315">
        <v>43668</v>
      </c>
      <c r="AS315" t="s">
        <v>102</v>
      </c>
      <c r="AW315" t="s">
        <v>102</v>
      </c>
      <c r="BA315" t="s">
        <v>102</v>
      </c>
      <c r="BE315" t="s">
        <v>102</v>
      </c>
      <c r="BI315" t="s">
        <v>102</v>
      </c>
      <c r="BM315" t="s">
        <v>102</v>
      </c>
      <c r="BN315">
        <v>43668</v>
      </c>
      <c r="BO315">
        <v>43668</v>
      </c>
      <c r="BP315">
        <v>43668</v>
      </c>
      <c r="BQ315" t="s">
        <v>2343</v>
      </c>
      <c r="BU315" t="s">
        <v>102</v>
      </c>
      <c r="BY315" t="s">
        <v>102</v>
      </c>
      <c r="CC315" t="s">
        <v>102</v>
      </c>
      <c r="CG315" t="s">
        <v>102</v>
      </c>
      <c r="CK315" t="s">
        <v>102</v>
      </c>
      <c r="CO315" t="s">
        <v>102</v>
      </c>
    </row>
    <row r="316" spans="1:93" x14ac:dyDescent="0.2">
      <c r="A316" t="s">
        <v>260</v>
      </c>
      <c r="B316" t="s">
        <v>94</v>
      </c>
      <c r="C316">
        <v>2</v>
      </c>
      <c r="D316" t="s">
        <v>261</v>
      </c>
      <c r="E316">
        <v>2.1</v>
      </c>
      <c r="F316" t="s">
        <v>262</v>
      </c>
      <c r="G316" t="s">
        <v>2344</v>
      </c>
      <c r="H316" t="s">
        <v>2345</v>
      </c>
      <c r="I316" t="s">
        <v>98</v>
      </c>
      <c r="J316">
        <v>125</v>
      </c>
      <c r="K316" t="s">
        <v>2346</v>
      </c>
      <c r="L316">
        <v>184268</v>
      </c>
      <c r="M316" t="s">
        <v>2346</v>
      </c>
      <c r="N316" s="1">
        <v>45658</v>
      </c>
      <c r="O316" s="1">
        <v>46387</v>
      </c>
      <c r="P316" t="s">
        <v>122</v>
      </c>
      <c r="Q316" t="s">
        <v>102</v>
      </c>
      <c r="R316" t="s">
        <v>102</v>
      </c>
      <c r="S316" t="s">
        <v>266</v>
      </c>
      <c r="T316" t="s">
        <v>267</v>
      </c>
      <c r="U316" t="s">
        <v>268</v>
      </c>
      <c r="V316" t="s">
        <v>269</v>
      </c>
      <c r="W316" t="s">
        <v>270</v>
      </c>
      <c r="X316" t="s">
        <v>271</v>
      </c>
      <c r="Y316" t="s">
        <v>2347</v>
      </c>
      <c r="Z316" t="s">
        <v>402</v>
      </c>
      <c r="AA316" t="s">
        <v>102</v>
      </c>
      <c r="AB316" t="s">
        <v>102</v>
      </c>
      <c r="AC316" t="s">
        <v>129</v>
      </c>
      <c r="AE316" t="s">
        <v>137</v>
      </c>
      <c r="AF316" t="s">
        <v>102</v>
      </c>
      <c r="AH316" t="s">
        <v>102</v>
      </c>
      <c r="AI316" t="s">
        <v>102</v>
      </c>
      <c r="AJ316" t="s">
        <v>102</v>
      </c>
      <c r="AK316" t="s">
        <v>102</v>
      </c>
      <c r="AM316">
        <v>74000</v>
      </c>
      <c r="AN316">
        <v>74000</v>
      </c>
      <c r="AO316">
        <v>0</v>
      </c>
      <c r="AS316" t="s">
        <v>102</v>
      </c>
      <c r="AW316" t="s">
        <v>102</v>
      </c>
      <c r="BA316" t="s">
        <v>102</v>
      </c>
      <c r="BE316" t="s">
        <v>102</v>
      </c>
      <c r="BI316" t="s">
        <v>102</v>
      </c>
      <c r="BM316" t="s">
        <v>102</v>
      </c>
      <c r="BQ316" t="s">
        <v>102</v>
      </c>
      <c r="BU316" t="s">
        <v>102</v>
      </c>
      <c r="BY316" t="s">
        <v>102</v>
      </c>
      <c r="BZ316">
        <v>74000</v>
      </c>
      <c r="CA316">
        <v>74000</v>
      </c>
      <c r="CC316" t="s">
        <v>102</v>
      </c>
      <c r="CG316" t="s">
        <v>102</v>
      </c>
      <c r="CK316" t="s">
        <v>102</v>
      </c>
      <c r="CO316" t="s">
        <v>102</v>
      </c>
    </row>
    <row r="317" spans="1:93" x14ac:dyDescent="0.2">
      <c r="A317" t="s">
        <v>729</v>
      </c>
      <c r="B317" t="s">
        <v>730</v>
      </c>
      <c r="C317">
        <v>3</v>
      </c>
      <c r="D317" t="s">
        <v>731</v>
      </c>
      <c r="E317">
        <v>1</v>
      </c>
      <c r="F317" t="s">
        <v>732</v>
      </c>
      <c r="G317">
        <v>4</v>
      </c>
      <c r="H317" t="s">
        <v>733</v>
      </c>
      <c r="I317" t="s">
        <v>98</v>
      </c>
      <c r="J317">
        <v>125</v>
      </c>
      <c r="K317" t="s">
        <v>2348</v>
      </c>
      <c r="L317">
        <v>100035</v>
      </c>
      <c r="M317" t="s">
        <v>2349</v>
      </c>
      <c r="N317" s="1">
        <v>44013</v>
      </c>
      <c r="O317" s="1">
        <v>45838</v>
      </c>
      <c r="P317" t="s">
        <v>122</v>
      </c>
      <c r="Q317" t="s">
        <v>102</v>
      </c>
      <c r="R317" t="s">
        <v>102</v>
      </c>
      <c r="S317" t="s">
        <v>168</v>
      </c>
      <c r="T317" t="s">
        <v>169</v>
      </c>
      <c r="U317" t="s">
        <v>2350</v>
      </c>
      <c r="V317" t="s">
        <v>2351</v>
      </c>
      <c r="W317" t="s">
        <v>1639</v>
      </c>
      <c r="X317" t="s">
        <v>479</v>
      </c>
      <c r="Y317" t="s">
        <v>2352</v>
      </c>
      <c r="Z317" t="s">
        <v>109</v>
      </c>
      <c r="AA317" t="s">
        <v>102</v>
      </c>
      <c r="AB317" t="s">
        <v>102</v>
      </c>
      <c r="AC317" t="s">
        <v>136</v>
      </c>
      <c r="AE317" t="s">
        <v>137</v>
      </c>
      <c r="AF317" t="s">
        <v>102</v>
      </c>
      <c r="AH317" t="s">
        <v>217</v>
      </c>
      <c r="AJ317" t="s">
        <v>102</v>
      </c>
      <c r="AK317" t="s">
        <v>2353</v>
      </c>
      <c r="AM317">
        <v>14717188</v>
      </c>
      <c r="AN317">
        <v>12633403</v>
      </c>
      <c r="AO317">
        <v>11370540</v>
      </c>
      <c r="AS317" t="s">
        <v>102</v>
      </c>
      <c r="AW317" t="s">
        <v>102</v>
      </c>
      <c r="BA317" t="s">
        <v>102</v>
      </c>
      <c r="BE317" t="s">
        <v>102</v>
      </c>
      <c r="BF317">
        <v>440440</v>
      </c>
      <c r="BG317">
        <v>440440</v>
      </c>
      <c r="BI317" t="s">
        <v>102</v>
      </c>
      <c r="BJ317">
        <v>396423</v>
      </c>
      <c r="BK317">
        <v>396423</v>
      </c>
      <c r="BM317" t="s">
        <v>102</v>
      </c>
      <c r="BN317">
        <v>523190</v>
      </c>
      <c r="BO317">
        <v>523190</v>
      </c>
      <c r="BP317">
        <v>523190</v>
      </c>
      <c r="BQ317" t="s">
        <v>102</v>
      </c>
      <c r="BR317">
        <v>9515122</v>
      </c>
      <c r="BS317">
        <v>9515122</v>
      </c>
      <c r="BT317">
        <v>9515122</v>
      </c>
      <c r="BU317" t="s">
        <v>2354</v>
      </c>
      <c r="BV317">
        <v>3416013</v>
      </c>
      <c r="BW317">
        <v>1332228</v>
      </c>
      <c r="BX317">
        <v>1332228</v>
      </c>
      <c r="BY317" t="s">
        <v>102</v>
      </c>
      <c r="BZ317">
        <v>426000</v>
      </c>
      <c r="CA317">
        <v>426000</v>
      </c>
      <c r="CC317" t="s">
        <v>102</v>
      </c>
      <c r="CG317" t="s">
        <v>102</v>
      </c>
      <c r="CK317" t="s">
        <v>102</v>
      </c>
      <c r="CO317" t="s">
        <v>102</v>
      </c>
    </row>
    <row r="318" spans="1:93" x14ac:dyDescent="0.2">
      <c r="A318" t="s">
        <v>1174</v>
      </c>
      <c r="B318" t="s">
        <v>1282</v>
      </c>
      <c r="C318">
        <v>1</v>
      </c>
      <c r="D318" t="s">
        <v>1283</v>
      </c>
      <c r="E318">
        <v>1.2</v>
      </c>
      <c r="F318" t="s">
        <v>2153</v>
      </c>
      <c r="G318" t="s">
        <v>2355</v>
      </c>
      <c r="H318" t="s">
        <v>2356</v>
      </c>
      <c r="I318" t="s">
        <v>98</v>
      </c>
      <c r="J318" t="s">
        <v>2357</v>
      </c>
      <c r="K318" t="s">
        <v>2358</v>
      </c>
      <c r="L318">
        <v>114155</v>
      </c>
      <c r="M318" t="s">
        <v>102</v>
      </c>
      <c r="N318" s="1">
        <v>43466</v>
      </c>
      <c r="O318" s="1">
        <v>43830</v>
      </c>
      <c r="P318" t="s">
        <v>101</v>
      </c>
      <c r="Q318" t="s">
        <v>102</v>
      </c>
      <c r="R318" t="s">
        <v>102</v>
      </c>
      <c r="S318" t="s">
        <v>837</v>
      </c>
      <c r="T318" t="s">
        <v>838</v>
      </c>
      <c r="U318" t="s">
        <v>838</v>
      </c>
      <c r="V318" t="s">
        <v>2359</v>
      </c>
      <c r="W318" t="s">
        <v>814</v>
      </c>
      <c r="X318" t="s">
        <v>335</v>
      </c>
      <c r="Y318" t="s">
        <v>2162</v>
      </c>
      <c r="Z318" t="s">
        <v>2360</v>
      </c>
      <c r="AA318" t="s">
        <v>102</v>
      </c>
      <c r="AB318" t="s">
        <v>102</v>
      </c>
      <c r="AC318" t="s">
        <v>129</v>
      </c>
      <c r="AD318" t="s">
        <v>102</v>
      </c>
      <c r="AE318" t="s">
        <v>137</v>
      </c>
      <c r="AF318" t="s">
        <v>102</v>
      </c>
      <c r="AG318" t="s">
        <v>102</v>
      </c>
      <c r="AH318" t="s">
        <v>102</v>
      </c>
      <c r="AI318" t="s">
        <v>102</v>
      </c>
      <c r="AJ318" t="s">
        <v>102</v>
      </c>
      <c r="AK318" t="s">
        <v>102</v>
      </c>
      <c r="AM318">
        <v>342496</v>
      </c>
      <c r="AN318">
        <v>342496</v>
      </c>
      <c r="AO318">
        <v>342201</v>
      </c>
      <c r="AS318" t="s">
        <v>102</v>
      </c>
      <c r="AW318" t="s">
        <v>102</v>
      </c>
      <c r="BA318" t="s">
        <v>102</v>
      </c>
      <c r="BB318">
        <v>342496</v>
      </c>
      <c r="BC318">
        <v>342496</v>
      </c>
      <c r="BD318">
        <v>342201</v>
      </c>
      <c r="BE318" t="s">
        <v>102</v>
      </c>
      <c r="BI318" t="s">
        <v>102</v>
      </c>
      <c r="BM318" t="s">
        <v>102</v>
      </c>
      <c r="BQ318" t="s">
        <v>102</v>
      </c>
      <c r="BU318" t="s">
        <v>102</v>
      </c>
      <c r="BY318" t="s">
        <v>102</v>
      </c>
      <c r="CC318" t="s">
        <v>102</v>
      </c>
      <c r="CG318" t="s">
        <v>102</v>
      </c>
      <c r="CK318" t="s">
        <v>102</v>
      </c>
      <c r="CO318" t="s">
        <v>102</v>
      </c>
    </row>
    <row r="319" spans="1:93" x14ac:dyDescent="0.2">
      <c r="A319" t="s">
        <v>629</v>
      </c>
      <c r="B319" t="s">
        <v>630</v>
      </c>
      <c r="C319">
        <v>1</v>
      </c>
      <c r="D319" t="s">
        <v>2361</v>
      </c>
      <c r="E319">
        <v>1</v>
      </c>
      <c r="F319" t="s">
        <v>2362</v>
      </c>
      <c r="G319">
        <v>1.3</v>
      </c>
      <c r="H319" t="s">
        <v>2363</v>
      </c>
      <c r="I319" t="s">
        <v>98</v>
      </c>
      <c r="J319">
        <v>126</v>
      </c>
      <c r="K319" t="s">
        <v>2364</v>
      </c>
      <c r="L319">
        <v>177860</v>
      </c>
      <c r="M319" t="s">
        <v>2365</v>
      </c>
      <c r="N319" s="1">
        <v>45322</v>
      </c>
      <c r="O319" s="1">
        <v>46022</v>
      </c>
      <c r="P319" t="s">
        <v>122</v>
      </c>
      <c r="Q319" t="s">
        <v>102</v>
      </c>
      <c r="R319" t="s">
        <v>102</v>
      </c>
      <c r="S319" t="s">
        <v>186</v>
      </c>
      <c r="T319" t="s">
        <v>187</v>
      </c>
      <c r="U319" t="s">
        <v>2366</v>
      </c>
      <c r="V319" t="s">
        <v>187</v>
      </c>
      <c r="W319" t="s">
        <v>2367</v>
      </c>
      <c r="X319" t="s">
        <v>479</v>
      </c>
      <c r="Y319" t="s">
        <v>2368</v>
      </c>
      <c r="Z319" t="s">
        <v>1096</v>
      </c>
      <c r="AA319" t="s">
        <v>173</v>
      </c>
      <c r="AC319" t="s">
        <v>110</v>
      </c>
      <c r="AE319" t="s">
        <v>111</v>
      </c>
      <c r="AF319" t="s">
        <v>102</v>
      </c>
      <c r="AH319" t="s">
        <v>102</v>
      </c>
      <c r="AI319" t="s">
        <v>102</v>
      </c>
      <c r="AJ319" t="s">
        <v>2369</v>
      </c>
      <c r="AK319" t="s">
        <v>102</v>
      </c>
      <c r="AM319">
        <v>0</v>
      </c>
      <c r="AN319">
        <v>0</v>
      </c>
      <c r="AO319">
        <v>0</v>
      </c>
      <c r="AS319" t="s">
        <v>102</v>
      </c>
      <c r="AW319" t="s">
        <v>102</v>
      </c>
      <c r="BA319" t="s">
        <v>102</v>
      </c>
      <c r="BE319" t="s">
        <v>102</v>
      </c>
      <c r="BI319" t="s">
        <v>102</v>
      </c>
      <c r="BM319" t="s">
        <v>102</v>
      </c>
      <c r="BQ319" t="s">
        <v>102</v>
      </c>
      <c r="BU319" t="s">
        <v>102</v>
      </c>
      <c r="BY319" t="s">
        <v>102</v>
      </c>
      <c r="CC319" t="s">
        <v>102</v>
      </c>
      <c r="CG319" t="s">
        <v>102</v>
      </c>
      <c r="CK319" t="s">
        <v>102</v>
      </c>
      <c r="CO319" t="s">
        <v>102</v>
      </c>
    </row>
    <row r="320" spans="1:93" x14ac:dyDescent="0.2">
      <c r="A320" t="s">
        <v>205</v>
      </c>
      <c r="B320" t="s">
        <v>392</v>
      </c>
      <c r="C320">
        <v>1</v>
      </c>
      <c r="D320" t="s">
        <v>1266</v>
      </c>
      <c r="E320">
        <v>1</v>
      </c>
      <c r="F320" t="s">
        <v>1267</v>
      </c>
      <c r="G320">
        <v>2</v>
      </c>
      <c r="H320" t="s">
        <v>2370</v>
      </c>
      <c r="I320" t="s">
        <v>98</v>
      </c>
      <c r="J320" t="s">
        <v>2371</v>
      </c>
      <c r="K320" t="s">
        <v>2372</v>
      </c>
      <c r="L320">
        <v>195004</v>
      </c>
      <c r="M320" t="s">
        <v>102</v>
      </c>
      <c r="N320" s="1">
        <v>45658</v>
      </c>
      <c r="O320" s="1">
        <v>46022</v>
      </c>
      <c r="P320" t="s">
        <v>122</v>
      </c>
      <c r="Q320" t="s">
        <v>102</v>
      </c>
      <c r="R320" t="s">
        <v>102</v>
      </c>
      <c r="S320" t="s">
        <v>635</v>
      </c>
      <c r="T320" t="s">
        <v>636</v>
      </c>
      <c r="U320" t="s">
        <v>2373</v>
      </c>
      <c r="V320" t="s">
        <v>2374</v>
      </c>
      <c r="W320" t="s">
        <v>1360</v>
      </c>
      <c r="X320" t="s">
        <v>202</v>
      </c>
      <c r="Y320" t="s">
        <v>2375</v>
      </c>
      <c r="Z320" t="s">
        <v>840</v>
      </c>
      <c r="AA320" t="s">
        <v>102</v>
      </c>
      <c r="AB320" t="s">
        <v>102</v>
      </c>
      <c r="AC320" t="s">
        <v>136</v>
      </c>
      <c r="AE320" t="s">
        <v>111</v>
      </c>
      <c r="AF320" t="s">
        <v>102</v>
      </c>
      <c r="AH320" t="s">
        <v>102</v>
      </c>
      <c r="AI320" t="s">
        <v>102</v>
      </c>
      <c r="AJ320" t="s">
        <v>102</v>
      </c>
      <c r="AK320" t="s">
        <v>102</v>
      </c>
      <c r="AM320">
        <v>1252400</v>
      </c>
      <c r="AN320">
        <v>1252400</v>
      </c>
      <c r="AO320">
        <v>0</v>
      </c>
      <c r="AS320" t="s">
        <v>102</v>
      </c>
      <c r="AW320" t="s">
        <v>102</v>
      </c>
      <c r="BA320" t="s">
        <v>102</v>
      </c>
      <c r="BE320" t="s">
        <v>102</v>
      </c>
      <c r="BI320" t="s">
        <v>102</v>
      </c>
      <c r="BM320" t="s">
        <v>102</v>
      </c>
      <c r="BQ320" t="s">
        <v>102</v>
      </c>
      <c r="BU320" t="s">
        <v>102</v>
      </c>
      <c r="BY320" t="s">
        <v>102</v>
      </c>
      <c r="BZ320">
        <v>1252400</v>
      </c>
      <c r="CA320">
        <v>1252400</v>
      </c>
      <c r="CC320" t="s">
        <v>102</v>
      </c>
      <c r="CG320" t="s">
        <v>102</v>
      </c>
      <c r="CK320" t="s">
        <v>102</v>
      </c>
      <c r="CO320" t="s">
        <v>102</v>
      </c>
    </row>
    <row r="321" spans="1:93" x14ac:dyDescent="0.2">
      <c r="A321" t="s">
        <v>870</v>
      </c>
      <c r="B321" t="s">
        <v>94</v>
      </c>
      <c r="C321">
        <v>1</v>
      </c>
      <c r="D321" t="s">
        <v>871</v>
      </c>
      <c r="E321">
        <v>1</v>
      </c>
      <c r="F321" t="s">
        <v>872</v>
      </c>
      <c r="G321">
        <v>1.2</v>
      </c>
      <c r="H321" t="s">
        <v>2376</v>
      </c>
      <c r="I321" t="s">
        <v>98</v>
      </c>
      <c r="J321" t="s">
        <v>2371</v>
      </c>
      <c r="K321" t="s">
        <v>2377</v>
      </c>
      <c r="L321">
        <v>102449</v>
      </c>
      <c r="M321" t="s">
        <v>2378</v>
      </c>
      <c r="N321" s="1">
        <v>44927</v>
      </c>
      <c r="O321" s="1">
        <v>46022</v>
      </c>
      <c r="P321" t="s">
        <v>122</v>
      </c>
      <c r="Q321" t="s">
        <v>102</v>
      </c>
      <c r="R321" t="s">
        <v>102</v>
      </c>
      <c r="S321" t="s">
        <v>186</v>
      </c>
      <c r="T321" t="s">
        <v>187</v>
      </c>
      <c r="U321" t="s">
        <v>2379</v>
      </c>
      <c r="V321" t="s">
        <v>2380</v>
      </c>
      <c r="W321" t="s">
        <v>2381</v>
      </c>
      <c r="X321" t="s">
        <v>781</v>
      </c>
      <c r="Y321" t="s">
        <v>870</v>
      </c>
      <c r="Z321" t="s">
        <v>2382</v>
      </c>
      <c r="AA321" t="s">
        <v>102</v>
      </c>
      <c r="AB321" t="s">
        <v>102</v>
      </c>
      <c r="AC321" t="s">
        <v>129</v>
      </c>
      <c r="AD321" t="s">
        <v>102</v>
      </c>
      <c r="AE321" t="s">
        <v>130</v>
      </c>
      <c r="AF321" t="s">
        <v>102</v>
      </c>
      <c r="AG321" t="s">
        <v>102</v>
      </c>
      <c r="AH321" t="s">
        <v>174</v>
      </c>
      <c r="AI321" t="s">
        <v>102</v>
      </c>
      <c r="AJ321" t="s">
        <v>2383</v>
      </c>
      <c r="AK321" t="s">
        <v>102</v>
      </c>
      <c r="AM321">
        <v>5000000</v>
      </c>
      <c r="AN321">
        <v>1040000</v>
      </c>
      <c r="AO321">
        <v>950000</v>
      </c>
      <c r="AS321" t="s">
        <v>102</v>
      </c>
      <c r="AW321" t="s">
        <v>102</v>
      </c>
      <c r="BA321" t="s">
        <v>102</v>
      </c>
      <c r="BE321" t="s">
        <v>102</v>
      </c>
      <c r="BI321" t="s">
        <v>102</v>
      </c>
      <c r="BM321" t="s">
        <v>102</v>
      </c>
      <c r="BQ321" t="s">
        <v>102</v>
      </c>
      <c r="BR321">
        <v>2500000</v>
      </c>
      <c r="BS321">
        <v>1000000</v>
      </c>
      <c r="BT321">
        <v>950000</v>
      </c>
      <c r="BU321" t="s">
        <v>2384</v>
      </c>
      <c r="BV321">
        <v>2500000</v>
      </c>
      <c r="BW321">
        <v>40000</v>
      </c>
      <c r="BY321" t="s">
        <v>102</v>
      </c>
      <c r="CC321" t="s">
        <v>102</v>
      </c>
      <c r="CG321" t="s">
        <v>102</v>
      </c>
      <c r="CK321" t="s">
        <v>102</v>
      </c>
      <c r="CO321" t="s">
        <v>102</v>
      </c>
    </row>
    <row r="322" spans="1:93" ht="409.6" x14ac:dyDescent="0.2">
      <c r="A322" t="s">
        <v>2385</v>
      </c>
      <c r="B322" t="s">
        <v>562</v>
      </c>
      <c r="C322">
        <v>1</v>
      </c>
      <c r="D322" t="s">
        <v>2386</v>
      </c>
      <c r="E322">
        <v>2</v>
      </c>
      <c r="F322" t="s">
        <v>2387</v>
      </c>
      <c r="G322">
        <v>13</v>
      </c>
      <c r="H322" t="s">
        <v>2388</v>
      </c>
      <c r="I322" t="s">
        <v>98</v>
      </c>
      <c r="J322" t="s">
        <v>2389</v>
      </c>
      <c r="K322" t="s">
        <v>2390</v>
      </c>
      <c r="L322">
        <v>18276</v>
      </c>
      <c r="M322" s="2" t="s">
        <v>2391</v>
      </c>
      <c r="N322" s="1">
        <v>43101</v>
      </c>
      <c r="O322" s="1">
        <v>44561</v>
      </c>
      <c r="P322" t="s">
        <v>122</v>
      </c>
      <c r="Q322" t="s">
        <v>102</v>
      </c>
      <c r="R322" t="s">
        <v>102</v>
      </c>
      <c r="S322" t="s">
        <v>2392</v>
      </c>
      <c r="T322" t="s">
        <v>2393</v>
      </c>
      <c r="U322" t="s">
        <v>2394</v>
      </c>
      <c r="V322" t="s">
        <v>2395</v>
      </c>
      <c r="W322" t="s">
        <v>898</v>
      </c>
      <c r="X322" t="s">
        <v>335</v>
      </c>
      <c r="Y322" t="s">
        <v>2385</v>
      </c>
      <c r="Z322" t="s">
        <v>102</v>
      </c>
      <c r="AA322" t="s">
        <v>102</v>
      </c>
      <c r="AB322" t="s">
        <v>102</v>
      </c>
      <c r="AC322" t="s">
        <v>136</v>
      </c>
      <c r="AD322" t="s">
        <v>102</v>
      </c>
      <c r="AE322" t="s">
        <v>130</v>
      </c>
      <c r="AF322" t="s">
        <v>102</v>
      </c>
      <c r="AG322" t="s">
        <v>102</v>
      </c>
      <c r="AH322" t="s">
        <v>193</v>
      </c>
      <c r="AI322" t="s">
        <v>102</v>
      </c>
      <c r="AJ322" t="s">
        <v>102</v>
      </c>
      <c r="AK322" t="s">
        <v>102</v>
      </c>
      <c r="AM322">
        <v>0</v>
      </c>
      <c r="AN322">
        <v>0</v>
      </c>
      <c r="AO322">
        <v>0</v>
      </c>
      <c r="AS322" t="s">
        <v>102</v>
      </c>
      <c r="AW322" t="s">
        <v>102</v>
      </c>
      <c r="BA322" t="s">
        <v>102</v>
      </c>
      <c r="BC322">
        <v>0</v>
      </c>
      <c r="BE322" t="s">
        <v>102</v>
      </c>
      <c r="BI322" t="s">
        <v>102</v>
      </c>
      <c r="BM322" t="s">
        <v>102</v>
      </c>
      <c r="BQ322" t="s">
        <v>102</v>
      </c>
      <c r="BU322" t="s">
        <v>102</v>
      </c>
      <c r="BY322" t="s">
        <v>102</v>
      </c>
      <c r="CC322" t="s">
        <v>102</v>
      </c>
      <c r="CG322" t="s">
        <v>102</v>
      </c>
      <c r="CK322" t="s">
        <v>102</v>
      </c>
      <c r="CO322" t="s">
        <v>102</v>
      </c>
    </row>
    <row r="323" spans="1:93" x14ac:dyDescent="0.2">
      <c r="A323" t="s">
        <v>391</v>
      </c>
      <c r="B323" t="s">
        <v>392</v>
      </c>
      <c r="C323">
        <v>4</v>
      </c>
      <c r="D323" t="s">
        <v>2396</v>
      </c>
      <c r="E323">
        <v>4</v>
      </c>
      <c r="F323" t="s">
        <v>2397</v>
      </c>
      <c r="G323">
        <v>4.2</v>
      </c>
      <c r="H323" t="s">
        <v>2398</v>
      </c>
      <c r="I323" t="s">
        <v>98</v>
      </c>
      <c r="J323">
        <v>127</v>
      </c>
      <c r="K323" t="s">
        <v>2399</v>
      </c>
      <c r="L323">
        <v>180850</v>
      </c>
      <c r="M323" t="s">
        <v>102</v>
      </c>
      <c r="N323" s="1">
        <v>45658</v>
      </c>
      <c r="O323" s="1">
        <v>46022</v>
      </c>
      <c r="P323" t="s">
        <v>122</v>
      </c>
      <c r="Q323" t="s">
        <v>102</v>
      </c>
      <c r="R323" t="s">
        <v>102</v>
      </c>
      <c r="S323" t="s">
        <v>1236</v>
      </c>
      <c r="T323" t="s">
        <v>1237</v>
      </c>
      <c r="U323" t="s">
        <v>239</v>
      </c>
      <c r="V323" t="s">
        <v>2400</v>
      </c>
      <c r="W323" t="s">
        <v>1340</v>
      </c>
      <c r="X323" t="s">
        <v>257</v>
      </c>
      <c r="Y323" t="s">
        <v>391</v>
      </c>
      <c r="Z323" t="s">
        <v>109</v>
      </c>
      <c r="AA323" t="s">
        <v>102</v>
      </c>
      <c r="AB323" t="s">
        <v>102</v>
      </c>
      <c r="AC323" t="s">
        <v>136</v>
      </c>
      <c r="AE323" t="s">
        <v>137</v>
      </c>
      <c r="AF323" t="s">
        <v>102</v>
      </c>
      <c r="AH323" t="s">
        <v>102</v>
      </c>
      <c r="AI323" t="s">
        <v>102</v>
      </c>
      <c r="AJ323" t="s">
        <v>102</v>
      </c>
      <c r="AK323" t="s">
        <v>1891</v>
      </c>
      <c r="AM323">
        <v>250000</v>
      </c>
      <c r="AN323">
        <v>5000</v>
      </c>
      <c r="AO323">
        <v>0</v>
      </c>
      <c r="AS323" t="s">
        <v>102</v>
      </c>
      <c r="AW323" t="s">
        <v>102</v>
      </c>
      <c r="BA323" t="s">
        <v>102</v>
      </c>
      <c r="BE323" t="s">
        <v>102</v>
      </c>
      <c r="BI323" t="s">
        <v>102</v>
      </c>
      <c r="BM323" t="s">
        <v>102</v>
      </c>
      <c r="BQ323" t="s">
        <v>102</v>
      </c>
      <c r="BU323" t="s">
        <v>102</v>
      </c>
      <c r="BY323" t="s">
        <v>102</v>
      </c>
      <c r="BZ323">
        <v>250000</v>
      </c>
      <c r="CA323">
        <v>5000</v>
      </c>
      <c r="CC323" t="s">
        <v>102</v>
      </c>
      <c r="CG323" t="s">
        <v>102</v>
      </c>
      <c r="CK323" t="s">
        <v>102</v>
      </c>
      <c r="CO323" t="s">
        <v>102</v>
      </c>
    </row>
    <row r="324" spans="1:93" x14ac:dyDescent="0.2">
      <c r="A324" t="s">
        <v>391</v>
      </c>
      <c r="B324" t="s">
        <v>901</v>
      </c>
      <c r="C324">
        <v>2</v>
      </c>
      <c r="D324" t="s">
        <v>2401</v>
      </c>
      <c r="E324">
        <v>3</v>
      </c>
      <c r="F324" t="s">
        <v>2402</v>
      </c>
      <c r="G324">
        <v>9</v>
      </c>
      <c r="H324" t="s">
        <v>2403</v>
      </c>
      <c r="I324" t="s">
        <v>98</v>
      </c>
      <c r="J324">
        <v>128</v>
      </c>
      <c r="K324" t="s">
        <v>2404</v>
      </c>
      <c r="L324">
        <v>180775</v>
      </c>
      <c r="M324" t="s">
        <v>102</v>
      </c>
      <c r="N324" s="1">
        <v>45292</v>
      </c>
      <c r="O324" s="1">
        <v>45657</v>
      </c>
      <c r="P324" t="s">
        <v>185</v>
      </c>
      <c r="Q324" t="s">
        <v>102</v>
      </c>
      <c r="R324" t="s">
        <v>102</v>
      </c>
      <c r="S324" t="s">
        <v>238</v>
      </c>
      <c r="T324" t="s">
        <v>239</v>
      </c>
      <c r="U324" t="s">
        <v>1964</v>
      </c>
      <c r="V324" t="s">
        <v>2405</v>
      </c>
      <c r="W324" t="s">
        <v>865</v>
      </c>
      <c r="X324" t="s">
        <v>257</v>
      </c>
      <c r="Y324" t="s">
        <v>391</v>
      </c>
      <c r="Z324" t="s">
        <v>1739</v>
      </c>
      <c r="AA324" t="s">
        <v>102</v>
      </c>
      <c r="AB324" t="s">
        <v>102</v>
      </c>
      <c r="AC324" t="s">
        <v>110</v>
      </c>
      <c r="AD324" t="s">
        <v>102</v>
      </c>
      <c r="AE324" t="s">
        <v>111</v>
      </c>
      <c r="AF324" t="s">
        <v>102</v>
      </c>
      <c r="AG324" t="s">
        <v>102</v>
      </c>
      <c r="AH324" t="s">
        <v>102</v>
      </c>
      <c r="AI324" t="s">
        <v>102</v>
      </c>
      <c r="AJ324" t="s">
        <v>102</v>
      </c>
      <c r="AK324" t="s">
        <v>1891</v>
      </c>
      <c r="AM324">
        <v>750000</v>
      </c>
      <c r="AN324">
        <v>100000</v>
      </c>
      <c r="AO324">
        <v>100000</v>
      </c>
      <c r="AS324" t="s">
        <v>102</v>
      </c>
      <c r="AW324" t="s">
        <v>102</v>
      </c>
      <c r="BA324" t="s">
        <v>102</v>
      </c>
      <c r="BE324" t="s">
        <v>102</v>
      </c>
      <c r="BI324" t="s">
        <v>102</v>
      </c>
      <c r="BM324" t="s">
        <v>102</v>
      </c>
      <c r="BQ324" t="s">
        <v>102</v>
      </c>
      <c r="BU324" t="s">
        <v>102</v>
      </c>
      <c r="BV324">
        <v>750000</v>
      </c>
      <c r="BW324">
        <v>100000</v>
      </c>
      <c r="BX324">
        <v>100000</v>
      </c>
      <c r="BY324" t="s">
        <v>102</v>
      </c>
      <c r="CC324" t="s">
        <v>102</v>
      </c>
      <c r="CG324" t="s">
        <v>102</v>
      </c>
      <c r="CK324" t="s">
        <v>102</v>
      </c>
      <c r="CO324" t="s">
        <v>102</v>
      </c>
    </row>
    <row r="325" spans="1:93" x14ac:dyDescent="0.2">
      <c r="A325" t="s">
        <v>205</v>
      </c>
      <c r="B325" t="s">
        <v>392</v>
      </c>
      <c r="C325">
        <v>1</v>
      </c>
      <c r="D325" t="s">
        <v>1266</v>
      </c>
      <c r="E325">
        <v>1</v>
      </c>
      <c r="F325" t="s">
        <v>1267</v>
      </c>
      <c r="G325">
        <v>2</v>
      </c>
      <c r="H325" t="s">
        <v>2370</v>
      </c>
      <c r="I325" t="s">
        <v>98</v>
      </c>
      <c r="J325" t="s">
        <v>2406</v>
      </c>
      <c r="K325" t="s">
        <v>2407</v>
      </c>
      <c r="L325">
        <v>195011</v>
      </c>
      <c r="M325" t="s">
        <v>102</v>
      </c>
      <c r="N325" s="1">
        <v>45658</v>
      </c>
      <c r="O325" s="1">
        <v>46022</v>
      </c>
      <c r="P325" t="s">
        <v>122</v>
      </c>
      <c r="Q325" t="s">
        <v>102</v>
      </c>
      <c r="R325" t="s">
        <v>102</v>
      </c>
      <c r="S325" t="s">
        <v>186</v>
      </c>
      <c r="T325" t="s">
        <v>187</v>
      </c>
      <c r="U325" t="s">
        <v>2408</v>
      </c>
      <c r="V325" t="s">
        <v>2409</v>
      </c>
      <c r="W325" t="s">
        <v>2410</v>
      </c>
      <c r="X325" t="s">
        <v>257</v>
      </c>
      <c r="Y325" t="s">
        <v>2411</v>
      </c>
      <c r="Z325" t="s">
        <v>109</v>
      </c>
      <c r="AA325" t="s">
        <v>102</v>
      </c>
      <c r="AB325" t="s">
        <v>102</v>
      </c>
      <c r="AC325" t="s">
        <v>110</v>
      </c>
      <c r="AD325" t="s">
        <v>102</v>
      </c>
      <c r="AE325" t="s">
        <v>137</v>
      </c>
      <c r="AF325" t="s">
        <v>102</v>
      </c>
      <c r="AG325" t="s">
        <v>102</v>
      </c>
      <c r="AH325" t="s">
        <v>102</v>
      </c>
      <c r="AI325" t="s">
        <v>102</v>
      </c>
      <c r="AJ325" t="s">
        <v>102</v>
      </c>
      <c r="AK325" t="s">
        <v>102</v>
      </c>
      <c r="AM325">
        <v>527300</v>
      </c>
      <c r="AN325">
        <v>527300</v>
      </c>
      <c r="AO325">
        <v>0</v>
      </c>
      <c r="AS325" t="s">
        <v>102</v>
      </c>
      <c r="AW325" t="s">
        <v>102</v>
      </c>
      <c r="BA325" t="s">
        <v>102</v>
      </c>
      <c r="BE325" t="s">
        <v>102</v>
      </c>
      <c r="BI325" t="s">
        <v>102</v>
      </c>
      <c r="BM325" t="s">
        <v>102</v>
      </c>
      <c r="BQ325" t="s">
        <v>102</v>
      </c>
      <c r="BU325" t="s">
        <v>102</v>
      </c>
      <c r="BY325" t="s">
        <v>102</v>
      </c>
      <c r="BZ325">
        <v>527300</v>
      </c>
      <c r="CA325">
        <v>527300</v>
      </c>
      <c r="CC325" t="s">
        <v>102</v>
      </c>
      <c r="CG325" t="s">
        <v>102</v>
      </c>
      <c r="CK325" t="s">
        <v>102</v>
      </c>
      <c r="CO325" t="s">
        <v>102</v>
      </c>
    </row>
    <row r="326" spans="1:93" x14ac:dyDescent="0.2">
      <c r="A326" t="s">
        <v>260</v>
      </c>
      <c r="B326" t="s">
        <v>94</v>
      </c>
      <c r="C326">
        <v>2</v>
      </c>
      <c r="D326" t="s">
        <v>261</v>
      </c>
      <c r="E326">
        <v>2.2000000000000002</v>
      </c>
      <c r="F326" t="s">
        <v>2412</v>
      </c>
      <c r="G326" t="s">
        <v>2413</v>
      </c>
      <c r="H326" t="s">
        <v>2414</v>
      </c>
      <c r="I326" t="s">
        <v>98</v>
      </c>
      <c r="J326">
        <v>129</v>
      </c>
      <c r="K326" t="s">
        <v>2415</v>
      </c>
      <c r="L326">
        <v>184648</v>
      </c>
      <c r="M326" t="s">
        <v>102</v>
      </c>
      <c r="N326" s="1">
        <v>45658</v>
      </c>
      <c r="O326" s="1">
        <v>46022</v>
      </c>
      <c r="P326" t="s">
        <v>122</v>
      </c>
      <c r="Q326" t="s">
        <v>102</v>
      </c>
      <c r="R326" t="s">
        <v>102</v>
      </c>
      <c r="S326" t="s">
        <v>2172</v>
      </c>
      <c r="T326" t="s">
        <v>2173</v>
      </c>
      <c r="U326" t="s">
        <v>1298</v>
      </c>
      <c r="V326" t="s">
        <v>2416</v>
      </c>
      <c r="W326" t="s">
        <v>2417</v>
      </c>
      <c r="X326" t="s">
        <v>243</v>
      </c>
      <c r="Y326" t="s">
        <v>260</v>
      </c>
      <c r="Z326" t="s">
        <v>708</v>
      </c>
      <c r="AA326" t="s">
        <v>102</v>
      </c>
      <c r="AB326" t="s">
        <v>102</v>
      </c>
      <c r="AC326" t="s">
        <v>129</v>
      </c>
      <c r="AE326" t="s">
        <v>137</v>
      </c>
      <c r="AF326" t="s">
        <v>102</v>
      </c>
      <c r="AH326" t="s">
        <v>102</v>
      </c>
      <c r="AI326" t="s">
        <v>102</v>
      </c>
      <c r="AJ326" t="s">
        <v>102</v>
      </c>
      <c r="AK326" t="s">
        <v>102</v>
      </c>
      <c r="AM326">
        <v>80000</v>
      </c>
      <c r="AN326">
        <v>0</v>
      </c>
      <c r="AO326">
        <v>0</v>
      </c>
      <c r="AS326" t="s">
        <v>102</v>
      </c>
      <c r="AW326" t="s">
        <v>102</v>
      </c>
      <c r="BA326" t="s">
        <v>102</v>
      </c>
      <c r="BE326" t="s">
        <v>102</v>
      </c>
      <c r="BI326" t="s">
        <v>102</v>
      </c>
      <c r="BM326" t="s">
        <v>102</v>
      </c>
      <c r="BQ326" t="s">
        <v>102</v>
      </c>
      <c r="BU326" t="s">
        <v>102</v>
      </c>
      <c r="BY326" t="s">
        <v>102</v>
      </c>
      <c r="BZ326">
        <v>80000</v>
      </c>
      <c r="CC326" t="s">
        <v>102</v>
      </c>
      <c r="CG326" t="s">
        <v>102</v>
      </c>
      <c r="CK326" t="s">
        <v>102</v>
      </c>
      <c r="CO326" t="s">
        <v>102</v>
      </c>
    </row>
    <row r="327" spans="1:93" x14ac:dyDescent="0.2">
      <c r="A327" t="s">
        <v>609</v>
      </c>
      <c r="B327" t="s">
        <v>2418</v>
      </c>
      <c r="C327">
        <v>1</v>
      </c>
      <c r="D327" t="s">
        <v>2419</v>
      </c>
      <c r="E327">
        <v>1</v>
      </c>
      <c r="F327" t="s">
        <v>2420</v>
      </c>
      <c r="G327">
        <v>1.2</v>
      </c>
      <c r="H327" t="s">
        <v>2421</v>
      </c>
      <c r="I327" t="s">
        <v>98</v>
      </c>
      <c r="J327" t="s">
        <v>2422</v>
      </c>
      <c r="K327" t="s">
        <v>2423</v>
      </c>
      <c r="L327">
        <v>33926</v>
      </c>
      <c r="M327" t="s">
        <v>102</v>
      </c>
      <c r="N327" s="1">
        <v>44197</v>
      </c>
      <c r="O327" s="1">
        <v>44561</v>
      </c>
      <c r="P327" t="s">
        <v>122</v>
      </c>
      <c r="Q327" t="s">
        <v>102</v>
      </c>
      <c r="R327" t="s">
        <v>102</v>
      </c>
      <c r="S327" t="s">
        <v>2424</v>
      </c>
      <c r="T327" t="s">
        <v>2425</v>
      </c>
      <c r="U327" t="s">
        <v>1358</v>
      </c>
      <c r="V327" t="s">
        <v>615</v>
      </c>
      <c r="W327" t="s">
        <v>2426</v>
      </c>
      <c r="X327" t="s">
        <v>401</v>
      </c>
      <c r="Y327" t="s">
        <v>609</v>
      </c>
      <c r="Z327" t="s">
        <v>102</v>
      </c>
      <c r="AA327" t="s">
        <v>102</v>
      </c>
      <c r="AB327" t="s">
        <v>102</v>
      </c>
      <c r="AC327" t="s">
        <v>102</v>
      </c>
      <c r="AD327" t="s">
        <v>102</v>
      </c>
      <c r="AE327" t="s">
        <v>102</v>
      </c>
      <c r="AF327" t="s">
        <v>102</v>
      </c>
      <c r="AG327" t="s">
        <v>102</v>
      </c>
      <c r="AH327" t="s">
        <v>102</v>
      </c>
      <c r="AI327" t="s">
        <v>102</v>
      </c>
      <c r="AJ327" t="s">
        <v>102</v>
      </c>
      <c r="AK327" t="s">
        <v>102</v>
      </c>
      <c r="AM327">
        <v>200000</v>
      </c>
      <c r="AN327">
        <v>0</v>
      </c>
      <c r="AO327">
        <v>0</v>
      </c>
      <c r="AS327" t="s">
        <v>102</v>
      </c>
      <c r="AW327" t="s">
        <v>102</v>
      </c>
      <c r="BA327" t="s">
        <v>102</v>
      </c>
      <c r="BE327" t="s">
        <v>102</v>
      </c>
      <c r="BI327" t="s">
        <v>102</v>
      </c>
      <c r="BJ327">
        <v>200000</v>
      </c>
      <c r="BM327" t="s">
        <v>102</v>
      </c>
      <c r="BQ327" t="s">
        <v>102</v>
      </c>
      <c r="BU327" t="s">
        <v>102</v>
      </c>
      <c r="BY327" t="s">
        <v>102</v>
      </c>
      <c r="CC327" t="s">
        <v>102</v>
      </c>
      <c r="CG327" t="s">
        <v>102</v>
      </c>
      <c r="CK327" t="s">
        <v>102</v>
      </c>
      <c r="CO327" t="s">
        <v>102</v>
      </c>
    </row>
    <row r="328" spans="1:93" x14ac:dyDescent="0.2">
      <c r="A328" t="s">
        <v>609</v>
      </c>
      <c r="B328" t="s">
        <v>2418</v>
      </c>
      <c r="C328">
        <v>1</v>
      </c>
      <c r="D328" t="s">
        <v>2419</v>
      </c>
      <c r="E328">
        <v>1</v>
      </c>
      <c r="F328" t="s">
        <v>2420</v>
      </c>
      <c r="G328">
        <v>1.2</v>
      </c>
      <c r="H328" t="s">
        <v>2421</v>
      </c>
      <c r="I328" t="s">
        <v>98</v>
      </c>
      <c r="J328" t="s">
        <v>2427</v>
      </c>
      <c r="K328" t="s">
        <v>2428</v>
      </c>
      <c r="L328">
        <v>34021</v>
      </c>
      <c r="M328" t="s">
        <v>102</v>
      </c>
      <c r="N328" s="1">
        <v>44197</v>
      </c>
      <c r="O328" s="1">
        <v>44561</v>
      </c>
      <c r="P328" t="s">
        <v>122</v>
      </c>
      <c r="Q328" t="s">
        <v>102</v>
      </c>
      <c r="R328" t="s">
        <v>102</v>
      </c>
      <c r="S328" t="s">
        <v>168</v>
      </c>
      <c r="T328" t="s">
        <v>169</v>
      </c>
      <c r="U328" t="s">
        <v>102</v>
      </c>
      <c r="V328" t="s">
        <v>102</v>
      </c>
      <c r="W328" t="s">
        <v>2429</v>
      </c>
      <c r="X328" t="s">
        <v>2430</v>
      </c>
      <c r="Y328" t="s">
        <v>609</v>
      </c>
      <c r="Z328" t="s">
        <v>1183</v>
      </c>
      <c r="AA328" t="s">
        <v>102</v>
      </c>
      <c r="AB328" t="s">
        <v>102</v>
      </c>
      <c r="AC328" t="s">
        <v>136</v>
      </c>
      <c r="AD328" t="s">
        <v>102</v>
      </c>
      <c r="AE328" t="s">
        <v>137</v>
      </c>
      <c r="AF328" t="s">
        <v>102</v>
      </c>
      <c r="AG328" t="s">
        <v>102</v>
      </c>
      <c r="AH328" t="s">
        <v>102</v>
      </c>
      <c r="AI328" t="s">
        <v>102</v>
      </c>
      <c r="AJ328" t="s">
        <v>102</v>
      </c>
      <c r="AK328" t="s">
        <v>102</v>
      </c>
      <c r="AM328">
        <v>0</v>
      </c>
      <c r="AN328">
        <v>0</v>
      </c>
      <c r="AO328">
        <v>0</v>
      </c>
      <c r="AS328" t="s">
        <v>102</v>
      </c>
      <c r="AW328" t="s">
        <v>102</v>
      </c>
      <c r="BA328" t="s">
        <v>102</v>
      </c>
      <c r="BE328" t="s">
        <v>102</v>
      </c>
      <c r="BI328" t="s">
        <v>102</v>
      </c>
      <c r="BM328" t="s">
        <v>102</v>
      </c>
      <c r="BQ328" t="s">
        <v>102</v>
      </c>
      <c r="BU328" t="s">
        <v>102</v>
      </c>
      <c r="BY328" t="s">
        <v>102</v>
      </c>
      <c r="CC328" t="s">
        <v>102</v>
      </c>
      <c r="CG328" t="s">
        <v>102</v>
      </c>
      <c r="CK328" t="s">
        <v>102</v>
      </c>
      <c r="CO328" t="s">
        <v>102</v>
      </c>
    </row>
    <row r="329" spans="1:93" x14ac:dyDescent="0.2">
      <c r="A329" t="s">
        <v>609</v>
      </c>
      <c r="B329" t="s">
        <v>2418</v>
      </c>
      <c r="C329">
        <v>1</v>
      </c>
      <c r="D329" t="s">
        <v>2419</v>
      </c>
      <c r="E329">
        <v>1</v>
      </c>
      <c r="F329" t="s">
        <v>2420</v>
      </c>
      <c r="G329">
        <v>1.2</v>
      </c>
      <c r="H329" t="s">
        <v>2421</v>
      </c>
      <c r="I329" t="s">
        <v>98</v>
      </c>
      <c r="J329" t="s">
        <v>2431</v>
      </c>
      <c r="K329" t="s">
        <v>2432</v>
      </c>
      <c r="L329">
        <v>34022</v>
      </c>
      <c r="M329" t="s">
        <v>102</v>
      </c>
      <c r="N329" s="1">
        <v>44287</v>
      </c>
      <c r="O329" s="1">
        <v>44469</v>
      </c>
      <c r="P329" t="s">
        <v>122</v>
      </c>
      <c r="Q329" t="s">
        <v>102</v>
      </c>
      <c r="R329" t="s">
        <v>102</v>
      </c>
      <c r="S329" t="s">
        <v>168</v>
      </c>
      <c r="T329" t="s">
        <v>169</v>
      </c>
      <c r="U329" t="s">
        <v>102</v>
      </c>
      <c r="V329" t="s">
        <v>102</v>
      </c>
      <c r="W329" t="s">
        <v>2433</v>
      </c>
      <c r="X329" t="s">
        <v>2161</v>
      </c>
      <c r="Y329" t="s">
        <v>609</v>
      </c>
      <c r="Z329" t="s">
        <v>2434</v>
      </c>
      <c r="AA329" t="s">
        <v>102</v>
      </c>
      <c r="AB329" t="s">
        <v>102</v>
      </c>
      <c r="AC329" t="s">
        <v>129</v>
      </c>
      <c r="AD329" t="s">
        <v>102</v>
      </c>
      <c r="AE329" t="s">
        <v>111</v>
      </c>
      <c r="AF329" t="s">
        <v>102</v>
      </c>
      <c r="AG329" t="s">
        <v>102</v>
      </c>
      <c r="AH329" t="s">
        <v>102</v>
      </c>
      <c r="AI329" t="s">
        <v>102</v>
      </c>
      <c r="AJ329" t="s">
        <v>102</v>
      </c>
      <c r="AK329" t="s">
        <v>102</v>
      </c>
      <c r="AM329">
        <v>45000</v>
      </c>
      <c r="AN329">
        <v>0</v>
      </c>
      <c r="AO329">
        <v>0</v>
      </c>
      <c r="AS329" t="s">
        <v>102</v>
      </c>
      <c r="AW329" t="s">
        <v>102</v>
      </c>
      <c r="BA329" t="s">
        <v>102</v>
      </c>
      <c r="BE329" t="s">
        <v>102</v>
      </c>
      <c r="BI329" t="s">
        <v>102</v>
      </c>
      <c r="BJ329">
        <v>45000</v>
      </c>
      <c r="BM329" t="s">
        <v>102</v>
      </c>
      <c r="BQ329" t="s">
        <v>102</v>
      </c>
      <c r="BU329" t="s">
        <v>102</v>
      </c>
      <c r="BY329" t="s">
        <v>102</v>
      </c>
      <c r="CC329" t="s">
        <v>102</v>
      </c>
      <c r="CG329" t="s">
        <v>102</v>
      </c>
      <c r="CK329" t="s">
        <v>102</v>
      </c>
      <c r="CO329" t="s">
        <v>102</v>
      </c>
    </row>
    <row r="330" spans="1:93" x14ac:dyDescent="0.2">
      <c r="A330" t="s">
        <v>609</v>
      </c>
      <c r="B330" t="s">
        <v>2418</v>
      </c>
      <c r="C330">
        <v>1</v>
      </c>
      <c r="D330" t="s">
        <v>2419</v>
      </c>
      <c r="E330">
        <v>1</v>
      </c>
      <c r="F330" t="s">
        <v>2420</v>
      </c>
      <c r="G330">
        <v>1.2</v>
      </c>
      <c r="H330" t="s">
        <v>2421</v>
      </c>
      <c r="I330" t="s">
        <v>98</v>
      </c>
      <c r="J330" t="s">
        <v>2435</v>
      </c>
      <c r="K330" t="s">
        <v>2436</v>
      </c>
      <c r="L330">
        <v>34025</v>
      </c>
      <c r="M330" t="s">
        <v>102</v>
      </c>
      <c r="N330" s="1">
        <v>44197</v>
      </c>
      <c r="O330" s="1">
        <v>44469</v>
      </c>
      <c r="P330" t="s">
        <v>122</v>
      </c>
      <c r="Q330" t="s">
        <v>102</v>
      </c>
      <c r="R330" t="s">
        <v>102</v>
      </c>
      <c r="S330" t="s">
        <v>123</v>
      </c>
      <c r="T330" t="s">
        <v>124</v>
      </c>
      <c r="U330" t="s">
        <v>102</v>
      </c>
      <c r="V330" t="s">
        <v>102</v>
      </c>
      <c r="W330" t="s">
        <v>2437</v>
      </c>
      <c r="X330" t="s">
        <v>479</v>
      </c>
      <c r="Y330" t="s">
        <v>609</v>
      </c>
      <c r="Z330" t="s">
        <v>1183</v>
      </c>
      <c r="AA330" t="s">
        <v>102</v>
      </c>
      <c r="AB330" t="s">
        <v>102</v>
      </c>
      <c r="AC330" t="s">
        <v>110</v>
      </c>
      <c r="AD330" t="s">
        <v>102</v>
      </c>
      <c r="AE330" t="s">
        <v>137</v>
      </c>
      <c r="AF330" t="s">
        <v>102</v>
      </c>
      <c r="AG330" t="s">
        <v>102</v>
      </c>
      <c r="AH330" t="s">
        <v>102</v>
      </c>
      <c r="AI330" t="s">
        <v>102</v>
      </c>
      <c r="AJ330" t="s">
        <v>102</v>
      </c>
      <c r="AK330" t="s">
        <v>102</v>
      </c>
      <c r="AM330">
        <v>100000</v>
      </c>
      <c r="AN330">
        <v>0</v>
      </c>
      <c r="AO330">
        <v>0</v>
      </c>
      <c r="AS330" t="s">
        <v>102</v>
      </c>
      <c r="AW330" t="s">
        <v>102</v>
      </c>
      <c r="BA330" t="s">
        <v>102</v>
      </c>
      <c r="BE330" t="s">
        <v>102</v>
      </c>
      <c r="BI330" t="s">
        <v>102</v>
      </c>
      <c r="BJ330">
        <v>100000</v>
      </c>
      <c r="BM330" t="s">
        <v>102</v>
      </c>
      <c r="BQ330" t="s">
        <v>102</v>
      </c>
      <c r="BU330" t="s">
        <v>102</v>
      </c>
      <c r="BY330" t="s">
        <v>102</v>
      </c>
      <c r="CC330" t="s">
        <v>102</v>
      </c>
      <c r="CG330" t="s">
        <v>102</v>
      </c>
      <c r="CK330" t="s">
        <v>102</v>
      </c>
      <c r="CO330" t="s">
        <v>102</v>
      </c>
    </row>
    <row r="331" spans="1:93" x14ac:dyDescent="0.2">
      <c r="A331" t="s">
        <v>680</v>
      </c>
      <c r="B331" t="s">
        <v>94</v>
      </c>
      <c r="C331">
        <v>1</v>
      </c>
      <c r="D331" t="s">
        <v>2438</v>
      </c>
      <c r="E331">
        <v>1</v>
      </c>
      <c r="F331" t="s">
        <v>2439</v>
      </c>
      <c r="G331">
        <v>1</v>
      </c>
      <c r="H331" t="s">
        <v>2440</v>
      </c>
      <c r="I331" t="s">
        <v>98</v>
      </c>
      <c r="J331">
        <v>13</v>
      </c>
      <c r="K331" t="s">
        <v>2441</v>
      </c>
      <c r="L331">
        <v>44679</v>
      </c>
      <c r="M331" t="s">
        <v>2442</v>
      </c>
      <c r="N331" s="1">
        <v>44197</v>
      </c>
      <c r="O331" s="1">
        <v>45291</v>
      </c>
      <c r="P331" t="s">
        <v>101</v>
      </c>
      <c r="Q331" t="s">
        <v>102</v>
      </c>
      <c r="R331" t="s">
        <v>102</v>
      </c>
      <c r="S331" t="s">
        <v>2443</v>
      </c>
      <c r="T331" t="s">
        <v>2444</v>
      </c>
      <c r="U331" t="s">
        <v>2445</v>
      </c>
      <c r="V331" t="s">
        <v>2446</v>
      </c>
      <c r="W331" t="s">
        <v>2447</v>
      </c>
      <c r="X331" t="s">
        <v>401</v>
      </c>
      <c r="Y331" t="s">
        <v>2448</v>
      </c>
      <c r="Z331" t="s">
        <v>510</v>
      </c>
      <c r="AA331" t="s">
        <v>102</v>
      </c>
      <c r="AB331" t="s">
        <v>102</v>
      </c>
      <c r="AC331" t="s">
        <v>347</v>
      </c>
      <c r="AE331" t="s">
        <v>111</v>
      </c>
      <c r="AF331" t="s">
        <v>102</v>
      </c>
      <c r="AH331" t="s">
        <v>193</v>
      </c>
      <c r="AJ331" t="s">
        <v>102</v>
      </c>
      <c r="AK331" t="s">
        <v>2449</v>
      </c>
      <c r="AM331">
        <v>1302000</v>
      </c>
      <c r="AN331">
        <v>1340217</v>
      </c>
      <c r="AO331">
        <v>977217</v>
      </c>
      <c r="AS331" t="s">
        <v>102</v>
      </c>
      <c r="AW331" t="s">
        <v>102</v>
      </c>
      <c r="BA331" t="s">
        <v>102</v>
      </c>
      <c r="BE331" t="s">
        <v>102</v>
      </c>
      <c r="BI331" t="s">
        <v>102</v>
      </c>
      <c r="BJ331">
        <v>800000</v>
      </c>
      <c r="BK331">
        <v>800000</v>
      </c>
      <c r="BL331">
        <v>787000</v>
      </c>
      <c r="BM331" t="s">
        <v>102</v>
      </c>
      <c r="BN331">
        <v>502000</v>
      </c>
      <c r="BO331">
        <v>502000</v>
      </c>
      <c r="BP331">
        <v>152000</v>
      </c>
      <c r="BQ331" t="s">
        <v>102</v>
      </c>
      <c r="BS331">
        <v>38217</v>
      </c>
      <c r="BT331">
        <v>38217</v>
      </c>
      <c r="BU331" t="s">
        <v>2450</v>
      </c>
      <c r="BY331" t="s">
        <v>102</v>
      </c>
      <c r="CC331" t="s">
        <v>102</v>
      </c>
      <c r="CG331" t="s">
        <v>102</v>
      </c>
      <c r="CK331" t="s">
        <v>102</v>
      </c>
      <c r="CO331" t="s">
        <v>102</v>
      </c>
    </row>
    <row r="332" spans="1:93" x14ac:dyDescent="0.2">
      <c r="A332" t="s">
        <v>93</v>
      </c>
      <c r="B332" t="s">
        <v>94</v>
      </c>
      <c r="C332">
        <v>4</v>
      </c>
      <c r="D332" t="s">
        <v>164</v>
      </c>
      <c r="E332">
        <v>3</v>
      </c>
      <c r="F332" t="s">
        <v>2451</v>
      </c>
      <c r="G332">
        <v>35</v>
      </c>
      <c r="H332" t="s">
        <v>2452</v>
      </c>
      <c r="I332" t="s">
        <v>98</v>
      </c>
      <c r="J332">
        <v>13</v>
      </c>
      <c r="K332" t="s">
        <v>2453</v>
      </c>
      <c r="L332">
        <v>110329</v>
      </c>
      <c r="M332" t="s">
        <v>2454</v>
      </c>
      <c r="N332" s="1">
        <v>44927</v>
      </c>
      <c r="O332" s="1">
        <v>46022</v>
      </c>
      <c r="P332" t="s">
        <v>122</v>
      </c>
      <c r="Q332" t="s">
        <v>102</v>
      </c>
      <c r="R332" t="s">
        <v>102</v>
      </c>
      <c r="S332" t="s">
        <v>474</v>
      </c>
      <c r="T332" t="s">
        <v>475</v>
      </c>
      <c r="U332" t="s">
        <v>475</v>
      </c>
      <c r="V332" t="s">
        <v>475</v>
      </c>
      <c r="W332" t="s">
        <v>2455</v>
      </c>
      <c r="X332" t="s">
        <v>694</v>
      </c>
      <c r="Y332" t="s">
        <v>93</v>
      </c>
      <c r="Z332" t="s">
        <v>244</v>
      </c>
      <c r="AA332" t="s">
        <v>203</v>
      </c>
      <c r="AC332" t="s">
        <v>136</v>
      </c>
      <c r="AE332" t="s">
        <v>137</v>
      </c>
      <c r="AF332" t="s">
        <v>102</v>
      </c>
      <c r="AH332" t="s">
        <v>204</v>
      </c>
      <c r="AJ332" t="s">
        <v>102</v>
      </c>
      <c r="AK332" t="s">
        <v>827</v>
      </c>
      <c r="AM332">
        <v>50000</v>
      </c>
      <c r="AN332">
        <v>50000</v>
      </c>
      <c r="AO332">
        <v>50000</v>
      </c>
      <c r="AS332" t="s">
        <v>102</v>
      </c>
      <c r="AW332" t="s">
        <v>102</v>
      </c>
      <c r="BA332" t="s">
        <v>102</v>
      </c>
      <c r="BE332" t="s">
        <v>102</v>
      </c>
      <c r="BI332" t="s">
        <v>102</v>
      </c>
      <c r="BM332" t="s">
        <v>102</v>
      </c>
      <c r="BQ332" t="s">
        <v>102</v>
      </c>
      <c r="BR332">
        <v>50000</v>
      </c>
      <c r="BS332">
        <v>50000</v>
      </c>
      <c r="BT332">
        <v>50000</v>
      </c>
      <c r="BU332" t="s">
        <v>102</v>
      </c>
      <c r="BY332" t="s">
        <v>2456</v>
      </c>
      <c r="BZ332">
        <v>0</v>
      </c>
      <c r="CC332" t="s">
        <v>102</v>
      </c>
      <c r="CG332" t="s">
        <v>102</v>
      </c>
      <c r="CK332" t="s">
        <v>102</v>
      </c>
      <c r="CO332" t="s">
        <v>102</v>
      </c>
    </row>
    <row r="333" spans="1:93" x14ac:dyDescent="0.2">
      <c r="A333" t="s">
        <v>93</v>
      </c>
      <c r="B333" t="s">
        <v>94</v>
      </c>
      <c r="C333">
        <v>4</v>
      </c>
      <c r="D333" t="s">
        <v>164</v>
      </c>
      <c r="E333">
        <v>1</v>
      </c>
      <c r="F333" t="s">
        <v>165</v>
      </c>
      <c r="G333">
        <v>27</v>
      </c>
      <c r="H333" t="s">
        <v>166</v>
      </c>
      <c r="I333" t="s">
        <v>98</v>
      </c>
      <c r="J333">
        <v>13</v>
      </c>
      <c r="K333" t="s">
        <v>2457</v>
      </c>
      <c r="L333">
        <v>110420</v>
      </c>
      <c r="M333" t="s">
        <v>102</v>
      </c>
      <c r="N333" s="1">
        <v>44927</v>
      </c>
      <c r="O333" s="1">
        <v>45291</v>
      </c>
      <c r="P333" t="s">
        <v>101</v>
      </c>
      <c r="Q333" t="s">
        <v>102</v>
      </c>
      <c r="R333" t="s">
        <v>102</v>
      </c>
      <c r="S333" t="s">
        <v>168</v>
      </c>
      <c r="T333" t="s">
        <v>169</v>
      </c>
      <c r="U333" t="s">
        <v>2458</v>
      </c>
      <c r="V333" t="s">
        <v>170</v>
      </c>
      <c r="W333" t="s">
        <v>2459</v>
      </c>
      <c r="X333" t="s">
        <v>172</v>
      </c>
      <c r="Y333" t="s">
        <v>93</v>
      </c>
      <c r="Z333" t="s">
        <v>109</v>
      </c>
      <c r="AA333" t="s">
        <v>102</v>
      </c>
      <c r="AB333" t="s">
        <v>102</v>
      </c>
      <c r="AC333" t="s">
        <v>110</v>
      </c>
      <c r="AE333" t="s">
        <v>137</v>
      </c>
      <c r="AF333" t="s">
        <v>102</v>
      </c>
      <c r="AH333" t="s">
        <v>102</v>
      </c>
      <c r="AI333" t="s">
        <v>102</v>
      </c>
      <c r="AJ333" t="s">
        <v>102</v>
      </c>
      <c r="AK333" t="s">
        <v>2460</v>
      </c>
      <c r="AM333">
        <v>2033837</v>
      </c>
      <c r="AN333">
        <v>1878375</v>
      </c>
      <c r="AO333">
        <v>1878375</v>
      </c>
      <c r="AS333" t="s">
        <v>102</v>
      </c>
      <c r="AW333" t="s">
        <v>102</v>
      </c>
      <c r="BA333" t="s">
        <v>102</v>
      </c>
      <c r="BE333" t="s">
        <v>102</v>
      </c>
      <c r="BI333" t="s">
        <v>102</v>
      </c>
      <c r="BM333" t="s">
        <v>102</v>
      </c>
      <c r="BQ333" t="s">
        <v>102</v>
      </c>
      <c r="BR333">
        <v>2033837</v>
      </c>
      <c r="BS333">
        <v>1878375</v>
      </c>
      <c r="BT333">
        <v>1878375</v>
      </c>
      <c r="BU333" t="s">
        <v>2461</v>
      </c>
      <c r="BY333" t="s">
        <v>102</v>
      </c>
      <c r="CC333" t="s">
        <v>102</v>
      </c>
      <c r="CG333" t="s">
        <v>102</v>
      </c>
      <c r="CK333" t="s">
        <v>102</v>
      </c>
      <c r="CO333" t="s">
        <v>102</v>
      </c>
    </row>
    <row r="334" spans="1:93" x14ac:dyDescent="0.2">
      <c r="A334" t="s">
        <v>405</v>
      </c>
      <c r="B334" t="s">
        <v>562</v>
      </c>
      <c r="C334">
        <v>1</v>
      </c>
      <c r="D334" t="s">
        <v>563</v>
      </c>
      <c r="E334">
        <v>1</v>
      </c>
      <c r="F334" t="s">
        <v>564</v>
      </c>
      <c r="G334">
        <v>1</v>
      </c>
      <c r="H334" t="s">
        <v>565</v>
      </c>
      <c r="I334" t="s">
        <v>98</v>
      </c>
      <c r="J334">
        <v>13</v>
      </c>
      <c r="K334" t="s">
        <v>2462</v>
      </c>
      <c r="L334">
        <v>115738</v>
      </c>
      <c r="M334" t="s">
        <v>102</v>
      </c>
      <c r="N334" s="1">
        <v>44927</v>
      </c>
      <c r="O334" s="1">
        <v>45291</v>
      </c>
      <c r="P334" t="s">
        <v>122</v>
      </c>
      <c r="Q334" t="s">
        <v>102</v>
      </c>
      <c r="R334" t="s">
        <v>102</v>
      </c>
      <c r="S334" t="s">
        <v>1236</v>
      </c>
      <c r="T334" t="s">
        <v>1237</v>
      </c>
      <c r="U334" t="s">
        <v>2463</v>
      </c>
      <c r="V334" t="s">
        <v>568</v>
      </c>
      <c r="W334" t="s">
        <v>2464</v>
      </c>
      <c r="X334" t="s">
        <v>291</v>
      </c>
      <c r="Y334" t="s">
        <v>571</v>
      </c>
      <c r="Z334" t="s">
        <v>292</v>
      </c>
      <c r="AA334" t="s">
        <v>102</v>
      </c>
      <c r="AB334" t="s">
        <v>102</v>
      </c>
      <c r="AC334" t="s">
        <v>347</v>
      </c>
      <c r="AE334" t="s">
        <v>573</v>
      </c>
      <c r="AF334" t="s">
        <v>102</v>
      </c>
      <c r="AH334" t="s">
        <v>204</v>
      </c>
      <c r="AJ334" t="s">
        <v>102</v>
      </c>
      <c r="AK334" t="s">
        <v>574</v>
      </c>
      <c r="AM334">
        <v>18000</v>
      </c>
      <c r="AN334">
        <v>18000</v>
      </c>
      <c r="AO334">
        <v>18000</v>
      </c>
      <c r="AS334" t="s">
        <v>102</v>
      </c>
      <c r="AW334" t="s">
        <v>102</v>
      </c>
      <c r="BA334" t="s">
        <v>102</v>
      </c>
      <c r="BE334" t="s">
        <v>102</v>
      </c>
      <c r="BI334" t="s">
        <v>102</v>
      </c>
      <c r="BM334" t="s">
        <v>102</v>
      </c>
      <c r="BQ334" t="s">
        <v>102</v>
      </c>
      <c r="BR334">
        <v>18000</v>
      </c>
      <c r="BS334">
        <v>18000</v>
      </c>
      <c r="BT334">
        <v>18000</v>
      </c>
      <c r="BU334" t="s">
        <v>102</v>
      </c>
      <c r="BY334" t="s">
        <v>102</v>
      </c>
      <c r="CC334" t="s">
        <v>102</v>
      </c>
      <c r="CG334" t="s">
        <v>102</v>
      </c>
      <c r="CK334" t="s">
        <v>102</v>
      </c>
      <c r="CO334" t="s">
        <v>102</v>
      </c>
    </row>
    <row r="335" spans="1:93" x14ac:dyDescent="0.2">
      <c r="A335" t="s">
        <v>93</v>
      </c>
      <c r="B335" t="s">
        <v>94</v>
      </c>
      <c r="C335">
        <v>4</v>
      </c>
      <c r="D335" t="s">
        <v>164</v>
      </c>
      <c r="E335">
        <v>3</v>
      </c>
      <c r="F335" t="s">
        <v>2451</v>
      </c>
      <c r="G335">
        <v>33</v>
      </c>
      <c r="H335" t="s">
        <v>2465</v>
      </c>
      <c r="I335" t="s">
        <v>98</v>
      </c>
      <c r="J335">
        <v>13</v>
      </c>
      <c r="K335" t="s">
        <v>2466</v>
      </c>
      <c r="L335">
        <v>86815</v>
      </c>
      <c r="M335" t="s">
        <v>102</v>
      </c>
      <c r="N335" s="1">
        <v>44562</v>
      </c>
      <c r="O335" s="1">
        <v>44926</v>
      </c>
      <c r="P335" t="s">
        <v>101</v>
      </c>
      <c r="Q335" t="s">
        <v>102</v>
      </c>
      <c r="R335" t="s">
        <v>102</v>
      </c>
      <c r="S335" t="s">
        <v>635</v>
      </c>
      <c r="T335" t="s">
        <v>636</v>
      </c>
      <c r="U335" t="s">
        <v>2467</v>
      </c>
      <c r="V335" t="s">
        <v>636</v>
      </c>
      <c r="W335" t="s">
        <v>2468</v>
      </c>
      <c r="X335" t="s">
        <v>2469</v>
      </c>
      <c r="Y335" t="s">
        <v>2470</v>
      </c>
      <c r="Z335" t="s">
        <v>230</v>
      </c>
      <c r="AA335" t="s">
        <v>203</v>
      </c>
      <c r="AC335" t="s">
        <v>136</v>
      </c>
      <c r="AE335" t="s">
        <v>137</v>
      </c>
      <c r="AF335" t="s">
        <v>102</v>
      </c>
      <c r="AH335" t="s">
        <v>204</v>
      </c>
      <c r="AJ335" t="s">
        <v>102</v>
      </c>
      <c r="AK335" t="s">
        <v>2471</v>
      </c>
      <c r="AM335">
        <v>37692640</v>
      </c>
      <c r="AN335">
        <v>10913755</v>
      </c>
      <c r="AO335">
        <v>6848880</v>
      </c>
      <c r="AS335" t="s">
        <v>102</v>
      </c>
      <c r="AW335" t="s">
        <v>102</v>
      </c>
      <c r="BA335" t="s">
        <v>102</v>
      </c>
      <c r="BE335" t="s">
        <v>102</v>
      </c>
      <c r="BI335" t="s">
        <v>102</v>
      </c>
      <c r="BM335" t="s">
        <v>102</v>
      </c>
      <c r="BN335">
        <v>37692640</v>
      </c>
      <c r="BO335">
        <v>10913755</v>
      </c>
      <c r="BP335">
        <v>6848880</v>
      </c>
      <c r="BQ335" t="s">
        <v>2472</v>
      </c>
      <c r="BU335" t="s">
        <v>102</v>
      </c>
      <c r="BY335" t="s">
        <v>102</v>
      </c>
      <c r="CC335" t="s">
        <v>102</v>
      </c>
      <c r="CG335" t="s">
        <v>102</v>
      </c>
      <c r="CK335" t="s">
        <v>102</v>
      </c>
      <c r="CO335" t="s">
        <v>102</v>
      </c>
    </row>
    <row r="336" spans="1:93" x14ac:dyDescent="0.2">
      <c r="A336" t="s">
        <v>588</v>
      </c>
      <c r="B336" t="s">
        <v>94</v>
      </c>
      <c r="C336">
        <v>1</v>
      </c>
      <c r="D336" t="s">
        <v>2473</v>
      </c>
      <c r="E336">
        <v>1</v>
      </c>
      <c r="F336" t="s">
        <v>2474</v>
      </c>
      <c r="G336">
        <v>1.1000000000000001</v>
      </c>
      <c r="H336" t="s">
        <v>2475</v>
      </c>
      <c r="I336" t="s">
        <v>98</v>
      </c>
      <c r="J336">
        <v>13</v>
      </c>
      <c r="K336" t="s">
        <v>2476</v>
      </c>
      <c r="L336">
        <v>108693</v>
      </c>
      <c r="M336" t="s">
        <v>2477</v>
      </c>
      <c r="N336" s="1">
        <v>44927</v>
      </c>
      <c r="O336" s="1">
        <v>45291</v>
      </c>
      <c r="P336" t="s">
        <v>101</v>
      </c>
      <c r="Q336" t="s">
        <v>102</v>
      </c>
      <c r="R336" t="s">
        <v>102</v>
      </c>
      <c r="S336" t="s">
        <v>168</v>
      </c>
      <c r="T336" t="s">
        <v>169</v>
      </c>
      <c r="U336" t="s">
        <v>2478</v>
      </c>
      <c r="V336" t="s">
        <v>2479</v>
      </c>
      <c r="W336" t="s">
        <v>2480</v>
      </c>
      <c r="X336" t="s">
        <v>2481</v>
      </c>
      <c r="Y336" t="s">
        <v>1895</v>
      </c>
      <c r="Z336" t="s">
        <v>2482</v>
      </c>
      <c r="AA336" t="s">
        <v>102</v>
      </c>
      <c r="AB336" t="s">
        <v>102</v>
      </c>
      <c r="AC336" t="s">
        <v>129</v>
      </c>
      <c r="AE336" t="s">
        <v>130</v>
      </c>
      <c r="AF336" t="s">
        <v>102</v>
      </c>
      <c r="AH336" t="s">
        <v>102</v>
      </c>
      <c r="AI336" t="s">
        <v>102</v>
      </c>
      <c r="AJ336" t="s">
        <v>273</v>
      </c>
      <c r="AK336" t="s">
        <v>102</v>
      </c>
      <c r="AM336">
        <v>360740</v>
      </c>
      <c r="AN336">
        <v>360740</v>
      </c>
      <c r="AO336">
        <v>360740</v>
      </c>
      <c r="AS336" t="s">
        <v>102</v>
      </c>
      <c r="AW336" t="s">
        <v>102</v>
      </c>
      <c r="BA336" t="s">
        <v>102</v>
      </c>
      <c r="BE336" t="s">
        <v>102</v>
      </c>
      <c r="BI336" t="s">
        <v>102</v>
      </c>
      <c r="BM336" t="s">
        <v>102</v>
      </c>
      <c r="BQ336" t="s">
        <v>102</v>
      </c>
      <c r="BR336">
        <v>360740</v>
      </c>
      <c r="BS336">
        <v>360740</v>
      </c>
      <c r="BT336">
        <v>360740</v>
      </c>
      <c r="BU336" t="s">
        <v>2483</v>
      </c>
      <c r="BY336" t="s">
        <v>102</v>
      </c>
      <c r="CC336" t="s">
        <v>102</v>
      </c>
      <c r="CG336" t="s">
        <v>102</v>
      </c>
      <c r="CK336" t="s">
        <v>102</v>
      </c>
      <c r="CO336" t="s">
        <v>102</v>
      </c>
    </row>
    <row r="337" spans="1:93" ht="204" x14ac:dyDescent="0.2">
      <c r="A337" t="s">
        <v>2484</v>
      </c>
      <c r="B337" t="s">
        <v>94</v>
      </c>
      <c r="C337">
        <v>2</v>
      </c>
      <c r="D337" t="s">
        <v>527</v>
      </c>
      <c r="E337">
        <v>1</v>
      </c>
      <c r="F337" t="s">
        <v>2485</v>
      </c>
      <c r="G337">
        <v>1</v>
      </c>
      <c r="H337" t="s">
        <v>2486</v>
      </c>
      <c r="I337" t="s">
        <v>98</v>
      </c>
      <c r="J337">
        <v>13</v>
      </c>
      <c r="K337" t="s">
        <v>2487</v>
      </c>
      <c r="L337">
        <v>53380</v>
      </c>
      <c r="M337" s="2" t="s">
        <v>2488</v>
      </c>
      <c r="N337" s="1">
        <v>44197</v>
      </c>
      <c r="O337" s="1">
        <v>46022</v>
      </c>
      <c r="P337" t="s">
        <v>122</v>
      </c>
      <c r="Q337" t="s">
        <v>102</v>
      </c>
      <c r="R337" t="s">
        <v>102</v>
      </c>
      <c r="S337" t="s">
        <v>2489</v>
      </c>
      <c r="T337" t="s">
        <v>2490</v>
      </c>
      <c r="U337" t="s">
        <v>2491</v>
      </c>
      <c r="V337" t="s">
        <v>2492</v>
      </c>
      <c r="W337" t="s">
        <v>2493</v>
      </c>
      <c r="X337" t="s">
        <v>172</v>
      </c>
      <c r="Y337" t="s">
        <v>2484</v>
      </c>
      <c r="Z337" t="s">
        <v>525</v>
      </c>
      <c r="AA337" t="s">
        <v>102</v>
      </c>
      <c r="AB337" t="s">
        <v>102</v>
      </c>
      <c r="AC337" t="s">
        <v>136</v>
      </c>
      <c r="AE337" t="s">
        <v>137</v>
      </c>
      <c r="AF337" t="s">
        <v>102</v>
      </c>
      <c r="AH337" t="s">
        <v>102</v>
      </c>
      <c r="AI337" t="s">
        <v>102</v>
      </c>
      <c r="AJ337" t="s">
        <v>102</v>
      </c>
      <c r="AK337" t="s">
        <v>102</v>
      </c>
      <c r="AM337">
        <v>0</v>
      </c>
      <c r="AN337">
        <v>0</v>
      </c>
      <c r="AO337">
        <v>0</v>
      </c>
      <c r="AS337" t="s">
        <v>102</v>
      </c>
      <c r="AW337" t="s">
        <v>102</v>
      </c>
      <c r="BA337" t="s">
        <v>102</v>
      </c>
      <c r="BE337" t="s">
        <v>102</v>
      </c>
      <c r="BI337" t="s">
        <v>102</v>
      </c>
      <c r="BM337" t="s">
        <v>2494</v>
      </c>
      <c r="BQ337" t="s">
        <v>102</v>
      </c>
      <c r="BU337" t="s">
        <v>102</v>
      </c>
      <c r="BY337" t="s">
        <v>102</v>
      </c>
      <c r="CC337" t="s">
        <v>102</v>
      </c>
      <c r="CG337" t="s">
        <v>102</v>
      </c>
      <c r="CK337" t="s">
        <v>102</v>
      </c>
      <c r="CO337" t="s">
        <v>102</v>
      </c>
    </row>
    <row r="338" spans="1:93" x14ac:dyDescent="0.2">
      <c r="A338" t="s">
        <v>405</v>
      </c>
      <c r="B338" t="s">
        <v>562</v>
      </c>
      <c r="C338">
        <v>3</v>
      </c>
      <c r="D338" t="s">
        <v>671</v>
      </c>
      <c r="E338">
        <v>2</v>
      </c>
      <c r="F338" t="s">
        <v>2495</v>
      </c>
      <c r="G338">
        <v>18</v>
      </c>
      <c r="H338" t="s">
        <v>2496</v>
      </c>
      <c r="I338" t="s">
        <v>98</v>
      </c>
      <c r="J338">
        <v>13</v>
      </c>
      <c r="K338" t="s">
        <v>2497</v>
      </c>
      <c r="L338">
        <v>149408</v>
      </c>
      <c r="M338" t="s">
        <v>102</v>
      </c>
      <c r="N338" s="1">
        <v>44927</v>
      </c>
      <c r="O338" s="1">
        <v>45291</v>
      </c>
      <c r="P338" t="s">
        <v>185</v>
      </c>
      <c r="Q338" t="s">
        <v>102</v>
      </c>
      <c r="R338" t="s">
        <v>102</v>
      </c>
      <c r="S338" t="s">
        <v>2498</v>
      </c>
      <c r="T338" t="s">
        <v>2499</v>
      </c>
      <c r="U338" t="s">
        <v>2499</v>
      </c>
      <c r="V338" t="s">
        <v>2500</v>
      </c>
      <c r="W338" t="s">
        <v>2501</v>
      </c>
      <c r="X338" t="s">
        <v>1331</v>
      </c>
      <c r="Y338" t="s">
        <v>571</v>
      </c>
      <c r="Z338" t="s">
        <v>2502</v>
      </c>
      <c r="AA338" t="s">
        <v>102</v>
      </c>
      <c r="AB338" t="s">
        <v>102</v>
      </c>
      <c r="AC338" t="s">
        <v>136</v>
      </c>
      <c r="AD338" t="s">
        <v>102</v>
      </c>
      <c r="AE338" t="s">
        <v>130</v>
      </c>
      <c r="AF338" t="s">
        <v>102</v>
      </c>
      <c r="AG338" t="s">
        <v>102</v>
      </c>
      <c r="AH338" t="s">
        <v>217</v>
      </c>
      <c r="AI338" t="s">
        <v>102</v>
      </c>
      <c r="AJ338" t="s">
        <v>102</v>
      </c>
      <c r="AK338" t="s">
        <v>102</v>
      </c>
      <c r="AM338">
        <v>20000</v>
      </c>
      <c r="AN338">
        <v>20000</v>
      </c>
      <c r="AO338">
        <v>20000</v>
      </c>
      <c r="AS338" t="s">
        <v>102</v>
      </c>
      <c r="AW338" t="s">
        <v>102</v>
      </c>
      <c r="BA338" t="s">
        <v>102</v>
      </c>
      <c r="BE338" t="s">
        <v>102</v>
      </c>
      <c r="BI338" t="s">
        <v>102</v>
      </c>
      <c r="BM338" t="s">
        <v>102</v>
      </c>
      <c r="BQ338" t="s">
        <v>102</v>
      </c>
      <c r="BR338">
        <v>20000</v>
      </c>
      <c r="BS338">
        <v>20000</v>
      </c>
      <c r="BT338">
        <v>20000</v>
      </c>
      <c r="BU338" t="s">
        <v>102</v>
      </c>
      <c r="BY338" t="s">
        <v>102</v>
      </c>
      <c r="CC338" t="s">
        <v>102</v>
      </c>
      <c r="CG338" t="s">
        <v>102</v>
      </c>
      <c r="CK338" t="s">
        <v>102</v>
      </c>
      <c r="CO338" t="s">
        <v>102</v>
      </c>
    </row>
    <row r="339" spans="1:93" ht="409.6" x14ac:dyDescent="0.2">
      <c r="A339" t="s">
        <v>218</v>
      </c>
      <c r="B339" t="s">
        <v>219</v>
      </c>
      <c r="C339">
        <v>2</v>
      </c>
      <c r="D339" t="s">
        <v>374</v>
      </c>
      <c r="E339">
        <v>3</v>
      </c>
      <c r="F339" t="s">
        <v>481</v>
      </c>
      <c r="G339">
        <v>26</v>
      </c>
      <c r="H339" t="s">
        <v>2503</v>
      </c>
      <c r="I339" t="s">
        <v>98</v>
      </c>
      <c r="J339">
        <v>13</v>
      </c>
      <c r="K339" t="s">
        <v>2504</v>
      </c>
      <c r="L339">
        <v>51922</v>
      </c>
      <c r="M339" t="s">
        <v>102</v>
      </c>
      <c r="N339" s="1">
        <v>44197</v>
      </c>
      <c r="O339" s="1">
        <v>44742</v>
      </c>
      <c r="P339" t="s">
        <v>122</v>
      </c>
      <c r="Q339" t="s">
        <v>102</v>
      </c>
      <c r="R339" t="s">
        <v>102</v>
      </c>
      <c r="S339" t="s">
        <v>168</v>
      </c>
      <c r="T339" t="s">
        <v>169</v>
      </c>
      <c r="U339" t="s">
        <v>169</v>
      </c>
      <c r="V339" t="s">
        <v>487</v>
      </c>
      <c r="W339" t="s">
        <v>2505</v>
      </c>
      <c r="X339" t="s">
        <v>702</v>
      </c>
      <c r="Y339" t="s">
        <v>2506</v>
      </c>
      <c r="Z339" t="s">
        <v>230</v>
      </c>
      <c r="AA339" t="s">
        <v>102</v>
      </c>
      <c r="AB339" t="s">
        <v>102</v>
      </c>
      <c r="AC339" t="s">
        <v>110</v>
      </c>
      <c r="AD339" t="s">
        <v>102</v>
      </c>
      <c r="AE339" t="s">
        <v>137</v>
      </c>
      <c r="AF339" t="s">
        <v>102</v>
      </c>
      <c r="AG339" t="s">
        <v>102</v>
      </c>
      <c r="AH339" t="s">
        <v>102</v>
      </c>
      <c r="AI339" t="s">
        <v>102</v>
      </c>
      <c r="AJ339" t="s">
        <v>102</v>
      </c>
      <c r="AK339" t="s">
        <v>102</v>
      </c>
      <c r="AM339">
        <v>126663</v>
      </c>
      <c r="AN339">
        <v>3875344</v>
      </c>
      <c r="AO339">
        <v>3875344</v>
      </c>
      <c r="AS339" t="s">
        <v>102</v>
      </c>
      <c r="AW339" t="s">
        <v>102</v>
      </c>
      <c r="BA339" t="s">
        <v>102</v>
      </c>
      <c r="BE339" t="s">
        <v>102</v>
      </c>
      <c r="BI339" t="s">
        <v>102</v>
      </c>
      <c r="BJ339">
        <v>126663</v>
      </c>
      <c r="BK339">
        <v>3875344</v>
      </c>
      <c r="BL339">
        <v>3875344</v>
      </c>
      <c r="BM339" s="2" t="s">
        <v>2507</v>
      </c>
      <c r="BQ339" t="s">
        <v>102</v>
      </c>
      <c r="BU339" t="s">
        <v>102</v>
      </c>
      <c r="BY339" t="s">
        <v>102</v>
      </c>
      <c r="CC339" t="s">
        <v>102</v>
      </c>
      <c r="CG339" t="s">
        <v>102</v>
      </c>
      <c r="CK339" t="s">
        <v>102</v>
      </c>
      <c r="CO339" t="s">
        <v>102</v>
      </c>
    </row>
    <row r="340" spans="1:93" x14ac:dyDescent="0.2">
      <c r="A340" t="s">
        <v>93</v>
      </c>
      <c r="B340" t="s">
        <v>94</v>
      </c>
      <c r="C340">
        <v>3</v>
      </c>
      <c r="D340" t="s">
        <v>425</v>
      </c>
      <c r="E340">
        <v>2</v>
      </c>
      <c r="F340" t="s">
        <v>797</v>
      </c>
      <c r="G340">
        <v>20</v>
      </c>
      <c r="H340" t="s">
        <v>2508</v>
      </c>
      <c r="I340" t="s">
        <v>98</v>
      </c>
      <c r="J340">
        <v>13</v>
      </c>
      <c r="K340" t="s">
        <v>2509</v>
      </c>
      <c r="L340">
        <v>88393</v>
      </c>
      <c r="M340" t="s">
        <v>102</v>
      </c>
      <c r="N340" s="1">
        <v>44562</v>
      </c>
      <c r="O340" s="1">
        <v>44926</v>
      </c>
      <c r="P340" t="s">
        <v>101</v>
      </c>
      <c r="Q340" t="s">
        <v>102</v>
      </c>
      <c r="R340" t="s">
        <v>102</v>
      </c>
      <c r="S340" t="s">
        <v>1661</v>
      </c>
      <c r="T340" t="s">
        <v>1662</v>
      </c>
      <c r="U340" t="s">
        <v>2342</v>
      </c>
      <c r="V340" t="s">
        <v>2510</v>
      </c>
      <c r="W340" t="s">
        <v>2511</v>
      </c>
      <c r="X340" t="s">
        <v>2512</v>
      </c>
      <c r="Y340" t="s">
        <v>93</v>
      </c>
      <c r="Z340" t="s">
        <v>109</v>
      </c>
      <c r="AA340" t="s">
        <v>102</v>
      </c>
      <c r="AB340" t="s">
        <v>102</v>
      </c>
      <c r="AC340" t="s">
        <v>129</v>
      </c>
      <c r="AE340" t="s">
        <v>137</v>
      </c>
      <c r="AF340" t="s">
        <v>102</v>
      </c>
      <c r="AH340" t="s">
        <v>102</v>
      </c>
      <c r="AI340" t="s">
        <v>102</v>
      </c>
      <c r="AJ340" t="s">
        <v>102</v>
      </c>
      <c r="AK340" t="s">
        <v>437</v>
      </c>
      <c r="AM340">
        <v>30000</v>
      </c>
      <c r="AN340">
        <v>30000</v>
      </c>
      <c r="AO340">
        <v>0</v>
      </c>
      <c r="AS340" t="s">
        <v>102</v>
      </c>
      <c r="AW340" t="s">
        <v>102</v>
      </c>
      <c r="BA340" t="s">
        <v>102</v>
      </c>
      <c r="BE340" t="s">
        <v>102</v>
      </c>
      <c r="BI340" t="s">
        <v>102</v>
      </c>
      <c r="BM340" t="s">
        <v>102</v>
      </c>
      <c r="BN340">
        <v>30000</v>
      </c>
      <c r="BO340">
        <v>30000</v>
      </c>
      <c r="BP340">
        <v>0</v>
      </c>
      <c r="BQ340" t="s">
        <v>102</v>
      </c>
      <c r="BU340" t="s">
        <v>102</v>
      </c>
      <c r="BY340" t="s">
        <v>102</v>
      </c>
      <c r="CC340" t="s">
        <v>102</v>
      </c>
      <c r="CG340" t="s">
        <v>102</v>
      </c>
      <c r="CK340" t="s">
        <v>102</v>
      </c>
      <c r="CO340" t="s">
        <v>102</v>
      </c>
    </row>
    <row r="341" spans="1:93" x14ac:dyDescent="0.2">
      <c r="A341" t="s">
        <v>115</v>
      </c>
      <c r="B341" t="s">
        <v>366</v>
      </c>
      <c r="C341">
        <v>2</v>
      </c>
      <c r="D341" t="s">
        <v>2513</v>
      </c>
      <c r="E341">
        <v>2</v>
      </c>
      <c r="F341" t="s">
        <v>2514</v>
      </c>
      <c r="G341">
        <v>2.2999999999999998</v>
      </c>
      <c r="H341" t="s">
        <v>2515</v>
      </c>
      <c r="I341" t="s">
        <v>98</v>
      </c>
      <c r="J341">
        <v>13</v>
      </c>
      <c r="K341" t="s">
        <v>2516</v>
      </c>
      <c r="L341">
        <v>23216</v>
      </c>
      <c r="M341" t="s">
        <v>102</v>
      </c>
      <c r="N341" s="1">
        <v>43101</v>
      </c>
      <c r="O341" s="1">
        <v>44561</v>
      </c>
      <c r="P341" t="s">
        <v>122</v>
      </c>
      <c r="Q341" t="s">
        <v>102</v>
      </c>
      <c r="R341" t="s">
        <v>102</v>
      </c>
      <c r="S341" t="s">
        <v>2517</v>
      </c>
      <c r="T341" t="s">
        <v>2518</v>
      </c>
      <c r="U341" t="s">
        <v>2519</v>
      </c>
      <c r="V341" t="s">
        <v>102</v>
      </c>
      <c r="W341" t="s">
        <v>2520</v>
      </c>
      <c r="X341" t="s">
        <v>305</v>
      </c>
      <c r="Y341" t="s">
        <v>115</v>
      </c>
      <c r="Z341" t="s">
        <v>102</v>
      </c>
      <c r="AA341" t="s">
        <v>102</v>
      </c>
      <c r="AB341" t="s">
        <v>102</v>
      </c>
      <c r="AC341" t="s">
        <v>102</v>
      </c>
      <c r="AD341" t="s">
        <v>102</v>
      </c>
      <c r="AE341" t="s">
        <v>102</v>
      </c>
      <c r="AF341" t="s">
        <v>102</v>
      </c>
      <c r="AG341" t="s">
        <v>102</v>
      </c>
      <c r="AH341" t="s">
        <v>102</v>
      </c>
      <c r="AI341" t="s">
        <v>102</v>
      </c>
      <c r="AJ341" t="s">
        <v>102</v>
      </c>
      <c r="AK341" t="s">
        <v>102</v>
      </c>
      <c r="AM341">
        <v>0</v>
      </c>
      <c r="AN341">
        <v>0</v>
      </c>
      <c r="AO341">
        <v>0</v>
      </c>
      <c r="AS341" t="s">
        <v>102</v>
      </c>
      <c r="AW341" t="s">
        <v>102</v>
      </c>
      <c r="AZ341">
        <v>0</v>
      </c>
      <c r="BA341" t="s">
        <v>102</v>
      </c>
      <c r="BD341">
        <v>0</v>
      </c>
      <c r="BE341" t="s">
        <v>102</v>
      </c>
      <c r="BH341">
        <v>0</v>
      </c>
      <c r="BI341" t="s">
        <v>102</v>
      </c>
      <c r="BM341" t="s">
        <v>102</v>
      </c>
      <c r="BQ341" t="s">
        <v>102</v>
      </c>
      <c r="BU341" t="s">
        <v>102</v>
      </c>
      <c r="BY341" t="s">
        <v>102</v>
      </c>
      <c r="CC341" t="s">
        <v>102</v>
      </c>
      <c r="CG341" t="s">
        <v>102</v>
      </c>
      <c r="CK341" t="s">
        <v>102</v>
      </c>
      <c r="CO341" t="s">
        <v>102</v>
      </c>
    </row>
    <row r="342" spans="1:93" x14ac:dyDescent="0.2">
      <c r="A342" t="s">
        <v>405</v>
      </c>
      <c r="B342" t="s">
        <v>562</v>
      </c>
      <c r="C342">
        <v>3</v>
      </c>
      <c r="D342" t="s">
        <v>671</v>
      </c>
      <c r="E342">
        <v>2</v>
      </c>
      <c r="F342" t="s">
        <v>2495</v>
      </c>
      <c r="G342">
        <v>19</v>
      </c>
      <c r="H342" t="s">
        <v>2521</v>
      </c>
      <c r="I342" t="s">
        <v>98</v>
      </c>
      <c r="J342">
        <v>13</v>
      </c>
      <c r="K342" t="s">
        <v>2522</v>
      </c>
      <c r="L342">
        <v>149517</v>
      </c>
      <c r="M342" t="s">
        <v>102</v>
      </c>
      <c r="N342" s="1">
        <v>44927</v>
      </c>
      <c r="O342" s="1">
        <v>45291</v>
      </c>
      <c r="P342" t="s">
        <v>185</v>
      </c>
      <c r="Q342" t="s">
        <v>102</v>
      </c>
      <c r="R342" t="s">
        <v>102</v>
      </c>
      <c r="S342" t="s">
        <v>474</v>
      </c>
      <c r="T342" t="s">
        <v>475</v>
      </c>
      <c r="U342" t="s">
        <v>475</v>
      </c>
      <c r="V342" t="s">
        <v>2523</v>
      </c>
      <c r="W342" t="s">
        <v>2524</v>
      </c>
      <c r="X342" t="s">
        <v>305</v>
      </c>
      <c r="Y342" t="s">
        <v>746</v>
      </c>
      <c r="Z342" t="s">
        <v>2525</v>
      </c>
      <c r="AA342" t="s">
        <v>102</v>
      </c>
      <c r="AB342" t="s">
        <v>102</v>
      </c>
      <c r="AC342" t="s">
        <v>347</v>
      </c>
      <c r="AE342" t="s">
        <v>573</v>
      </c>
      <c r="AF342" t="s">
        <v>102</v>
      </c>
      <c r="AH342" t="s">
        <v>204</v>
      </c>
      <c r="AJ342" t="s">
        <v>102</v>
      </c>
      <c r="AK342" t="s">
        <v>2526</v>
      </c>
      <c r="AM342">
        <v>4368</v>
      </c>
      <c r="AN342">
        <v>4368</v>
      </c>
      <c r="AO342">
        <v>4368</v>
      </c>
      <c r="AS342" t="s">
        <v>102</v>
      </c>
      <c r="AW342" t="s">
        <v>102</v>
      </c>
      <c r="BA342" t="s">
        <v>102</v>
      </c>
      <c r="BE342" t="s">
        <v>102</v>
      </c>
      <c r="BI342" t="s">
        <v>102</v>
      </c>
      <c r="BM342" t="s">
        <v>102</v>
      </c>
      <c r="BQ342" t="s">
        <v>102</v>
      </c>
      <c r="BR342">
        <v>4368</v>
      </c>
      <c r="BS342">
        <v>4368</v>
      </c>
      <c r="BT342">
        <v>4368</v>
      </c>
      <c r="BU342" t="s">
        <v>102</v>
      </c>
      <c r="BY342" t="s">
        <v>102</v>
      </c>
      <c r="CC342" t="s">
        <v>102</v>
      </c>
      <c r="CG342" t="s">
        <v>102</v>
      </c>
      <c r="CK342" t="s">
        <v>102</v>
      </c>
      <c r="CO342" t="s">
        <v>102</v>
      </c>
    </row>
    <row r="343" spans="1:93" ht="409.6" x14ac:dyDescent="0.2">
      <c r="A343" t="s">
        <v>260</v>
      </c>
      <c r="B343" t="s">
        <v>562</v>
      </c>
      <c r="C343">
        <v>1</v>
      </c>
      <c r="D343" t="s">
        <v>948</v>
      </c>
      <c r="E343">
        <v>2</v>
      </c>
      <c r="F343" t="s">
        <v>2144</v>
      </c>
      <c r="G343" t="s">
        <v>540</v>
      </c>
      <c r="H343" t="s">
        <v>2145</v>
      </c>
      <c r="I343" t="s">
        <v>98</v>
      </c>
      <c r="J343">
        <v>1.3</v>
      </c>
      <c r="K343" t="s">
        <v>2527</v>
      </c>
      <c r="L343">
        <v>128807</v>
      </c>
      <c r="M343" s="2" t="s">
        <v>2528</v>
      </c>
      <c r="N343" s="1">
        <v>44927</v>
      </c>
      <c r="O343" s="1">
        <v>45291</v>
      </c>
      <c r="P343" t="s">
        <v>122</v>
      </c>
      <c r="Q343" t="s">
        <v>102</v>
      </c>
      <c r="R343" t="s">
        <v>102</v>
      </c>
      <c r="S343" t="s">
        <v>2172</v>
      </c>
      <c r="T343" t="s">
        <v>2173</v>
      </c>
      <c r="U343" t="s">
        <v>1298</v>
      </c>
      <c r="V343" t="s">
        <v>2529</v>
      </c>
      <c r="W343" t="s">
        <v>2530</v>
      </c>
      <c r="X343" t="s">
        <v>335</v>
      </c>
      <c r="Y343" t="s">
        <v>260</v>
      </c>
      <c r="Z343" t="s">
        <v>2531</v>
      </c>
      <c r="AA343" t="s">
        <v>102</v>
      </c>
      <c r="AB343" t="s">
        <v>102</v>
      </c>
      <c r="AC343" t="s">
        <v>136</v>
      </c>
      <c r="AE343" t="s">
        <v>137</v>
      </c>
      <c r="AF343" t="s">
        <v>102</v>
      </c>
      <c r="AH343" t="s">
        <v>102</v>
      </c>
      <c r="AI343" t="s">
        <v>102</v>
      </c>
      <c r="AJ343" t="s">
        <v>102</v>
      </c>
      <c r="AK343" t="s">
        <v>2178</v>
      </c>
      <c r="AM343">
        <v>14969</v>
      </c>
      <c r="AN343">
        <v>14969</v>
      </c>
      <c r="AO343">
        <v>0</v>
      </c>
      <c r="AS343" t="s">
        <v>102</v>
      </c>
      <c r="AW343" t="s">
        <v>102</v>
      </c>
      <c r="BA343" t="s">
        <v>102</v>
      </c>
      <c r="BE343" t="s">
        <v>102</v>
      </c>
      <c r="BI343" t="s">
        <v>102</v>
      </c>
      <c r="BM343" t="s">
        <v>102</v>
      </c>
      <c r="BQ343" t="s">
        <v>102</v>
      </c>
      <c r="BR343">
        <v>14969</v>
      </c>
      <c r="BS343">
        <v>14969</v>
      </c>
      <c r="BU343" t="s">
        <v>102</v>
      </c>
      <c r="BY343" t="s">
        <v>102</v>
      </c>
      <c r="CC343" t="s">
        <v>102</v>
      </c>
      <c r="CG343" t="s">
        <v>102</v>
      </c>
      <c r="CK343" t="s">
        <v>102</v>
      </c>
      <c r="CO343" t="s">
        <v>102</v>
      </c>
    </row>
    <row r="344" spans="1:93" x14ac:dyDescent="0.2">
      <c r="A344" t="s">
        <v>629</v>
      </c>
      <c r="B344" t="s">
        <v>630</v>
      </c>
      <c r="C344">
        <v>3</v>
      </c>
      <c r="D344" t="s">
        <v>2532</v>
      </c>
      <c r="E344">
        <v>3</v>
      </c>
      <c r="F344" t="s">
        <v>2533</v>
      </c>
      <c r="G344">
        <v>3.1</v>
      </c>
      <c r="H344" t="s">
        <v>2534</v>
      </c>
      <c r="I344" t="s">
        <v>98</v>
      </c>
      <c r="J344">
        <v>130</v>
      </c>
      <c r="K344" t="s">
        <v>2535</v>
      </c>
      <c r="L344">
        <v>177998</v>
      </c>
      <c r="M344" t="s">
        <v>2536</v>
      </c>
      <c r="N344" s="1">
        <v>45078</v>
      </c>
      <c r="O344" s="1">
        <v>45657</v>
      </c>
      <c r="P344" t="s">
        <v>185</v>
      </c>
      <c r="Q344" t="s">
        <v>102</v>
      </c>
      <c r="R344" t="s">
        <v>102</v>
      </c>
      <c r="S344" t="s">
        <v>186</v>
      </c>
      <c r="T344" t="s">
        <v>187</v>
      </c>
      <c r="U344" t="s">
        <v>2537</v>
      </c>
      <c r="V344" t="s">
        <v>187</v>
      </c>
      <c r="W344" t="s">
        <v>2538</v>
      </c>
      <c r="X344" t="s">
        <v>1351</v>
      </c>
      <c r="Y344" t="s">
        <v>2539</v>
      </c>
      <c r="Z344" t="s">
        <v>2540</v>
      </c>
      <c r="AA344" t="s">
        <v>102</v>
      </c>
      <c r="AB344" t="s">
        <v>102</v>
      </c>
      <c r="AC344" t="s">
        <v>129</v>
      </c>
      <c r="AE344" t="s">
        <v>111</v>
      </c>
      <c r="AF344" t="s">
        <v>102</v>
      </c>
      <c r="AH344" t="s">
        <v>102</v>
      </c>
      <c r="AI344" t="s">
        <v>102</v>
      </c>
      <c r="AJ344" t="s">
        <v>2369</v>
      </c>
      <c r="AK344" t="s">
        <v>102</v>
      </c>
      <c r="AM344">
        <v>0</v>
      </c>
      <c r="AN344">
        <v>0</v>
      </c>
      <c r="AO344">
        <v>0</v>
      </c>
      <c r="AS344" t="s">
        <v>102</v>
      </c>
      <c r="AW344" t="s">
        <v>102</v>
      </c>
      <c r="BA344" t="s">
        <v>102</v>
      </c>
      <c r="BE344" t="s">
        <v>102</v>
      </c>
      <c r="BI344" t="s">
        <v>102</v>
      </c>
      <c r="BM344" t="s">
        <v>102</v>
      </c>
      <c r="BQ344" t="s">
        <v>102</v>
      </c>
      <c r="BU344" t="s">
        <v>102</v>
      </c>
      <c r="BY344" t="s">
        <v>102</v>
      </c>
      <c r="CC344" t="s">
        <v>102</v>
      </c>
      <c r="CG344" t="s">
        <v>102</v>
      </c>
      <c r="CK344" t="s">
        <v>102</v>
      </c>
      <c r="CO344" t="s">
        <v>102</v>
      </c>
    </row>
    <row r="345" spans="1:93" ht="409.6" x14ac:dyDescent="0.2">
      <c r="A345" t="s">
        <v>841</v>
      </c>
      <c r="B345" t="s">
        <v>842</v>
      </c>
      <c r="C345">
        <v>1</v>
      </c>
      <c r="D345" t="s">
        <v>527</v>
      </c>
      <c r="E345">
        <v>1</v>
      </c>
      <c r="F345" t="s">
        <v>843</v>
      </c>
      <c r="G345">
        <v>1.3</v>
      </c>
      <c r="H345" t="s">
        <v>2541</v>
      </c>
      <c r="I345" t="s">
        <v>98</v>
      </c>
      <c r="J345" t="s">
        <v>2542</v>
      </c>
      <c r="K345" t="s">
        <v>2543</v>
      </c>
      <c r="L345">
        <v>102026</v>
      </c>
      <c r="M345" s="2" t="s">
        <v>2544</v>
      </c>
      <c r="N345" s="1">
        <v>44743</v>
      </c>
      <c r="O345" s="1">
        <v>45838</v>
      </c>
      <c r="P345" t="s">
        <v>122</v>
      </c>
      <c r="Q345" t="s">
        <v>102</v>
      </c>
      <c r="R345" t="s">
        <v>102</v>
      </c>
      <c r="S345" t="s">
        <v>2029</v>
      </c>
      <c r="T345" t="s">
        <v>2030</v>
      </c>
      <c r="U345" t="s">
        <v>2545</v>
      </c>
      <c r="V345" t="s">
        <v>2546</v>
      </c>
      <c r="W345" t="s">
        <v>963</v>
      </c>
      <c r="X345" t="s">
        <v>414</v>
      </c>
      <c r="Y345" t="s">
        <v>1558</v>
      </c>
      <c r="Z345" t="s">
        <v>989</v>
      </c>
      <c r="AA345" t="s">
        <v>102</v>
      </c>
      <c r="AB345" t="s">
        <v>102</v>
      </c>
      <c r="AC345" t="s">
        <v>136</v>
      </c>
      <c r="AD345" t="s">
        <v>2032</v>
      </c>
      <c r="AE345" t="s">
        <v>111</v>
      </c>
      <c r="AF345" t="s">
        <v>102</v>
      </c>
      <c r="AG345" t="s">
        <v>2547</v>
      </c>
      <c r="AH345" t="s">
        <v>102</v>
      </c>
      <c r="AI345" t="s">
        <v>102</v>
      </c>
      <c r="AJ345" t="s">
        <v>2548</v>
      </c>
      <c r="AK345" t="s">
        <v>2549</v>
      </c>
      <c r="AM345">
        <v>70000</v>
      </c>
      <c r="AN345">
        <v>90000</v>
      </c>
      <c r="AO345">
        <v>50000</v>
      </c>
      <c r="AS345" t="s">
        <v>102</v>
      </c>
      <c r="AW345" t="s">
        <v>102</v>
      </c>
      <c r="BA345" t="s">
        <v>102</v>
      </c>
      <c r="BE345" t="s">
        <v>102</v>
      </c>
      <c r="BI345" t="s">
        <v>102</v>
      </c>
      <c r="BM345" t="s">
        <v>102</v>
      </c>
      <c r="BN345">
        <v>25000</v>
      </c>
      <c r="BO345">
        <v>25000</v>
      </c>
      <c r="BP345">
        <v>25000</v>
      </c>
      <c r="BQ345" t="s">
        <v>102</v>
      </c>
      <c r="BR345">
        <v>25000</v>
      </c>
      <c r="BS345">
        <v>45000</v>
      </c>
      <c r="BT345">
        <v>25000</v>
      </c>
      <c r="BU345" t="s">
        <v>102</v>
      </c>
      <c r="BV345">
        <v>20000</v>
      </c>
      <c r="BW345">
        <v>20000</v>
      </c>
      <c r="BX345">
        <v>0</v>
      </c>
      <c r="BY345" t="s">
        <v>102</v>
      </c>
      <c r="CC345" t="s">
        <v>102</v>
      </c>
      <c r="CG345" t="s">
        <v>102</v>
      </c>
      <c r="CK345" t="s">
        <v>102</v>
      </c>
      <c r="CO345" t="s">
        <v>102</v>
      </c>
    </row>
    <row r="346" spans="1:93" ht="409.6" x14ac:dyDescent="0.2">
      <c r="A346" t="s">
        <v>841</v>
      </c>
      <c r="B346" t="s">
        <v>842</v>
      </c>
      <c r="C346">
        <v>1</v>
      </c>
      <c r="D346" t="s">
        <v>527</v>
      </c>
      <c r="E346">
        <v>1</v>
      </c>
      <c r="F346" t="s">
        <v>843</v>
      </c>
      <c r="G346">
        <v>1.3</v>
      </c>
      <c r="H346" t="s">
        <v>2541</v>
      </c>
      <c r="I346" t="s">
        <v>98</v>
      </c>
      <c r="J346" t="s">
        <v>2550</v>
      </c>
      <c r="K346" t="s">
        <v>2551</v>
      </c>
      <c r="L346">
        <v>99638</v>
      </c>
      <c r="M346" s="2" t="s">
        <v>2552</v>
      </c>
      <c r="N346" s="1">
        <v>44743</v>
      </c>
      <c r="O346" s="1">
        <v>45473</v>
      </c>
      <c r="P346" t="s">
        <v>101</v>
      </c>
      <c r="Q346" t="s">
        <v>102</v>
      </c>
      <c r="R346" t="s">
        <v>102</v>
      </c>
      <c r="S346" t="s">
        <v>238</v>
      </c>
      <c r="T346" t="s">
        <v>239</v>
      </c>
      <c r="U346" t="s">
        <v>2553</v>
      </c>
      <c r="V346" t="s">
        <v>2554</v>
      </c>
      <c r="W346" t="s">
        <v>1639</v>
      </c>
      <c r="X346" t="s">
        <v>479</v>
      </c>
      <c r="Y346" t="s">
        <v>1459</v>
      </c>
      <c r="Z346" t="s">
        <v>1978</v>
      </c>
      <c r="AA346" t="s">
        <v>102</v>
      </c>
      <c r="AB346" t="s">
        <v>102</v>
      </c>
      <c r="AC346" t="s">
        <v>136</v>
      </c>
      <c r="AD346" t="s">
        <v>2555</v>
      </c>
      <c r="AE346" t="s">
        <v>137</v>
      </c>
      <c r="AF346" t="s">
        <v>102</v>
      </c>
      <c r="AG346" t="s">
        <v>2556</v>
      </c>
      <c r="AH346" t="s">
        <v>102</v>
      </c>
      <c r="AI346" t="s">
        <v>102</v>
      </c>
      <c r="AJ346" t="s">
        <v>2557</v>
      </c>
      <c r="AK346" t="s">
        <v>1229</v>
      </c>
      <c r="AM346">
        <v>385000</v>
      </c>
      <c r="AN346">
        <v>165000</v>
      </c>
      <c r="AO346">
        <v>35000</v>
      </c>
      <c r="AS346" t="s">
        <v>102</v>
      </c>
      <c r="AW346" t="s">
        <v>102</v>
      </c>
      <c r="BA346" t="s">
        <v>102</v>
      </c>
      <c r="BE346" t="s">
        <v>102</v>
      </c>
      <c r="BI346" t="s">
        <v>102</v>
      </c>
      <c r="BM346" t="s">
        <v>102</v>
      </c>
      <c r="BN346">
        <v>200000</v>
      </c>
      <c r="BO346">
        <v>80000</v>
      </c>
      <c r="BP346">
        <v>15000</v>
      </c>
      <c r="BQ346" t="s">
        <v>102</v>
      </c>
      <c r="BR346">
        <v>185000</v>
      </c>
      <c r="BS346">
        <v>85000</v>
      </c>
      <c r="BT346">
        <v>20000</v>
      </c>
      <c r="BU346" t="s">
        <v>102</v>
      </c>
      <c r="BY346" t="s">
        <v>102</v>
      </c>
      <c r="CC346" t="s">
        <v>102</v>
      </c>
      <c r="CG346" t="s">
        <v>102</v>
      </c>
      <c r="CK346" t="s">
        <v>102</v>
      </c>
      <c r="CO346" t="s">
        <v>102</v>
      </c>
    </row>
    <row r="347" spans="1:93" x14ac:dyDescent="0.2">
      <c r="A347" t="s">
        <v>1918</v>
      </c>
      <c r="B347" t="s">
        <v>406</v>
      </c>
      <c r="C347">
        <v>1</v>
      </c>
      <c r="D347" t="s">
        <v>1919</v>
      </c>
      <c r="E347">
        <v>1</v>
      </c>
      <c r="F347" t="s">
        <v>1920</v>
      </c>
      <c r="G347">
        <v>1.3</v>
      </c>
      <c r="H347" t="s">
        <v>2558</v>
      </c>
      <c r="I347" t="s">
        <v>98</v>
      </c>
      <c r="J347" t="s">
        <v>2559</v>
      </c>
      <c r="K347" t="s">
        <v>2560</v>
      </c>
      <c r="L347">
        <v>154272</v>
      </c>
      <c r="M347" t="s">
        <v>102</v>
      </c>
      <c r="N347" s="1">
        <v>45352</v>
      </c>
      <c r="O347" s="1">
        <v>46022</v>
      </c>
      <c r="P347" t="s">
        <v>122</v>
      </c>
      <c r="Q347" t="s">
        <v>102</v>
      </c>
      <c r="R347" t="s">
        <v>102</v>
      </c>
      <c r="S347" t="s">
        <v>266</v>
      </c>
      <c r="T347" t="s">
        <v>267</v>
      </c>
      <c r="U347" t="s">
        <v>267</v>
      </c>
      <c r="V347" t="s">
        <v>2561</v>
      </c>
      <c r="W347" t="s">
        <v>2562</v>
      </c>
      <c r="X347" t="s">
        <v>271</v>
      </c>
      <c r="Y347" t="s">
        <v>1918</v>
      </c>
      <c r="Z347" t="s">
        <v>1037</v>
      </c>
      <c r="AA347" t="s">
        <v>102</v>
      </c>
      <c r="AB347" t="s">
        <v>102</v>
      </c>
      <c r="AC347" t="s">
        <v>129</v>
      </c>
      <c r="AD347" t="s">
        <v>2563</v>
      </c>
      <c r="AE347" t="s">
        <v>111</v>
      </c>
      <c r="AF347" t="s">
        <v>2564</v>
      </c>
      <c r="AH347" t="s">
        <v>102</v>
      </c>
      <c r="AI347" t="s">
        <v>102</v>
      </c>
      <c r="AJ347" t="s">
        <v>273</v>
      </c>
      <c r="AK347" t="s">
        <v>2565</v>
      </c>
      <c r="AM347">
        <v>30000</v>
      </c>
      <c r="AN347">
        <v>22500</v>
      </c>
      <c r="AO347">
        <v>20000</v>
      </c>
      <c r="AS347" t="s">
        <v>102</v>
      </c>
      <c r="AW347" t="s">
        <v>102</v>
      </c>
      <c r="BA347" t="s">
        <v>102</v>
      </c>
      <c r="BE347" t="s">
        <v>102</v>
      </c>
      <c r="BI347" t="s">
        <v>102</v>
      </c>
      <c r="BM347" t="s">
        <v>102</v>
      </c>
      <c r="BQ347" t="s">
        <v>102</v>
      </c>
      <c r="BU347" t="s">
        <v>102</v>
      </c>
      <c r="BV347">
        <v>20000</v>
      </c>
      <c r="BW347">
        <v>20000</v>
      </c>
      <c r="BX347">
        <v>20000</v>
      </c>
      <c r="BY347" t="s">
        <v>2566</v>
      </c>
      <c r="BZ347">
        <v>10000</v>
      </c>
      <c r="CA347">
        <v>2500</v>
      </c>
      <c r="CC347" t="s">
        <v>102</v>
      </c>
      <c r="CG347" t="s">
        <v>102</v>
      </c>
      <c r="CK347" t="s">
        <v>102</v>
      </c>
      <c r="CO347" t="s">
        <v>102</v>
      </c>
    </row>
    <row r="348" spans="1:93" x14ac:dyDescent="0.2">
      <c r="A348" t="s">
        <v>260</v>
      </c>
      <c r="B348" t="s">
        <v>562</v>
      </c>
      <c r="C348">
        <v>1</v>
      </c>
      <c r="D348" t="s">
        <v>948</v>
      </c>
      <c r="E348">
        <v>2</v>
      </c>
      <c r="F348" t="s">
        <v>2144</v>
      </c>
      <c r="G348" t="s">
        <v>119</v>
      </c>
      <c r="H348" t="s">
        <v>2567</v>
      </c>
      <c r="I348" t="s">
        <v>98</v>
      </c>
      <c r="J348">
        <v>13.1</v>
      </c>
      <c r="K348" t="s">
        <v>2568</v>
      </c>
      <c r="L348">
        <v>128498</v>
      </c>
      <c r="M348" t="s">
        <v>2569</v>
      </c>
      <c r="N348" s="1">
        <v>44927</v>
      </c>
      <c r="O348" s="1">
        <v>45291</v>
      </c>
      <c r="P348" t="s">
        <v>122</v>
      </c>
      <c r="Q348" t="s">
        <v>102</v>
      </c>
      <c r="R348" t="s">
        <v>102</v>
      </c>
      <c r="S348" t="s">
        <v>123</v>
      </c>
      <c r="T348" t="s">
        <v>124</v>
      </c>
      <c r="U348" t="s">
        <v>124</v>
      </c>
      <c r="V348" t="s">
        <v>2570</v>
      </c>
      <c r="W348" t="s">
        <v>898</v>
      </c>
      <c r="X348" t="s">
        <v>335</v>
      </c>
      <c r="Y348" t="s">
        <v>260</v>
      </c>
      <c r="Z348" t="s">
        <v>109</v>
      </c>
      <c r="AA348" t="s">
        <v>102</v>
      </c>
      <c r="AB348" t="s">
        <v>102</v>
      </c>
      <c r="AC348" t="s">
        <v>129</v>
      </c>
      <c r="AE348" t="s">
        <v>137</v>
      </c>
      <c r="AF348" t="s">
        <v>102</v>
      </c>
      <c r="AG348">
        <v>2</v>
      </c>
      <c r="AH348" t="s">
        <v>193</v>
      </c>
      <c r="AJ348" t="s">
        <v>102</v>
      </c>
      <c r="AK348" t="s">
        <v>102</v>
      </c>
      <c r="AM348">
        <v>30000</v>
      </c>
      <c r="AN348">
        <v>30000</v>
      </c>
      <c r="AO348">
        <v>0</v>
      </c>
      <c r="AS348" t="s">
        <v>102</v>
      </c>
      <c r="AW348" t="s">
        <v>102</v>
      </c>
      <c r="BA348" t="s">
        <v>102</v>
      </c>
      <c r="BE348" t="s">
        <v>102</v>
      </c>
      <c r="BI348" t="s">
        <v>102</v>
      </c>
      <c r="BM348" t="s">
        <v>102</v>
      </c>
      <c r="BQ348" t="s">
        <v>102</v>
      </c>
      <c r="BR348">
        <v>30000</v>
      </c>
      <c r="BS348">
        <v>30000</v>
      </c>
      <c r="BU348" t="s">
        <v>102</v>
      </c>
      <c r="BY348" t="s">
        <v>102</v>
      </c>
      <c r="CC348" t="s">
        <v>102</v>
      </c>
      <c r="CG348" t="s">
        <v>102</v>
      </c>
      <c r="CK348" t="s">
        <v>102</v>
      </c>
      <c r="CO348" t="s">
        <v>102</v>
      </c>
    </row>
    <row r="349" spans="1:93" x14ac:dyDescent="0.2">
      <c r="A349" t="s">
        <v>1918</v>
      </c>
      <c r="B349" t="s">
        <v>406</v>
      </c>
      <c r="C349">
        <v>1</v>
      </c>
      <c r="D349" t="s">
        <v>1919</v>
      </c>
      <c r="E349">
        <v>1</v>
      </c>
      <c r="F349" t="s">
        <v>1920</v>
      </c>
      <c r="G349">
        <v>1.3</v>
      </c>
      <c r="H349" t="s">
        <v>2558</v>
      </c>
      <c r="I349" t="s">
        <v>98</v>
      </c>
      <c r="J349" t="s">
        <v>2571</v>
      </c>
      <c r="K349" t="s">
        <v>2572</v>
      </c>
      <c r="L349">
        <v>154281</v>
      </c>
      <c r="M349" t="s">
        <v>102</v>
      </c>
      <c r="N349" s="1">
        <v>45323</v>
      </c>
      <c r="O349" s="1">
        <v>45657</v>
      </c>
      <c r="P349" t="s">
        <v>101</v>
      </c>
      <c r="Q349" t="s">
        <v>102</v>
      </c>
      <c r="R349" t="s">
        <v>102</v>
      </c>
      <c r="S349" t="s">
        <v>238</v>
      </c>
      <c r="T349" t="s">
        <v>239</v>
      </c>
      <c r="U349" t="s">
        <v>2123</v>
      </c>
      <c r="V349" t="s">
        <v>2573</v>
      </c>
      <c r="W349" t="s">
        <v>865</v>
      </c>
      <c r="X349" t="s">
        <v>257</v>
      </c>
      <c r="Y349" t="s">
        <v>1918</v>
      </c>
      <c r="Z349" t="s">
        <v>323</v>
      </c>
      <c r="AA349" t="s">
        <v>102</v>
      </c>
      <c r="AB349" t="s">
        <v>102</v>
      </c>
      <c r="AC349" t="s">
        <v>110</v>
      </c>
      <c r="AD349" t="s">
        <v>2574</v>
      </c>
      <c r="AE349" t="s">
        <v>111</v>
      </c>
      <c r="AF349" t="s">
        <v>102</v>
      </c>
      <c r="AH349" t="s">
        <v>102</v>
      </c>
      <c r="AI349" t="s">
        <v>102</v>
      </c>
      <c r="AJ349" t="s">
        <v>1928</v>
      </c>
      <c r="AK349" t="s">
        <v>1929</v>
      </c>
      <c r="AM349">
        <v>15000</v>
      </c>
      <c r="AN349">
        <v>15000</v>
      </c>
      <c r="AO349">
        <v>0</v>
      </c>
      <c r="AS349" t="s">
        <v>102</v>
      </c>
      <c r="AW349" t="s">
        <v>102</v>
      </c>
      <c r="BA349" t="s">
        <v>102</v>
      </c>
      <c r="BE349" t="s">
        <v>102</v>
      </c>
      <c r="BI349" t="s">
        <v>102</v>
      </c>
      <c r="BM349" t="s">
        <v>102</v>
      </c>
      <c r="BQ349" t="s">
        <v>102</v>
      </c>
      <c r="BU349" t="s">
        <v>102</v>
      </c>
      <c r="BV349">
        <v>15000</v>
      </c>
      <c r="BW349">
        <v>15000</v>
      </c>
      <c r="BX349">
        <v>0</v>
      </c>
      <c r="BY349" t="s">
        <v>2575</v>
      </c>
      <c r="CC349" t="s">
        <v>102</v>
      </c>
      <c r="CG349" t="s">
        <v>102</v>
      </c>
      <c r="CK349" t="s">
        <v>102</v>
      </c>
      <c r="CO349" t="s">
        <v>102</v>
      </c>
    </row>
    <row r="350" spans="1:93" x14ac:dyDescent="0.2">
      <c r="A350" t="s">
        <v>858</v>
      </c>
      <c r="B350" t="s">
        <v>406</v>
      </c>
      <c r="C350">
        <v>1</v>
      </c>
      <c r="D350" t="s">
        <v>859</v>
      </c>
      <c r="E350">
        <v>1</v>
      </c>
      <c r="F350" t="s">
        <v>860</v>
      </c>
      <c r="G350">
        <v>1.3</v>
      </c>
      <c r="H350" t="s">
        <v>2576</v>
      </c>
      <c r="I350" t="s">
        <v>98</v>
      </c>
      <c r="J350" t="s">
        <v>2571</v>
      </c>
      <c r="K350" t="s">
        <v>2577</v>
      </c>
      <c r="L350">
        <v>153843</v>
      </c>
      <c r="M350" t="s">
        <v>102</v>
      </c>
      <c r="N350" s="1">
        <v>45292</v>
      </c>
      <c r="O350" s="1">
        <v>45657</v>
      </c>
      <c r="P350" t="s">
        <v>101</v>
      </c>
      <c r="Q350" t="s">
        <v>102</v>
      </c>
      <c r="R350" t="s">
        <v>102</v>
      </c>
      <c r="S350" t="s">
        <v>238</v>
      </c>
      <c r="T350" t="s">
        <v>239</v>
      </c>
      <c r="U350" t="s">
        <v>2123</v>
      </c>
      <c r="V350" t="s">
        <v>2578</v>
      </c>
      <c r="W350" t="s">
        <v>865</v>
      </c>
      <c r="X350" t="s">
        <v>257</v>
      </c>
      <c r="Y350" t="s">
        <v>858</v>
      </c>
      <c r="Z350" t="s">
        <v>109</v>
      </c>
      <c r="AA350" t="s">
        <v>102</v>
      </c>
      <c r="AB350" t="s">
        <v>102</v>
      </c>
      <c r="AC350" t="s">
        <v>110</v>
      </c>
      <c r="AD350" t="s">
        <v>2579</v>
      </c>
      <c r="AE350" t="s">
        <v>111</v>
      </c>
      <c r="AF350" t="s">
        <v>102</v>
      </c>
      <c r="AH350" t="s">
        <v>102</v>
      </c>
      <c r="AI350" t="s">
        <v>102</v>
      </c>
      <c r="AJ350" t="s">
        <v>1928</v>
      </c>
      <c r="AK350" t="s">
        <v>1929</v>
      </c>
      <c r="AM350">
        <v>25000</v>
      </c>
      <c r="AN350">
        <v>25000</v>
      </c>
      <c r="AO350">
        <v>25000</v>
      </c>
      <c r="AS350" t="s">
        <v>102</v>
      </c>
      <c r="AW350" t="s">
        <v>102</v>
      </c>
      <c r="BA350" t="s">
        <v>102</v>
      </c>
      <c r="BE350" t="s">
        <v>102</v>
      </c>
      <c r="BI350" t="s">
        <v>102</v>
      </c>
      <c r="BM350" t="s">
        <v>102</v>
      </c>
      <c r="BQ350" t="s">
        <v>102</v>
      </c>
      <c r="BU350" t="s">
        <v>102</v>
      </c>
      <c r="BV350">
        <v>25000</v>
      </c>
      <c r="BW350">
        <v>25000</v>
      </c>
      <c r="BX350">
        <v>25000</v>
      </c>
      <c r="BY350" t="s">
        <v>2580</v>
      </c>
      <c r="CC350" t="s">
        <v>102</v>
      </c>
      <c r="CG350" t="s">
        <v>102</v>
      </c>
      <c r="CK350" t="s">
        <v>102</v>
      </c>
      <c r="CO350" t="s">
        <v>102</v>
      </c>
    </row>
    <row r="351" spans="1:93" x14ac:dyDescent="0.2">
      <c r="A351" t="s">
        <v>598</v>
      </c>
      <c r="B351" t="s">
        <v>179</v>
      </c>
      <c r="C351">
        <v>1</v>
      </c>
      <c r="D351" t="s">
        <v>2261</v>
      </c>
      <c r="E351">
        <v>1</v>
      </c>
      <c r="F351" t="s">
        <v>2262</v>
      </c>
      <c r="G351">
        <v>1.3</v>
      </c>
      <c r="H351" t="s">
        <v>2581</v>
      </c>
      <c r="I351" t="s">
        <v>98</v>
      </c>
      <c r="J351" t="s">
        <v>2582</v>
      </c>
      <c r="K351" t="s">
        <v>2583</v>
      </c>
      <c r="L351">
        <v>127000</v>
      </c>
      <c r="M351" t="s">
        <v>102</v>
      </c>
      <c r="N351" s="1">
        <v>44562</v>
      </c>
      <c r="O351" s="1">
        <v>46387</v>
      </c>
      <c r="P351" t="s">
        <v>122</v>
      </c>
      <c r="Q351" t="s">
        <v>102</v>
      </c>
      <c r="R351" t="s">
        <v>102</v>
      </c>
      <c r="S351" t="s">
        <v>123</v>
      </c>
      <c r="T351" t="s">
        <v>124</v>
      </c>
      <c r="U351" t="s">
        <v>124</v>
      </c>
      <c r="V351" t="s">
        <v>2584</v>
      </c>
      <c r="W351" t="s">
        <v>1693</v>
      </c>
      <c r="X351" t="s">
        <v>479</v>
      </c>
      <c r="Y351" t="s">
        <v>598</v>
      </c>
      <c r="Z351" t="s">
        <v>230</v>
      </c>
      <c r="AA351" t="s">
        <v>102</v>
      </c>
      <c r="AB351" t="s">
        <v>102</v>
      </c>
      <c r="AC351" t="s">
        <v>136</v>
      </c>
      <c r="AE351" t="s">
        <v>111</v>
      </c>
      <c r="AF351" t="s">
        <v>102</v>
      </c>
      <c r="AH351" t="s">
        <v>102</v>
      </c>
      <c r="AI351" t="s">
        <v>102</v>
      </c>
      <c r="AJ351" t="s">
        <v>102</v>
      </c>
      <c r="AK351" t="s">
        <v>2585</v>
      </c>
      <c r="AM351">
        <v>814689</v>
      </c>
      <c r="AN351">
        <v>979284</v>
      </c>
      <c r="AO351">
        <v>735812</v>
      </c>
      <c r="AS351" t="s">
        <v>102</v>
      </c>
      <c r="AW351" t="s">
        <v>102</v>
      </c>
      <c r="BA351" t="s">
        <v>102</v>
      </c>
      <c r="BE351" t="s">
        <v>102</v>
      </c>
      <c r="BI351" t="s">
        <v>102</v>
      </c>
      <c r="BM351" t="s">
        <v>102</v>
      </c>
      <c r="BN351">
        <v>51400</v>
      </c>
      <c r="BO351">
        <v>51400</v>
      </c>
      <c r="BQ351" t="s">
        <v>102</v>
      </c>
      <c r="BR351">
        <v>235770</v>
      </c>
      <c r="BS351">
        <v>400365</v>
      </c>
      <c r="BT351">
        <v>349365</v>
      </c>
      <c r="BU351" t="s">
        <v>102</v>
      </c>
      <c r="BV351">
        <v>527519</v>
      </c>
      <c r="BW351">
        <v>527519</v>
      </c>
      <c r="BX351">
        <v>386447</v>
      </c>
      <c r="BY351" t="s">
        <v>102</v>
      </c>
      <c r="CC351" t="s">
        <v>102</v>
      </c>
      <c r="CG351" t="s">
        <v>102</v>
      </c>
      <c r="CK351" t="s">
        <v>102</v>
      </c>
      <c r="CO351" t="s">
        <v>102</v>
      </c>
    </row>
    <row r="352" spans="1:93" x14ac:dyDescent="0.2">
      <c r="A352" t="s">
        <v>858</v>
      </c>
      <c r="B352" t="s">
        <v>406</v>
      </c>
      <c r="C352">
        <v>1</v>
      </c>
      <c r="D352" t="s">
        <v>859</v>
      </c>
      <c r="E352">
        <v>1</v>
      </c>
      <c r="F352" t="s">
        <v>860</v>
      </c>
      <c r="G352">
        <v>1.3</v>
      </c>
      <c r="H352" t="s">
        <v>2576</v>
      </c>
      <c r="I352" t="s">
        <v>98</v>
      </c>
      <c r="J352" t="s">
        <v>2582</v>
      </c>
      <c r="K352" t="s">
        <v>2586</v>
      </c>
      <c r="L352">
        <v>153845</v>
      </c>
      <c r="M352" t="s">
        <v>102</v>
      </c>
      <c r="N352" s="1">
        <v>45292</v>
      </c>
      <c r="O352" s="1">
        <v>45657</v>
      </c>
      <c r="P352" t="s">
        <v>185</v>
      </c>
      <c r="Q352" t="s">
        <v>102</v>
      </c>
      <c r="R352" t="s">
        <v>102</v>
      </c>
      <c r="S352" t="s">
        <v>238</v>
      </c>
      <c r="T352" t="s">
        <v>239</v>
      </c>
      <c r="U352" t="s">
        <v>2123</v>
      </c>
      <c r="V352" t="s">
        <v>2587</v>
      </c>
      <c r="W352" t="s">
        <v>865</v>
      </c>
      <c r="X352" t="s">
        <v>257</v>
      </c>
      <c r="Y352" t="s">
        <v>858</v>
      </c>
      <c r="Z352" t="s">
        <v>2080</v>
      </c>
      <c r="AA352" t="s">
        <v>102</v>
      </c>
      <c r="AB352" t="s">
        <v>102</v>
      </c>
      <c r="AC352" t="s">
        <v>110</v>
      </c>
      <c r="AD352" t="s">
        <v>2588</v>
      </c>
      <c r="AE352" t="s">
        <v>111</v>
      </c>
      <c r="AF352" t="s">
        <v>102</v>
      </c>
      <c r="AH352" t="s">
        <v>102</v>
      </c>
      <c r="AI352" t="s">
        <v>102</v>
      </c>
      <c r="AJ352" t="s">
        <v>867</v>
      </c>
      <c r="AK352" t="s">
        <v>1929</v>
      </c>
      <c r="AM352">
        <v>45000</v>
      </c>
      <c r="AN352">
        <v>45000</v>
      </c>
      <c r="AO352">
        <v>40000</v>
      </c>
      <c r="AS352" t="s">
        <v>102</v>
      </c>
      <c r="AW352" t="s">
        <v>102</v>
      </c>
      <c r="BA352" t="s">
        <v>102</v>
      </c>
      <c r="BE352" t="s">
        <v>102</v>
      </c>
      <c r="BI352" t="s">
        <v>102</v>
      </c>
      <c r="BM352" t="s">
        <v>102</v>
      </c>
      <c r="BQ352" t="s">
        <v>102</v>
      </c>
      <c r="BU352" t="s">
        <v>102</v>
      </c>
      <c r="BV352">
        <v>45000</v>
      </c>
      <c r="BW352">
        <v>45000</v>
      </c>
      <c r="BX352">
        <v>40000</v>
      </c>
      <c r="BY352" t="s">
        <v>2589</v>
      </c>
      <c r="CC352" t="s">
        <v>102</v>
      </c>
      <c r="CG352" t="s">
        <v>102</v>
      </c>
      <c r="CK352" t="s">
        <v>102</v>
      </c>
      <c r="CO352" t="s">
        <v>102</v>
      </c>
    </row>
    <row r="353" spans="1:93" x14ac:dyDescent="0.2">
      <c r="A353" t="s">
        <v>870</v>
      </c>
      <c r="B353" t="s">
        <v>889</v>
      </c>
      <c r="C353">
        <v>1</v>
      </c>
      <c r="D353" t="s">
        <v>890</v>
      </c>
      <c r="E353">
        <v>1</v>
      </c>
      <c r="F353" t="s">
        <v>891</v>
      </c>
      <c r="G353">
        <v>1.3</v>
      </c>
      <c r="H353" t="s">
        <v>2590</v>
      </c>
      <c r="I353" t="s">
        <v>98</v>
      </c>
      <c r="J353" t="s">
        <v>2591</v>
      </c>
      <c r="K353" t="s">
        <v>2592</v>
      </c>
      <c r="L353">
        <v>23787</v>
      </c>
      <c r="M353" t="s">
        <v>2593</v>
      </c>
      <c r="N353" s="1">
        <v>43466</v>
      </c>
      <c r="O353" s="1">
        <v>44895</v>
      </c>
      <c r="P353" t="s">
        <v>122</v>
      </c>
      <c r="Q353" t="s">
        <v>102</v>
      </c>
      <c r="R353" t="s">
        <v>102</v>
      </c>
      <c r="S353" t="s">
        <v>186</v>
      </c>
      <c r="T353" t="s">
        <v>187</v>
      </c>
      <c r="U353" t="s">
        <v>187</v>
      </c>
      <c r="V353" t="s">
        <v>102</v>
      </c>
      <c r="W353" t="s">
        <v>1101</v>
      </c>
      <c r="X353" t="s">
        <v>335</v>
      </c>
      <c r="Y353" t="s">
        <v>870</v>
      </c>
      <c r="Z353" t="s">
        <v>1048</v>
      </c>
      <c r="AA353" t="s">
        <v>102</v>
      </c>
      <c r="AB353" t="s">
        <v>102</v>
      </c>
      <c r="AC353" t="s">
        <v>110</v>
      </c>
      <c r="AE353" t="s">
        <v>111</v>
      </c>
      <c r="AF353" t="s">
        <v>102</v>
      </c>
      <c r="AH353" t="s">
        <v>174</v>
      </c>
      <c r="AJ353" t="s">
        <v>102</v>
      </c>
      <c r="AK353" t="s">
        <v>102</v>
      </c>
      <c r="AM353">
        <v>9600000</v>
      </c>
      <c r="AN353">
        <v>500000</v>
      </c>
      <c r="AO353">
        <v>650000</v>
      </c>
      <c r="AS353" t="s">
        <v>102</v>
      </c>
      <c r="AW353" t="s">
        <v>102</v>
      </c>
      <c r="BA353" t="s">
        <v>102</v>
      </c>
      <c r="BB353">
        <v>300000</v>
      </c>
      <c r="BC353">
        <v>200000</v>
      </c>
      <c r="BD353">
        <v>350000</v>
      </c>
      <c r="BE353" t="s">
        <v>102</v>
      </c>
      <c r="BF353">
        <v>4500000</v>
      </c>
      <c r="BI353" t="s">
        <v>102</v>
      </c>
      <c r="BJ353">
        <v>4500000</v>
      </c>
      <c r="BM353" t="s">
        <v>102</v>
      </c>
      <c r="BN353">
        <v>300000</v>
      </c>
      <c r="BO353">
        <v>300000</v>
      </c>
      <c r="BP353">
        <v>300000</v>
      </c>
      <c r="BQ353" t="s">
        <v>102</v>
      </c>
      <c r="BU353" t="s">
        <v>102</v>
      </c>
      <c r="BY353" t="s">
        <v>102</v>
      </c>
      <c r="CC353" t="s">
        <v>102</v>
      </c>
      <c r="CG353" t="s">
        <v>102</v>
      </c>
      <c r="CK353" t="s">
        <v>102</v>
      </c>
      <c r="CO353" t="s">
        <v>102</v>
      </c>
    </row>
    <row r="354" spans="1:93" x14ac:dyDescent="0.2">
      <c r="A354" t="s">
        <v>1918</v>
      </c>
      <c r="B354" t="s">
        <v>406</v>
      </c>
      <c r="C354">
        <v>1</v>
      </c>
      <c r="D354" t="s">
        <v>1919</v>
      </c>
      <c r="E354">
        <v>1</v>
      </c>
      <c r="F354" t="s">
        <v>1920</v>
      </c>
      <c r="G354">
        <v>1.3</v>
      </c>
      <c r="H354" t="s">
        <v>2558</v>
      </c>
      <c r="I354" t="s">
        <v>98</v>
      </c>
      <c r="J354" t="s">
        <v>2591</v>
      </c>
      <c r="K354" t="s">
        <v>2594</v>
      </c>
      <c r="L354">
        <v>179331</v>
      </c>
      <c r="M354" t="s">
        <v>102</v>
      </c>
      <c r="N354" s="1">
        <v>45292</v>
      </c>
      <c r="O354" s="1">
        <v>45657</v>
      </c>
      <c r="P354" t="s">
        <v>185</v>
      </c>
      <c r="Q354" t="s">
        <v>102</v>
      </c>
      <c r="R354" t="s">
        <v>102</v>
      </c>
      <c r="S354" t="s">
        <v>186</v>
      </c>
      <c r="T354" t="s">
        <v>187</v>
      </c>
      <c r="U354" t="s">
        <v>2463</v>
      </c>
      <c r="V354" t="s">
        <v>2595</v>
      </c>
      <c r="W354" t="s">
        <v>569</v>
      </c>
      <c r="X354" t="s">
        <v>570</v>
      </c>
      <c r="Y354" t="s">
        <v>1918</v>
      </c>
      <c r="Z354" t="s">
        <v>148</v>
      </c>
      <c r="AA354" t="s">
        <v>102</v>
      </c>
      <c r="AB354" t="s">
        <v>102</v>
      </c>
      <c r="AC354" t="s">
        <v>136</v>
      </c>
      <c r="AD354" t="s">
        <v>102</v>
      </c>
      <c r="AE354" t="s">
        <v>137</v>
      </c>
      <c r="AF354" t="s">
        <v>2596</v>
      </c>
      <c r="AG354" t="s">
        <v>102</v>
      </c>
      <c r="AH354" t="s">
        <v>102</v>
      </c>
      <c r="AI354" t="s">
        <v>102</v>
      </c>
      <c r="AJ354" t="s">
        <v>102</v>
      </c>
      <c r="AK354" t="s">
        <v>868</v>
      </c>
      <c r="AM354">
        <v>100000</v>
      </c>
      <c r="AN354">
        <v>50000</v>
      </c>
      <c r="AO354">
        <v>48906</v>
      </c>
      <c r="AS354" t="s">
        <v>102</v>
      </c>
      <c r="AW354" t="s">
        <v>102</v>
      </c>
      <c r="BA354" t="s">
        <v>102</v>
      </c>
      <c r="BE354" t="s">
        <v>102</v>
      </c>
      <c r="BI354" t="s">
        <v>102</v>
      </c>
      <c r="BM354" t="s">
        <v>102</v>
      </c>
      <c r="BQ354" t="s">
        <v>102</v>
      </c>
      <c r="BU354" t="s">
        <v>102</v>
      </c>
      <c r="BV354">
        <v>100000</v>
      </c>
      <c r="BW354">
        <v>50000</v>
      </c>
      <c r="BX354">
        <v>48906</v>
      </c>
      <c r="BY354" t="s">
        <v>2597</v>
      </c>
      <c r="CC354" t="s">
        <v>102</v>
      </c>
      <c r="CG354" t="s">
        <v>102</v>
      </c>
      <c r="CK354" t="s">
        <v>102</v>
      </c>
      <c r="CO354" t="s">
        <v>102</v>
      </c>
    </row>
    <row r="355" spans="1:93" x14ac:dyDescent="0.2">
      <c r="A355" t="s">
        <v>925</v>
      </c>
      <c r="B355" t="s">
        <v>926</v>
      </c>
      <c r="C355">
        <v>1</v>
      </c>
      <c r="D355" t="s">
        <v>927</v>
      </c>
      <c r="E355">
        <v>1</v>
      </c>
      <c r="F355" t="s">
        <v>928</v>
      </c>
      <c r="G355">
        <v>3</v>
      </c>
      <c r="H355" t="s">
        <v>2598</v>
      </c>
      <c r="I355" t="s">
        <v>98</v>
      </c>
      <c r="J355" t="s">
        <v>2599</v>
      </c>
      <c r="K355" t="s">
        <v>2600</v>
      </c>
      <c r="L355">
        <v>64954</v>
      </c>
      <c r="M355" t="s">
        <v>2601</v>
      </c>
      <c r="N355" s="1">
        <v>44197</v>
      </c>
      <c r="O355" s="1">
        <v>44926</v>
      </c>
      <c r="P355" t="s">
        <v>122</v>
      </c>
      <c r="Q355" t="s">
        <v>102</v>
      </c>
      <c r="R355" t="s">
        <v>102</v>
      </c>
      <c r="S355" t="s">
        <v>186</v>
      </c>
      <c r="T355" t="s">
        <v>187</v>
      </c>
      <c r="U355" t="s">
        <v>102</v>
      </c>
      <c r="V355" t="s">
        <v>933</v>
      </c>
      <c r="W355" t="s">
        <v>2602</v>
      </c>
      <c r="X355" t="s">
        <v>2603</v>
      </c>
      <c r="Y355" t="s">
        <v>925</v>
      </c>
      <c r="Z355" t="s">
        <v>109</v>
      </c>
      <c r="AA355" t="s">
        <v>102</v>
      </c>
      <c r="AB355" t="s">
        <v>102</v>
      </c>
      <c r="AC355" t="s">
        <v>102</v>
      </c>
      <c r="AD355" t="s">
        <v>102</v>
      </c>
      <c r="AE355" t="s">
        <v>102</v>
      </c>
      <c r="AF355" t="s">
        <v>102</v>
      </c>
      <c r="AG355" t="s">
        <v>102</v>
      </c>
      <c r="AH355" t="s">
        <v>102</v>
      </c>
      <c r="AI355" t="s">
        <v>102</v>
      </c>
      <c r="AJ355" t="s">
        <v>102</v>
      </c>
      <c r="AK355" t="s">
        <v>102</v>
      </c>
      <c r="AM355">
        <v>4500</v>
      </c>
      <c r="AN355">
        <v>0</v>
      </c>
      <c r="AO355">
        <v>0</v>
      </c>
      <c r="AS355" t="s">
        <v>102</v>
      </c>
      <c r="AW355" t="s">
        <v>102</v>
      </c>
      <c r="BA355" t="s">
        <v>102</v>
      </c>
      <c r="BE355" t="s">
        <v>102</v>
      </c>
      <c r="BI355" t="s">
        <v>102</v>
      </c>
      <c r="BJ355">
        <v>4500</v>
      </c>
      <c r="BM355" t="s">
        <v>102</v>
      </c>
      <c r="BQ355" t="s">
        <v>102</v>
      </c>
      <c r="BU355" t="s">
        <v>102</v>
      </c>
      <c r="BY355" t="s">
        <v>102</v>
      </c>
      <c r="CC355" t="s">
        <v>102</v>
      </c>
      <c r="CG355" t="s">
        <v>102</v>
      </c>
      <c r="CK355" t="s">
        <v>102</v>
      </c>
      <c r="CO355" t="s">
        <v>102</v>
      </c>
    </row>
    <row r="356" spans="1:93" x14ac:dyDescent="0.2">
      <c r="A356" t="s">
        <v>1174</v>
      </c>
      <c r="B356" t="s">
        <v>94</v>
      </c>
      <c r="C356">
        <v>1</v>
      </c>
      <c r="D356" t="s">
        <v>1175</v>
      </c>
      <c r="E356">
        <v>1.3</v>
      </c>
      <c r="F356" t="s">
        <v>2604</v>
      </c>
      <c r="G356" t="s">
        <v>2559</v>
      </c>
      <c r="H356" t="s">
        <v>2605</v>
      </c>
      <c r="I356" t="s">
        <v>98</v>
      </c>
      <c r="J356" t="s">
        <v>2606</v>
      </c>
      <c r="K356" t="s">
        <v>2607</v>
      </c>
      <c r="L356">
        <v>139178</v>
      </c>
      <c r="M356" t="s">
        <v>2608</v>
      </c>
      <c r="N356" s="1">
        <v>44927</v>
      </c>
      <c r="O356" s="1">
        <v>46022</v>
      </c>
      <c r="P356" t="s">
        <v>122</v>
      </c>
      <c r="Q356" t="s">
        <v>102</v>
      </c>
      <c r="R356" t="s">
        <v>102</v>
      </c>
      <c r="S356" t="s">
        <v>2609</v>
      </c>
      <c r="T356" t="s">
        <v>2610</v>
      </c>
      <c r="U356" t="s">
        <v>169</v>
      </c>
      <c r="V356" t="s">
        <v>2611</v>
      </c>
      <c r="W356" t="s">
        <v>2612</v>
      </c>
      <c r="X356" t="s">
        <v>2430</v>
      </c>
      <c r="Y356" t="s">
        <v>2613</v>
      </c>
      <c r="Z356" t="s">
        <v>2614</v>
      </c>
      <c r="AA356" t="s">
        <v>102</v>
      </c>
      <c r="AB356" t="s">
        <v>102</v>
      </c>
      <c r="AC356" t="s">
        <v>110</v>
      </c>
      <c r="AE356" t="s">
        <v>111</v>
      </c>
      <c r="AF356" t="s">
        <v>102</v>
      </c>
      <c r="AH356" t="s">
        <v>217</v>
      </c>
      <c r="AJ356" t="s">
        <v>2615</v>
      </c>
      <c r="AK356" t="s">
        <v>2616</v>
      </c>
      <c r="AM356">
        <v>2950000</v>
      </c>
      <c r="AN356">
        <v>1224000</v>
      </c>
      <c r="AO356">
        <v>150000</v>
      </c>
      <c r="AS356" t="s">
        <v>102</v>
      </c>
      <c r="AW356" t="s">
        <v>102</v>
      </c>
      <c r="BA356" t="s">
        <v>102</v>
      </c>
      <c r="BE356" t="s">
        <v>102</v>
      </c>
      <c r="BI356" t="s">
        <v>102</v>
      </c>
      <c r="BM356" t="s">
        <v>102</v>
      </c>
      <c r="BQ356" t="s">
        <v>102</v>
      </c>
      <c r="BR356">
        <v>300000</v>
      </c>
      <c r="BS356">
        <v>300000</v>
      </c>
      <c r="BT356">
        <v>50000</v>
      </c>
      <c r="BU356" t="s">
        <v>2617</v>
      </c>
      <c r="BV356">
        <v>400000</v>
      </c>
      <c r="BW356">
        <v>100000</v>
      </c>
      <c r="BX356">
        <v>100000</v>
      </c>
      <c r="BY356" t="s">
        <v>2618</v>
      </c>
      <c r="BZ356">
        <v>2250000</v>
      </c>
      <c r="CA356">
        <v>824000</v>
      </c>
      <c r="CC356" t="s">
        <v>102</v>
      </c>
      <c r="CG356" t="s">
        <v>102</v>
      </c>
      <c r="CK356" t="s">
        <v>102</v>
      </c>
      <c r="CO356" t="s">
        <v>102</v>
      </c>
    </row>
    <row r="357" spans="1:93" x14ac:dyDescent="0.2">
      <c r="A357" t="s">
        <v>249</v>
      </c>
      <c r="B357" t="s">
        <v>94</v>
      </c>
      <c r="C357">
        <v>1</v>
      </c>
      <c r="D357" t="s">
        <v>1750</v>
      </c>
      <c r="E357">
        <v>1</v>
      </c>
      <c r="F357" t="s">
        <v>1751</v>
      </c>
      <c r="G357">
        <v>1.3</v>
      </c>
      <c r="H357" t="s">
        <v>2619</v>
      </c>
      <c r="I357" t="s">
        <v>98</v>
      </c>
      <c r="J357" t="s">
        <v>2620</v>
      </c>
      <c r="K357" t="s">
        <v>2621</v>
      </c>
      <c r="L357">
        <v>112919</v>
      </c>
      <c r="M357" t="s">
        <v>102</v>
      </c>
      <c r="N357" s="1">
        <v>44927</v>
      </c>
      <c r="O357" s="1">
        <v>46022</v>
      </c>
      <c r="P357" t="s">
        <v>122</v>
      </c>
      <c r="Q357" t="s">
        <v>102</v>
      </c>
      <c r="R357" t="s">
        <v>102</v>
      </c>
      <c r="S357" t="s">
        <v>238</v>
      </c>
      <c r="T357" t="s">
        <v>239</v>
      </c>
      <c r="U357" t="s">
        <v>254</v>
      </c>
      <c r="V357" t="s">
        <v>2622</v>
      </c>
      <c r="W357" t="s">
        <v>2623</v>
      </c>
      <c r="X357" t="s">
        <v>2624</v>
      </c>
      <c r="Y357" t="s">
        <v>249</v>
      </c>
      <c r="Z357" t="s">
        <v>2625</v>
      </c>
      <c r="AA357" t="s">
        <v>173</v>
      </c>
      <c r="AC357" t="s">
        <v>136</v>
      </c>
      <c r="AE357" t="s">
        <v>111</v>
      </c>
      <c r="AF357" t="s">
        <v>102</v>
      </c>
      <c r="AH357" t="s">
        <v>217</v>
      </c>
      <c r="AJ357" t="s">
        <v>102</v>
      </c>
      <c r="AK357" t="s">
        <v>1760</v>
      </c>
      <c r="AM357">
        <v>435000</v>
      </c>
      <c r="AN357">
        <v>435000</v>
      </c>
      <c r="AO357">
        <v>60000</v>
      </c>
      <c r="AS357" t="s">
        <v>102</v>
      </c>
      <c r="AW357" t="s">
        <v>102</v>
      </c>
      <c r="BA357" t="s">
        <v>102</v>
      </c>
      <c r="BE357" t="s">
        <v>102</v>
      </c>
      <c r="BI357" t="s">
        <v>102</v>
      </c>
      <c r="BM357" t="s">
        <v>102</v>
      </c>
      <c r="BQ357" t="s">
        <v>102</v>
      </c>
      <c r="BR357">
        <v>40000</v>
      </c>
      <c r="BS357">
        <v>40000</v>
      </c>
      <c r="BT357">
        <v>0</v>
      </c>
      <c r="BU357" t="s">
        <v>2626</v>
      </c>
      <c r="BV357">
        <v>395000</v>
      </c>
      <c r="BW357">
        <v>395000</v>
      </c>
      <c r="BX357">
        <v>60000</v>
      </c>
      <c r="BY357" t="s">
        <v>2627</v>
      </c>
      <c r="CC357" t="s">
        <v>102</v>
      </c>
      <c r="CG357" t="s">
        <v>102</v>
      </c>
      <c r="CK357" t="s">
        <v>102</v>
      </c>
      <c r="CO357" t="s">
        <v>102</v>
      </c>
    </row>
    <row r="358" spans="1:93" x14ac:dyDescent="0.2">
      <c r="A358" t="s">
        <v>925</v>
      </c>
      <c r="B358" t="s">
        <v>926</v>
      </c>
      <c r="C358">
        <v>1</v>
      </c>
      <c r="D358" t="s">
        <v>927</v>
      </c>
      <c r="E358">
        <v>1</v>
      </c>
      <c r="F358" t="s">
        <v>928</v>
      </c>
      <c r="G358">
        <v>3</v>
      </c>
      <c r="H358" t="s">
        <v>2598</v>
      </c>
      <c r="I358" t="s">
        <v>98</v>
      </c>
      <c r="J358" t="s">
        <v>2628</v>
      </c>
      <c r="K358" t="s">
        <v>2629</v>
      </c>
      <c r="L358">
        <v>64958</v>
      </c>
      <c r="M358" t="s">
        <v>2601</v>
      </c>
      <c r="N358" s="1">
        <v>44197</v>
      </c>
      <c r="O358" s="1">
        <v>44926</v>
      </c>
      <c r="P358" t="s">
        <v>122</v>
      </c>
      <c r="Q358" t="s">
        <v>102</v>
      </c>
      <c r="R358" t="s">
        <v>102</v>
      </c>
      <c r="S358" t="s">
        <v>2630</v>
      </c>
      <c r="T358" t="s">
        <v>2631</v>
      </c>
      <c r="U358" t="s">
        <v>1358</v>
      </c>
      <c r="V358" t="s">
        <v>2632</v>
      </c>
      <c r="W358" t="s">
        <v>2633</v>
      </c>
      <c r="X358" t="s">
        <v>2634</v>
      </c>
      <c r="Y358" t="s">
        <v>925</v>
      </c>
      <c r="Z358" t="s">
        <v>2635</v>
      </c>
      <c r="AA358" t="s">
        <v>102</v>
      </c>
      <c r="AB358" t="s">
        <v>102</v>
      </c>
      <c r="AC358" t="s">
        <v>136</v>
      </c>
      <c r="AE358" t="s">
        <v>137</v>
      </c>
      <c r="AF358" t="s">
        <v>102</v>
      </c>
      <c r="AH358" t="s">
        <v>102</v>
      </c>
      <c r="AI358" t="s">
        <v>102</v>
      </c>
      <c r="AJ358" t="s">
        <v>102</v>
      </c>
      <c r="AK358" t="s">
        <v>102</v>
      </c>
      <c r="AM358">
        <v>335000</v>
      </c>
      <c r="AN358">
        <v>1239287</v>
      </c>
      <c r="AO358">
        <v>0</v>
      </c>
      <c r="AS358" t="s">
        <v>102</v>
      </c>
      <c r="AW358" t="s">
        <v>102</v>
      </c>
      <c r="BA358" t="s">
        <v>102</v>
      </c>
      <c r="BE358" t="s">
        <v>102</v>
      </c>
      <c r="BI358" t="s">
        <v>102</v>
      </c>
      <c r="BJ358">
        <v>335000</v>
      </c>
      <c r="BK358">
        <v>335000</v>
      </c>
      <c r="BM358" t="s">
        <v>102</v>
      </c>
      <c r="BO358">
        <v>904287</v>
      </c>
      <c r="BQ358" t="s">
        <v>102</v>
      </c>
      <c r="BU358" t="s">
        <v>102</v>
      </c>
      <c r="BY358" t="s">
        <v>102</v>
      </c>
      <c r="CC358" t="s">
        <v>102</v>
      </c>
      <c r="CG358" t="s">
        <v>102</v>
      </c>
      <c r="CK358" t="s">
        <v>102</v>
      </c>
      <c r="CO358" t="s">
        <v>102</v>
      </c>
    </row>
    <row r="359" spans="1:93" ht="409.6" x14ac:dyDescent="0.2">
      <c r="A359" t="s">
        <v>870</v>
      </c>
      <c r="B359" t="s">
        <v>889</v>
      </c>
      <c r="C359">
        <v>1</v>
      </c>
      <c r="D359" t="s">
        <v>890</v>
      </c>
      <c r="E359">
        <v>1</v>
      </c>
      <c r="F359" t="s">
        <v>891</v>
      </c>
      <c r="G359">
        <v>1.3</v>
      </c>
      <c r="H359" t="s">
        <v>2590</v>
      </c>
      <c r="I359" t="s">
        <v>98</v>
      </c>
      <c r="J359" t="s">
        <v>2636</v>
      </c>
      <c r="K359" t="s">
        <v>2637</v>
      </c>
      <c r="L359">
        <v>79484</v>
      </c>
      <c r="M359" s="2" t="s">
        <v>2638</v>
      </c>
      <c r="N359" s="1">
        <v>44255</v>
      </c>
      <c r="O359" s="1">
        <v>44926</v>
      </c>
      <c r="P359" t="s">
        <v>122</v>
      </c>
      <c r="Q359" t="s">
        <v>102</v>
      </c>
      <c r="R359" t="s">
        <v>102</v>
      </c>
      <c r="S359" t="s">
        <v>896</v>
      </c>
      <c r="T359" t="s">
        <v>897</v>
      </c>
      <c r="U359" t="s">
        <v>897</v>
      </c>
      <c r="V359" t="s">
        <v>102</v>
      </c>
      <c r="W359" t="s">
        <v>1047</v>
      </c>
      <c r="X359" t="s">
        <v>335</v>
      </c>
      <c r="Y359" t="s">
        <v>870</v>
      </c>
      <c r="Z359" t="s">
        <v>102</v>
      </c>
      <c r="AA359" t="s">
        <v>102</v>
      </c>
      <c r="AB359" t="s">
        <v>102</v>
      </c>
      <c r="AC359" t="s">
        <v>102</v>
      </c>
      <c r="AD359" t="s">
        <v>102</v>
      </c>
      <c r="AE359" t="s">
        <v>102</v>
      </c>
      <c r="AF359" t="s">
        <v>102</v>
      </c>
      <c r="AG359" t="s">
        <v>102</v>
      </c>
      <c r="AH359" t="s">
        <v>102</v>
      </c>
      <c r="AI359" t="s">
        <v>102</v>
      </c>
      <c r="AJ359" t="s">
        <v>102</v>
      </c>
      <c r="AK359" t="s">
        <v>102</v>
      </c>
      <c r="AM359">
        <v>60000</v>
      </c>
      <c r="AN359">
        <v>60000</v>
      </c>
      <c r="AO359">
        <v>60000</v>
      </c>
      <c r="AS359" t="s">
        <v>102</v>
      </c>
      <c r="AW359" t="s">
        <v>102</v>
      </c>
      <c r="BA359" t="s">
        <v>102</v>
      </c>
      <c r="BE359" t="s">
        <v>102</v>
      </c>
      <c r="BI359" t="s">
        <v>102</v>
      </c>
      <c r="BJ359">
        <v>30000</v>
      </c>
      <c r="BK359">
        <v>30000</v>
      </c>
      <c r="BL359">
        <v>30000</v>
      </c>
      <c r="BM359" s="2" t="s">
        <v>2639</v>
      </c>
      <c r="BN359">
        <v>30000</v>
      </c>
      <c r="BO359">
        <v>30000</v>
      </c>
      <c r="BP359">
        <v>30000</v>
      </c>
      <c r="BQ359" t="s">
        <v>2640</v>
      </c>
      <c r="BU359" t="s">
        <v>102</v>
      </c>
      <c r="BY359" t="s">
        <v>102</v>
      </c>
      <c r="CC359" t="s">
        <v>102</v>
      </c>
      <c r="CG359" t="s">
        <v>102</v>
      </c>
      <c r="CK359" t="s">
        <v>102</v>
      </c>
      <c r="CO359" t="s">
        <v>102</v>
      </c>
    </row>
    <row r="360" spans="1:93" x14ac:dyDescent="0.2">
      <c r="A360" t="s">
        <v>218</v>
      </c>
      <c r="B360" t="s">
        <v>219</v>
      </c>
      <c r="C360">
        <v>1</v>
      </c>
      <c r="D360" t="s">
        <v>220</v>
      </c>
      <c r="E360">
        <v>3</v>
      </c>
      <c r="F360" t="s">
        <v>274</v>
      </c>
      <c r="G360">
        <v>9</v>
      </c>
      <c r="H360" t="s">
        <v>2641</v>
      </c>
      <c r="I360" t="s">
        <v>98</v>
      </c>
      <c r="J360" t="s">
        <v>2642</v>
      </c>
      <c r="K360" t="s">
        <v>2643</v>
      </c>
      <c r="L360">
        <v>20719</v>
      </c>
      <c r="M360" t="s">
        <v>2644</v>
      </c>
      <c r="N360" s="1">
        <v>43647</v>
      </c>
      <c r="O360" s="1">
        <v>44012</v>
      </c>
      <c r="P360" t="s">
        <v>122</v>
      </c>
      <c r="Q360" t="s">
        <v>102</v>
      </c>
      <c r="R360" t="s">
        <v>102</v>
      </c>
      <c r="S360" t="s">
        <v>2645</v>
      </c>
      <c r="T360" t="s">
        <v>2646</v>
      </c>
      <c r="U360" t="s">
        <v>2647</v>
      </c>
      <c r="V360" t="s">
        <v>2648</v>
      </c>
      <c r="W360" t="s">
        <v>2649</v>
      </c>
      <c r="X360" t="s">
        <v>2650</v>
      </c>
      <c r="Y360" t="s">
        <v>218</v>
      </c>
      <c r="Z360" t="s">
        <v>1037</v>
      </c>
      <c r="AA360" t="s">
        <v>102</v>
      </c>
      <c r="AB360" t="s">
        <v>102</v>
      </c>
      <c r="AC360" t="s">
        <v>136</v>
      </c>
      <c r="AD360" t="s">
        <v>102</v>
      </c>
      <c r="AE360" t="s">
        <v>111</v>
      </c>
      <c r="AF360" t="s">
        <v>102</v>
      </c>
      <c r="AG360" t="s">
        <v>102</v>
      </c>
      <c r="AH360" t="s">
        <v>174</v>
      </c>
      <c r="AI360" t="s">
        <v>102</v>
      </c>
      <c r="AJ360" t="s">
        <v>102</v>
      </c>
      <c r="AK360" t="s">
        <v>102</v>
      </c>
      <c r="AM360">
        <v>19430000</v>
      </c>
      <c r="AN360">
        <v>15444684</v>
      </c>
      <c r="AO360">
        <v>15444184</v>
      </c>
      <c r="AS360" t="s">
        <v>102</v>
      </c>
      <c r="AW360" t="s">
        <v>102</v>
      </c>
      <c r="BA360" t="s">
        <v>102</v>
      </c>
      <c r="BB360">
        <v>19430000</v>
      </c>
      <c r="BC360">
        <v>15444684</v>
      </c>
      <c r="BD360">
        <v>15444184</v>
      </c>
      <c r="BE360" t="s">
        <v>102</v>
      </c>
      <c r="BI360" t="s">
        <v>102</v>
      </c>
      <c r="BM360" t="s">
        <v>102</v>
      </c>
      <c r="BQ360" t="s">
        <v>102</v>
      </c>
      <c r="BU360" t="s">
        <v>102</v>
      </c>
      <c r="BY360" t="s">
        <v>102</v>
      </c>
      <c r="CC360" t="s">
        <v>102</v>
      </c>
      <c r="CG360" t="s">
        <v>102</v>
      </c>
      <c r="CK360" t="s">
        <v>102</v>
      </c>
      <c r="CO360" t="s">
        <v>102</v>
      </c>
    </row>
    <row r="361" spans="1:93" x14ac:dyDescent="0.2">
      <c r="A361" t="s">
        <v>858</v>
      </c>
      <c r="B361" t="s">
        <v>406</v>
      </c>
      <c r="C361">
        <v>1</v>
      </c>
      <c r="D361" t="s">
        <v>859</v>
      </c>
      <c r="E361">
        <v>1</v>
      </c>
      <c r="F361" t="s">
        <v>860</v>
      </c>
      <c r="G361">
        <v>1.3</v>
      </c>
      <c r="H361" t="s">
        <v>2576</v>
      </c>
      <c r="I361" t="s">
        <v>98</v>
      </c>
      <c r="J361" t="s">
        <v>2651</v>
      </c>
      <c r="K361" t="s">
        <v>2652</v>
      </c>
      <c r="L361">
        <v>153829</v>
      </c>
      <c r="M361" t="s">
        <v>102</v>
      </c>
      <c r="N361" s="1">
        <v>45292</v>
      </c>
      <c r="O361" s="1">
        <v>47118</v>
      </c>
      <c r="P361" t="s">
        <v>122</v>
      </c>
      <c r="Q361" t="s">
        <v>102</v>
      </c>
      <c r="R361" t="s">
        <v>102</v>
      </c>
      <c r="S361" t="s">
        <v>186</v>
      </c>
      <c r="T361" t="s">
        <v>187</v>
      </c>
      <c r="U361" t="s">
        <v>1318</v>
      </c>
      <c r="V361" t="s">
        <v>187</v>
      </c>
      <c r="W361" t="s">
        <v>559</v>
      </c>
      <c r="X361" t="s">
        <v>560</v>
      </c>
      <c r="Y361" t="s">
        <v>858</v>
      </c>
      <c r="Z361" t="s">
        <v>230</v>
      </c>
      <c r="AA361" t="s">
        <v>102</v>
      </c>
      <c r="AB361" t="s">
        <v>102</v>
      </c>
      <c r="AC361" t="s">
        <v>347</v>
      </c>
      <c r="AD361" t="s">
        <v>2653</v>
      </c>
      <c r="AE361" t="s">
        <v>111</v>
      </c>
      <c r="AF361" t="s">
        <v>102</v>
      </c>
      <c r="AH361" t="s">
        <v>102</v>
      </c>
      <c r="AI361" t="s">
        <v>102</v>
      </c>
      <c r="AJ361" t="s">
        <v>1928</v>
      </c>
      <c r="AK361" t="s">
        <v>868</v>
      </c>
      <c r="AM361">
        <v>1500000</v>
      </c>
      <c r="AN361">
        <v>600000</v>
      </c>
      <c r="AO361">
        <v>553986</v>
      </c>
      <c r="AS361" t="s">
        <v>102</v>
      </c>
      <c r="AW361" t="s">
        <v>102</v>
      </c>
      <c r="BA361" t="s">
        <v>102</v>
      </c>
      <c r="BE361" t="s">
        <v>102</v>
      </c>
      <c r="BI361" t="s">
        <v>102</v>
      </c>
      <c r="BM361" t="s">
        <v>102</v>
      </c>
      <c r="BQ361" t="s">
        <v>102</v>
      </c>
      <c r="BU361" t="s">
        <v>102</v>
      </c>
      <c r="BV361">
        <v>300000</v>
      </c>
      <c r="BW361">
        <v>300000</v>
      </c>
      <c r="BX361">
        <v>253986</v>
      </c>
      <c r="BY361" t="s">
        <v>2654</v>
      </c>
      <c r="BZ361">
        <v>300000</v>
      </c>
      <c r="CA361">
        <v>300000</v>
      </c>
      <c r="CB361">
        <v>300000</v>
      </c>
      <c r="CC361" t="s">
        <v>2654</v>
      </c>
      <c r="CD361">
        <v>300000</v>
      </c>
      <c r="CG361" t="s">
        <v>102</v>
      </c>
      <c r="CH361">
        <v>300000</v>
      </c>
      <c r="CK361" t="s">
        <v>102</v>
      </c>
      <c r="CL361">
        <v>300000</v>
      </c>
      <c r="CO361" t="s">
        <v>102</v>
      </c>
    </row>
    <row r="362" spans="1:93" x14ac:dyDescent="0.2">
      <c r="A362" t="s">
        <v>870</v>
      </c>
      <c r="B362" t="s">
        <v>94</v>
      </c>
      <c r="C362">
        <v>1</v>
      </c>
      <c r="D362" t="s">
        <v>871</v>
      </c>
      <c r="E362">
        <v>1</v>
      </c>
      <c r="F362" t="s">
        <v>872</v>
      </c>
      <c r="G362">
        <v>1.3</v>
      </c>
      <c r="H362" t="s">
        <v>2655</v>
      </c>
      <c r="I362" t="s">
        <v>98</v>
      </c>
      <c r="J362" t="s">
        <v>2651</v>
      </c>
      <c r="K362" t="s">
        <v>2656</v>
      </c>
      <c r="L362">
        <v>102494</v>
      </c>
      <c r="M362" t="s">
        <v>102</v>
      </c>
      <c r="N362" s="1">
        <v>44927</v>
      </c>
      <c r="O362" s="1">
        <v>46022</v>
      </c>
      <c r="P362" t="s">
        <v>122</v>
      </c>
      <c r="Q362" t="s">
        <v>102</v>
      </c>
      <c r="R362" t="s">
        <v>102</v>
      </c>
      <c r="S362" t="s">
        <v>635</v>
      </c>
      <c r="T362" t="s">
        <v>636</v>
      </c>
      <c r="U362" t="s">
        <v>2657</v>
      </c>
      <c r="V362" t="s">
        <v>2658</v>
      </c>
      <c r="W362" t="s">
        <v>2659</v>
      </c>
      <c r="X362" t="s">
        <v>401</v>
      </c>
      <c r="Y362" t="s">
        <v>870</v>
      </c>
      <c r="Z362" t="s">
        <v>2660</v>
      </c>
      <c r="AA362" t="s">
        <v>102</v>
      </c>
      <c r="AB362" t="s">
        <v>102</v>
      </c>
      <c r="AC362" t="s">
        <v>136</v>
      </c>
      <c r="AE362" t="s">
        <v>137</v>
      </c>
      <c r="AF362" t="s">
        <v>102</v>
      </c>
      <c r="AH362" t="s">
        <v>193</v>
      </c>
      <c r="AJ362" t="s">
        <v>2661</v>
      </c>
      <c r="AK362" t="s">
        <v>102</v>
      </c>
      <c r="AM362">
        <v>450000</v>
      </c>
      <c r="AN362">
        <v>170000</v>
      </c>
      <c r="AO362">
        <v>70000</v>
      </c>
      <c r="AS362" t="s">
        <v>102</v>
      </c>
      <c r="AW362" t="s">
        <v>102</v>
      </c>
      <c r="BA362" t="s">
        <v>102</v>
      </c>
      <c r="BE362" t="s">
        <v>102</v>
      </c>
      <c r="BI362" t="s">
        <v>102</v>
      </c>
      <c r="BM362" t="s">
        <v>102</v>
      </c>
      <c r="BQ362" t="s">
        <v>102</v>
      </c>
      <c r="BR362">
        <v>200000</v>
      </c>
      <c r="BS362">
        <v>100000</v>
      </c>
      <c r="BT362">
        <v>50000</v>
      </c>
      <c r="BU362" t="s">
        <v>2662</v>
      </c>
      <c r="BV362">
        <v>150000</v>
      </c>
      <c r="BW362">
        <v>50000</v>
      </c>
      <c r="BX362">
        <v>20000</v>
      </c>
      <c r="BY362" t="s">
        <v>2663</v>
      </c>
      <c r="BZ362">
        <v>100000</v>
      </c>
      <c r="CA362">
        <v>20000</v>
      </c>
      <c r="CC362" t="s">
        <v>102</v>
      </c>
      <c r="CG362" t="s">
        <v>102</v>
      </c>
      <c r="CK362" t="s">
        <v>102</v>
      </c>
      <c r="CO362" t="s">
        <v>102</v>
      </c>
    </row>
    <row r="363" spans="1:93" x14ac:dyDescent="0.2">
      <c r="A363" t="s">
        <v>598</v>
      </c>
      <c r="B363" t="s">
        <v>179</v>
      </c>
      <c r="C363">
        <v>1</v>
      </c>
      <c r="D363" t="s">
        <v>2261</v>
      </c>
      <c r="E363">
        <v>1</v>
      </c>
      <c r="F363" t="s">
        <v>2262</v>
      </c>
      <c r="G363">
        <v>1.3</v>
      </c>
      <c r="H363" t="s">
        <v>2581</v>
      </c>
      <c r="I363" t="s">
        <v>98</v>
      </c>
      <c r="J363" t="s">
        <v>2664</v>
      </c>
      <c r="K363" t="s">
        <v>2665</v>
      </c>
      <c r="L363">
        <v>170798</v>
      </c>
      <c r="M363" t="s">
        <v>102</v>
      </c>
      <c r="N363" s="1">
        <v>45292</v>
      </c>
      <c r="O363" s="1">
        <v>45657</v>
      </c>
      <c r="P363" t="s">
        <v>185</v>
      </c>
      <c r="Q363" t="s">
        <v>102</v>
      </c>
      <c r="R363" t="s">
        <v>102</v>
      </c>
      <c r="S363" t="s">
        <v>123</v>
      </c>
      <c r="T363" t="s">
        <v>124</v>
      </c>
      <c r="U363" t="s">
        <v>124</v>
      </c>
      <c r="V363" t="s">
        <v>2666</v>
      </c>
      <c r="W363" t="s">
        <v>2667</v>
      </c>
      <c r="X363" t="s">
        <v>1702</v>
      </c>
      <c r="Y363" t="s">
        <v>2668</v>
      </c>
      <c r="Z363" t="s">
        <v>2669</v>
      </c>
      <c r="AA363" t="s">
        <v>102</v>
      </c>
      <c r="AB363" t="s">
        <v>102</v>
      </c>
      <c r="AC363" t="s">
        <v>136</v>
      </c>
      <c r="AE363" t="s">
        <v>137</v>
      </c>
      <c r="AF363" t="s">
        <v>102</v>
      </c>
      <c r="AH363" t="s">
        <v>102</v>
      </c>
      <c r="AI363" t="s">
        <v>102</v>
      </c>
      <c r="AJ363" t="s">
        <v>102</v>
      </c>
      <c r="AK363" t="s">
        <v>2670</v>
      </c>
      <c r="AM363">
        <v>527519</v>
      </c>
      <c r="AN363">
        <v>527519</v>
      </c>
      <c r="AO363">
        <v>527519</v>
      </c>
      <c r="AS363" t="s">
        <v>102</v>
      </c>
      <c r="AW363" t="s">
        <v>102</v>
      </c>
      <c r="BA363" t="s">
        <v>102</v>
      </c>
      <c r="BE363" t="s">
        <v>102</v>
      </c>
      <c r="BI363" t="s">
        <v>102</v>
      </c>
      <c r="BM363" t="s">
        <v>102</v>
      </c>
      <c r="BQ363" t="s">
        <v>102</v>
      </c>
      <c r="BU363" t="s">
        <v>102</v>
      </c>
      <c r="BV363">
        <v>527519</v>
      </c>
      <c r="BW363">
        <v>527519</v>
      </c>
      <c r="BX363">
        <v>527519</v>
      </c>
      <c r="BY363" t="s">
        <v>102</v>
      </c>
      <c r="CC363" t="s">
        <v>102</v>
      </c>
      <c r="CG363" t="s">
        <v>102</v>
      </c>
      <c r="CK363" t="s">
        <v>102</v>
      </c>
      <c r="CO363" t="s">
        <v>102</v>
      </c>
    </row>
    <row r="364" spans="1:93" x14ac:dyDescent="0.2">
      <c r="A364" t="s">
        <v>841</v>
      </c>
      <c r="B364" t="s">
        <v>937</v>
      </c>
      <c r="C364">
        <v>1</v>
      </c>
      <c r="D364" t="s">
        <v>938</v>
      </c>
      <c r="E364">
        <v>3</v>
      </c>
      <c r="F364" t="s">
        <v>2671</v>
      </c>
      <c r="G364">
        <v>8</v>
      </c>
      <c r="H364" t="s">
        <v>2672</v>
      </c>
      <c r="I364" t="s">
        <v>98</v>
      </c>
      <c r="J364" t="s">
        <v>2673</v>
      </c>
      <c r="K364" t="s">
        <v>2674</v>
      </c>
      <c r="L364">
        <v>16768</v>
      </c>
      <c r="M364" t="s">
        <v>2675</v>
      </c>
      <c r="N364" s="1">
        <v>42552</v>
      </c>
      <c r="O364" s="1">
        <v>44377</v>
      </c>
      <c r="P364" t="s">
        <v>122</v>
      </c>
      <c r="Q364" t="s">
        <v>102</v>
      </c>
      <c r="R364" t="s">
        <v>102</v>
      </c>
      <c r="S364" t="s">
        <v>238</v>
      </c>
      <c r="T364" t="s">
        <v>239</v>
      </c>
      <c r="U364" t="s">
        <v>2676</v>
      </c>
      <c r="V364" t="s">
        <v>2677</v>
      </c>
      <c r="W364" t="s">
        <v>586</v>
      </c>
      <c r="X364" t="s">
        <v>587</v>
      </c>
      <c r="Y364" t="s">
        <v>2678</v>
      </c>
      <c r="Z364" t="s">
        <v>2679</v>
      </c>
      <c r="AA364" t="s">
        <v>102</v>
      </c>
      <c r="AB364" t="s">
        <v>102</v>
      </c>
      <c r="AC364" t="s">
        <v>136</v>
      </c>
      <c r="AD364" t="s">
        <v>102</v>
      </c>
      <c r="AE364" t="s">
        <v>137</v>
      </c>
      <c r="AF364" t="s">
        <v>102</v>
      </c>
      <c r="AG364" t="s">
        <v>102</v>
      </c>
      <c r="AH364" t="s">
        <v>193</v>
      </c>
      <c r="AI364" t="s">
        <v>102</v>
      </c>
      <c r="AJ364" t="s">
        <v>102</v>
      </c>
      <c r="AK364" t="s">
        <v>102</v>
      </c>
      <c r="AM364">
        <v>700000</v>
      </c>
      <c r="AN364">
        <v>550000</v>
      </c>
      <c r="AO364">
        <v>385209</v>
      </c>
      <c r="AP364">
        <v>150000</v>
      </c>
      <c r="AQ364">
        <v>50000</v>
      </c>
      <c r="AR364">
        <v>35209</v>
      </c>
      <c r="AS364" t="s">
        <v>102</v>
      </c>
      <c r="AT364">
        <v>150000</v>
      </c>
      <c r="AU364">
        <v>100000</v>
      </c>
      <c r="AV364">
        <v>50000</v>
      </c>
      <c r="AW364" t="s">
        <v>102</v>
      </c>
      <c r="AX364">
        <v>150000</v>
      </c>
      <c r="AY364">
        <v>150000</v>
      </c>
      <c r="AZ364">
        <v>150000</v>
      </c>
      <c r="BA364" t="s">
        <v>102</v>
      </c>
      <c r="BB364">
        <v>150000</v>
      </c>
      <c r="BC364">
        <v>150000</v>
      </c>
      <c r="BD364">
        <v>150000</v>
      </c>
      <c r="BE364" t="s">
        <v>102</v>
      </c>
      <c r="BF364">
        <v>100000</v>
      </c>
      <c r="BG364">
        <v>100000</v>
      </c>
      <c r="BI364" t="s">
        <v>102</v>
      </c>
      <c r="BM364" t="s">
        <v>102</v>
      </c>
      <c r="BQ364" t="s">
        <v>102</v>
      </c>
      <c r="BU364" t="s">
        <v>102</v>
      </c>
      <c r="BY364" t="s">
        <v>102</v>
      </c>
      <c r="CC364" t="s">
        <v>102</v>
      </c>
      <c r="CG364" t="s">
        <v>102</v>
      </c>
      <c r="CK364" t="s">
        <v>102</v>
      </c>
      <c r="CO364" t="s">
        <v>102</v>
      </c>
    </row>
    <row r="365" spans="1:93" ht="409.6" x14ac:dyDescent="0.2">
      <c r="A365" t="s">
        <v>841</v>
      </c>
      <c r="B365" t="s">
        <v>937</v>
      </c>
      <c r="C365">
        <v>1</v>
      </c>
      <c r="D365" t="s">
        <v>938</v>
      </c>
      <c r="E365">
        <v>3</v>
      </c>
      <c r="F365" t="s">
        <v>2671</v>
      </c>
      <c r="G365">
        <v>8</v>
      </c>
      <c r="H365" t="s">
        <v>2672</v>
      </c>
      <c r="I365" t="s">
        <v>98</v>
      </c>
      <c r="J365" t="s">
        <v>2680</v>
      </c>
      <c r="K365" t="s">
        <v>2681</v>
      </c>
      <c r="L365">
        <v>16769</v>
      </c>
      <c r="M365" s="2" t="s">
        <v>2682</v>
      </c>
      <c r="N365" s="1">
        <v>42552</v>
      </c>
      <c r="O365" s="1">
        <v>44377</v>
      </c>
      <c r="P365" t="s">
        <v>122</v>
      </c>
      <c r="Q365" t="s">
        <v>102</v>
      </c>
      <c r="R365" t="s">
        <v>102</v>
      </c>
      <c r="S365" t="s">
        <v>474</v>
      </c>
      <c r="T365" t="s">
        <v>475</v>
      </c>
      <c r="U365" t="s">
        <v>2683</v>
      </c>
      <c r="V365" t="s">
        <v>2684</v>
      </c>
      <c r="W365" t="s">
        <v>2685</v>
      </c>
      <c r="X365" t="s">
        <v>458</v>
      </c>
      <c r="Y365" t="s">
        <v>1315</v>
      </c>
      <c r="Z365" t="s">
        <v>109</v>
      </c>
      <c r="AA365" t="s">
        <v>102</v>
      </c>
      <c r="AB365" t="s">
        <v>102</v>
      </c>
      <c r="AC365" t="s">
        <v>129</v>
      </c>
      <c r="AD365" t="s">
        <v>102</v>
      </c>
      <c r="AE365" t="s">
        <v>137</v>
      </c>
      <c r="AF365" t="s">
        <v>102</v>
      </c>
      <c r="AG365" t="s">
        <v>102</v>
      </c>
      <c r="AH365" t="s">
        <v>193</v>
      </c>
      <c r="AI365" t="s">
        <v>102</v>
      </c>
      <c r="AJ365" t="s">
        <v>102</v>
      </c>
      <c r="AK365" t="s">
        <v>102</v>
      </c>
      <c r="AM365">
        <v>4062428.37</v>
      </c>
      <c r="AN365">
        <v>2592539</v>
      </c>
      <c r="AO365">
        <v>1661332</v>
      </c>
      <c r="AP365">
        <v>676400</v>
      </c>
      <c r="AQ365">
        <v>306933</v>
      </c>
      <c r="AR365">
        <v>306933</v>
      </c>
      <c r="AS365" t="s">
        <v>102</v>
      </c>
      <c r="AT365">
        <v>1759798</v>
      </c>
      <c r="AU365">
        <v>789952</v>
      </c>
      <c r="AV365">
        <v>805664</v>
      </c>
      <c r="AW365" t="s">
        <v>102</v>
      </c>
      <c r="AX365">
        <v>327152</v>
      </c>
      <c r="AY365">
        <v>111938</v>
      </c>
      <c r="AZ365">
        <v>111938</v>
      </c>
      <c r="BA365" t="s">
        <v>102</v>
      </c>
      <c r="BB365">
        <v>588786</v>
      </c>
      <c r="BC365">
        <v>364261</v>
      </c>
      <c r="BD365">
        <v>364261</v>
      </c>
      <c r="BE365" t="s">
        <v>102</v>
      </c>
      <c r="BF365">
        <v>710292.37</v>
      </c>
      <c r="BG365">
        <v>1019455</v>
      </c>
      <c r="BH365">
        <v>72536</v>
      </c>
      <c r="BI365" t="s">
        <v>102</v>
      </c>
      <c r="BM365" t="s">
        <v>102</v>
      </c>
      <c r="BQ365" t="s">
        <v>102</v>
      </c>
      <c r="BU365" t="s">
        <v>102</v>
      </c>
      <c r="BY365" t="s">
        <v>102</v>
      </c>
      <c r="CC365" t="s">
        <v>102</v>
      </c>
      <c r="CG365" t="s">
        <v>102</v>
      </c>
      <c r="CK365" t="s">
        <v>102</v>
      </c>
      <c r="CO365" t="s">
        <v>102</v>
      </c>
    </row>
    <row r="366" spans="1:93" x14ac:dyDescent="0.2">
      <c r="A366" t="s">
        <v>1838</v>
      </c>
      <c r="B366" t="s">
        <v>1839</v>
      </c>
      <c r="C366">
        <v>2</v>
      </c>
      <c r="D366" t="s">
        <v>1840</v>
      </c>
      <c r="E366">
        <v>2</v>
      </c>
      <c r="F366" t="s">
        <v>2686</v>
      </c>
      <c r="G366">
        <v>2</v>
      </c>
      <c r="H366" t="s">
        <v>2687</v>
      </c>
      <c r="I366" t="s">
        <v>98</v>
      </c>
      <c r="J366" t="s">
        <v>2688</v>
      </c>
      <c r="K366" t="s">
        <v>2689</v>
      </c>
      <c r="L366">
        <v>89567</v>
      </c>
      <c r="M366" t="s">
        <v>102</v>
      </c>
      <c r="N366" s="1">
        <v>44562</v>
      </c>
      <c r="O366" s="1">
        <v>44926</v>
      </c>
      <c r="P366" t="s">
        <v>101</v>
      </c>
      <c r="Q366" t="s">
        <v>102</v>
      </c>
      <c r="R366" t="s">
        <v>102</v>
      </c>
      <c r="S366" t="s">
        <v>186</v>
      </c>
      <c r="T366" t="s">
        <v>187</v>
      </c>
      <c r="U366" t="s">
        <v>2690</v>
      </c>
      <c r="V366" t="s">
        <v>2691</v>
      </c>
      <c r="W366" t="s">
        <v>865</v>
      </c>
      <c r="X366" t="s">
        <v>257</v>
      </c>
      <c r="Y366" t="s">
        <v>2692</v>
      </c>
      <c r="Z366" t="s">
        <v>1634</v>
      </c>
      <c r="AA366" t="s">
        <v>102</v>
      </c>
      <c r="AB366" t="s">
        <v>102</v>
      </c>
      <c r="AC366" t="s">
        <v>110</v>
      </c>
      <c r="AE366" t="s">
        <v>111</v>
      </c>
      <c r="AF366" t="s">
        <v>102</v>
      </c>
      <c r="AH366" t="s">
        <v>217</v>
      </c>
      <c r="AJ366" t="s">
        <v>102</v>
      </c>
      <c r="AK366" t="s">
        <v>2693</v>
      </c>
      <c r="AM366">
        <v>736316</v>
      </c>
      <c r="AN366">
        <v>736316</v>
      </c>
      <c r="AO366">
        <v>0</v>
      </c>
      <c r="AS366" t="s">
        <v>102</v>
      </c>
      <c r="AW366" t="s">
        <v>102</v>
      </c>
      <c r="BA366" t="s">
        <v>102</v>
      </c>
      <c r="BE366" t="s">
        <v>102</v>
      </c>
      <c r="BI366" t="s">
        <v>102</v>
      </c>
      <c r="BM366" t="s">
        <v>102</v>
      </c>
      <c r="BN366">
        <v>736316</v>
      </c>
      <c r="BO366">
        <v>736316</v>
      </c>
      <c r="BQ366" t="s">
        <v>102</v>
      </c>
      <c r="BU366" t="s">
        <v>102</v>
      </c>
      <c r="BY366" t="s">
        <v>102</v>
      </c>
      <c r="CC366" t="s">
        <v>102</v>
      </c>
      <c r="CG366" t="s">
        <v>102</v>
      </c>
      <c r="CK366" t="s">
        <v>102</v>
      </c>
      <c r="CO366" t="s">
        <v>102</v>
      </c>
    </row>
    <row r="367" spans="1:93" x14ac:dyDescent="0.2">
      <c r="A367" t="s">
        <v>218</v>
      </c>
      <c r="B367" t="s">
        <v>219</v>
      </c>
      <c r="C367">
        <v>1</v>
      </c>
      <c r="D367" t="s">
        <v>220</v>
      </c>
      <c r="E367">
        <v>3</v>
      </c>
      <c r="F367" t="s">
        <v>274</v>
      </c>
      <c r="G367">
        <v>12</v>
      </c>
      <c r="H367" t="s">
        <v>2694</v>
      </c>
      <c r="I367" t="s">
        <v>98</v>
      </c>
      <c r="J367" t="s">
        <v>2695</v>
      </c>
      <c r="K367" t="s">
        <v>2696</v>
      </c>
      <c r="L367">
        <v>20317</v>
      </c>
      <c r="M367" t="s">
        <v>102</v>
      </c>
      <c r="N367" s="1">
        <v>43282</v>
      </c>
      <c r="O367" s="1">
        <v>43646</v>
      </c>
      <c r="P367" t="s">
        <v>122</v>
      </c>
      <c r="Q367" t="s">
        <v>102</v>
      </c>
      <c r="R367" t="s">
        <v>102</v>
      </c>
      <c r="S367" t="s">
        <v>2697</v>
      </c>
      <c r="T367" t="s">
        <v>2698</v>
      </c>
      <c r="U367" t="s">
        <v>102</v>
      </c>
      <c r="V367" t="s">
        <v>102</v>
      </c>
      <c r="W367" t="s">
        <v>102</v>
      </c>
      <c r="X367" t="s">
        <v>102</v>
      </c>
      <c r="Y367" t="s">
        <v>218</v>
      </c>
      <c r="Z367" t="s">
        <v>102</v>
      </c>
      <c r="AA367" t="s">
        <v>102</v>
      </c>
      <c r="AB367" t="s">
        <v>102</v>
      </c>
      <c r="AC367" t="s">
        <v>102</v>
      </c>
      <c r="AD367" t="s">
        <v>102</v>
      </c>
      <c r="AE367" t="s">
        <v>102</v>
      </c>
      <c r="AF367" t="s">
        <v>102</v>
      </c>
      <c r="AG367" t="s">
        <v>102</v>
      </c>
      <c r="AH367" t="s">
        <v>102</v>
      </c>
      <c r="AI367" t="s">
        <v>102</v>
      </c>
      <c r="AJ367" t="s">
        <v>102</v>
      </c>
      <c r="AK367" t="s">
        <v>102</v>
      </c>
      <c r="AM367">
        <v>0</v>
      </c>
      <c r="AN367">
        <v>0</v>
      </c>
      <c r="AO367">
        <v>0</v>
      </c>
      <c r="AS367" t="s">
        <v>102</v>
      </c>
      <c r="AW367" t="s">
        <v>102</v>
      </c>
      <c r="BA367" t="s">
        <v>102</v>
      </c>
      <c r="BE367" t="s">
        <v>102</v>
      </c>
      <c r="BI367" t="s">
        <v>102</v>
      </c>
      <c r="BM367" t="s">
        <v>102</v>
      </c>
      <c r="BQ367" t="s">
        <v>102</v>
      </c>
      <c r="BU367" t="s">
        <v>102</v>
      </c>
      <c r="BY367" t="s">
        <v>102</v>
      </c>
      <c r="CC367" t="s">
        <v>102</v>
      </c>
      <c r="CG367" t="s">
        <v>102</v>
      </c>
      <c r="CK367" t="s">
        <v>102</v>
      </c>
      <c r="CO367" t="s">
        <v>102</v>
      </c>
    </row>
    <row r="368" spans="1:93" x14ac:dyDescent="0.2">
      <c r="A368" t="s">
        <v>218</v>
      </c>
      <c r="B368" t="s">
        <v>219</v>
      </c>
      <c r="C368">
        <v>1</v>
      </c>
      <c r="D368" t="s">
        <v>220</v>
      </c>
      <c r="E368">
        <v>3</v>
      </c>
      <c r="F368" t="s">
        <v>274</v>
      </c>
      <c r="G368">
        <v>12</v>
      </c>
      <c r="H368" t="s">
        <v>2694</v>
      </c>
      <c r="I368" t="s">
        <v>98</v>
      </c>
      <c r="J368" t="s">
        <v>2699</v>
      </c>
      <c r="K368" t="s">
        <v>2700</v>
      </c>
      <c r="L368">
        <v>20322</v>
      </c>
      <c r="M368" t="s">
        <v>2701</v>
      </c>
      <c r="N368" s="1">
        <v>43282</v>
      </c>
      <c r="O368" s="1">
        <v>43646</v>
      </c>
      <c r="P368" t="s">
        <v>122</v>
      </c>
      <c r="Q368" t="s">
        <v>102</v>
      </c>
      <c r="R368" t="s">
        <v>102</v>
      </c>
      <c r="S368" t="s">
        <v>2702</v>
      </c>
      <c r="T368" t="s">
        <v>2703</v>
      </c>
      <c r="U368" t="s">
        <v>2703</v>
      </c>
      <c r="V368" t="s">
        <v>2704</v>
      </c>
      <c r="W368" t="s">
        <v>2322</v>
      </c>
      <c r="X368" t="s">
        <v>335</v>
      </c>
      <c r="Y368" t="s">
        <v>218</v>
      </c>
      <c r="Z368" t="s">
        <v>109</v>
      </c>
      <c r="AA368" t="s">
        <v>102</v>
      </c>
      <c r="AB368" t="s">
        <v>102</v>
      </c>
      <c r="AC368" t="s">
        <v>129</v>
      </c>
      <c r="AD368" t="s">
        <v>102</v>
      </c>
      <c r="AE368" t="s">
        <v>130</v>
      </c>
      <c r="AF368" t="s">
        <v>102</v>
      </c>
      <c r="AG368" t="s">
        <v>102</v>
      </c>
      <c r="AH368" t="s">
        <v>102</v>
      </c>
      <c r="AI368" t="s">
        <v>102</v>
      </c>
      <c r="AJ368" t="s">
        <v>102</v>
      </c>
      <c r="AK368" t="s">
        <v>102</v>
      </c>
      <c r="AM368">
        <v>85069.4</v>
      </c>
      <c r="AN368">
        <v>85069.4</v>
      </c>
      <c r="AO368">
        <v>6060726</v>
      </c>
      <c r="AS368" t="s">
        <v>102</v>
      </c>
      <c r="AW368" t="s">
        <v>102</v>
      </c>
      <c r="AX368">
        <v>85069.4</v>
      </c>
      <c r="AY368">
        <v>85069.4</v>
      </c>
      <c r="AZ368">
        <v>6060726</v>
      </c>
      <c r="BA368" t="s">
        <v>102</v>
      </c>
      <c r="BE368" t="s">
        <v>102</v>
      </c>
      <c r="BI368" t="s">
        <v>102</v>
      </c>
      <c r="BM368" t="s">
        <v>102</v>
      </c>
      <c r="BQ368" t="s">
        <v>102</v>
      </c>
      <c r="BU368" t="s">
        <v>102</v>
      </c>
      <c r="BY368" t="s">
        <v>102</v>
      </c>
      <c r="CC368" t="s">
        <v>102</v>
      </c>
      <c r="CG368" t="s">
        <v>102</v>
      </c>
      <c r="CK368" t="s">
        <v>102</v>
      </c>
      <c r="CO368" t="s">
        <v>102</v>
      </c>
    </row>
    <row r="369" spans="1:93" x14ac:dyDescent="0.2">
      <c r="A369" t="s">
        <v>629</v>
      </c>
      <c r="B369" t="s">
        <v>630</v>
      </c>
      <c r="C369">
        <v>3</v>
      </c>
      <c r="D369" t="s">
        <v>2532</v>
      </c>
      <c r="E369">
        <v>3</v>
      </c>
      <c r="F369" t="s">
        <v>2533</v>
      </c>
      <c r="G369">
        <v>3.3</v>
      </c>
      <c r="H369" t="s">
        <v>2705</v>
      </c>
      <c r="I369" t="s">
        <v>98</v>
      </c>
      <c r="J369">
        <v>135</v>
      </c>
      <c r="K369" t="s">
        <v>2706</v>
      </c>
      <c r="L369">
        <v>178018</v>
      </c>
      <c r="M369" t="s">
        <v>2706</v>
      </c>
      <c r="N369" s="1">
        <v>45311</v>
      </c>
      <c r="O369" s="1">
        <v>46022</v>
      </c>
      <c r="P369" t="s">
        <v>122</v>
      </c>
      <c r="Q369" t="s">
        <v>102</v>
      </c>
      <c r="R369" t="s">
        <v>102</v>
      </c>
      <c r="S369" t="s">
        <v>186</v>
      </c>
      <c r="T369" t="s">
        <v>187</v>
      </c>
      <c r="U369" t="s">
        <v>2707</v>
      </c>
      <c r="V369" t="s">
        <v>187</v>
      </c>
      <c r="W369" t="s">
        <v>2708</v>
      </c>
      <c r="X369" t="s">
        <v>414</v>
      </c>
      <c r="Y369" t="s">
        <v>2709</v>
      </c>
      <c r="Z369" t="s">
        <v>840</v>
      </c>
      <c r="AA369" t="s">
        <v>102</v>
      </c>
      <c r="AB369" t="s">
        <v>102</v>
      </c>
      <c r="AC369" t="s">
        <v>136</v>
      </c>
      <c r="AE369" t="s">
        <v>137</v>
      </c>
      <c r="AF369" t="s">
        <v>2710</v>
      </c>
      <c r="AH369" t="s">
        <v>217</v>
      </c>
      <c r="AJ369" t="s">
        <v>102</v>
      </c>
      <c r="AK369" t="s">
        <v>102</v>
      </c>
      <c r="AM369">
        <v>0</v>
      </c>
      <c r="AN369">
        <v>0</v>
      </c>
      <c r="AO369">
        <v>0</v>
      </c>
      <c r="AS369" t="s">
        <v>102</v>
      </c>
      <c r="AW369" t="s">
        <v>102</v>
      </c>
      <c r="BA369" t="s">
        <v>102</v>
      </c>
      <c r="BE369" t="s">
        <v>102</v>
      </c>
      <c r="BI369" t="s">
        <v>102</v>
      </c>
      <c r="BM369" t="s">
        <v>102</v>
      </c>
      <c r="BQ369" t="s">
        <v>102</v>
      </c>
      <c r="BU369" t="s">
        <v>102</v>
      </c>
      <c r="BY369" t="s">
        <v>102</v>
      </c>
      <c r="CC369" t="s">
        <v>102</v>
      </c>
      <c r="CG369" t="s">
        <v>102</v>
      </c>
      <c r="CK369" t="s">
        <v>102</v>
      </c>
      <c r="CO369" t="s">
        <v>102</v>
      </c>
    </row>
    <row r="370" spans="1:93" x14ac:dyDescent="0.2">
      <c r="A370" t="s">
        <v>870</v>
      </c>
      <c r="B370" t="s">
        <v>889</v>
      </c>
      <c r="C370">
        <v>1</v>
      </c>
      <c r="D370" t="s">
        <v>890</v>
      </c>
      <c r="E370">
        <v>1</v>
      </c>
      <c r="F370" t="s">
        <v>891</v>
      </c>
      <c r="G370">
        <v>1.3</v>
      </c>
      <c r="H370" t="s">
        <v>2590</v>
      </c>
      <c r="I370" t="s">
        <v>98</v>
      </c>
      <c r="J370" t="s">
        <v>2711</v>
      </c>
      <c r="K370" t="s">
        <v>2712</v>
      </c>
      <c r="L370">
        <v>23793</v>
      </c>
      <c r="M370" t="s">
        <v>2713</v>
      </c>
      <c r="N370" s="1">
        <v>43466</v>
      </c>
      <c r="O370" s="1">
        <v>44926</v>
      </c>
      <c r="P370" t="s">
        <v>122</v>
      </c>
      <c r="Q370" t="s">
        <v>102</v>
      </c>
      <c r="R370" t="s">
        <v>102</v>
      </c>
      <c r="S370" t="s">
        <v>123</v>
      </c>
      <c r="T370" t="s">
        <v>124</v>
      </c>
      <c r="U370" t="s">
        <v>124</v>
      </c>
      <c r="V370" t="s">
        <v>102</v>
      </c>
      <c r="W370" t="s">
        <v>2714</v>
      </c>
      <c r="X370" t="s">
        <v>271</v>
      </c>
      <c r="Y370" t="s">
        <v>1420</v>
      </c>
      <c r="Z370" t="s">
        <v>292</v>
      </c>
      <c r="AA370" t="s">
        <v>102</v>
      </c>
      <c r="AB370" t="s">
        <v>102</v>
      </c>
      <c r="AC370" t="s">
        <v>136</v>
      </c>
      <c r="AE370" t="s">
        <v>111</v>
      </c>
      <c r="AF370" t="s">
        <v>102</v>
      </c>
      <c r="AH370" t="s">
        <v>174</v>
      </c>
      <c r="AJ370" t="s">
        <v>102</v>
      </c>
      <c r="AK370" t="s">
        <v>102</v>
      </c>
      <c r="AM370">
        <v>8237021</v>
      </c>
      <c r="AN370">
        <v>6847453</v>
      </c>
      <c r="AO370">
        <v>3895723.22</v>
      </c>
      <c r="AS370" t="s">
        <v>102</v>
      </c>
      <c r="AW370" t="s">
        <v>102</v>
      </c>
      <c r="BA370" t="s">
        <v>102</v>
      </c>
      <c r="BB370">
        <v>1737021</v>
      </c>
      <c r="BC370">
        <v>1647453</v>
      </c>
      <c r="BD370">
        <v>1895723.22</v>
      </c>
      <c r="BE370" t="s">
        <v>102</v>
      </c>
      <c r="BF370">
        <v>2000000</v>
      </c>
      <c r="BG370">
        <v>1200000</v>
      </c>
      <c r="BI370" t="s">
        <v>102</v>
      </c>
      <c r="BJ370">
        <v>2500000</v>
      </c>
      <c r="BK370">
        <v>2000000</v>
      </c>
      <c r="BM370" t="s">
        <v>102</v>
      </c>
      <c r="BN370">
        <v>2000000</v>
      </c>
      <c r="BO370">
        <v>2000000</v>
      </c>
      <c r="BP370">
        <v>2000000</v>
      </c>
      <c r="BQ370" t="s">
        <v>102</v>
      </c>
      <c r="BU370" t="s">
        <v>102</v>
      </c>
      <c r="BY370" t="s">
        <v>102</v>
      </c>
      <c r="CC370" t="s">
        <v>102</v>
      </c>
      <c r="CG370" t="s">
        <v>102</v>
      </c>
      <c r="CK370" t="s">
        <v>102</v>
      </c>
      <c r="CO370" t="s">
        <v>102</v>
      </c>
    </row>
    <row r="371" spans="1:93" x14ac:dyDescent="0.2">
      <c r="A371" t="s">
        <v>680</v>
      </c>
      <c r="B371" t="s">
        <v>94</v>
      </c>
      <c r="C371">
        <v>2</v>
      </c>
      <c r="D371" t="s">
        <v>681</v>
      </c>
      <c r="E371">
        <v>4</v>
      </c>
      <c r="F371" t="s">
        <v>682</v>
      </c>
      <c r="G371">
        <v>8</v>
      </c>
      <c r="H371" t="s">
        <v>2715</v>
      </c>
      <c r="I371" t="s">
        <v>98</v>
      </c>
      <c r="J371">
        <v>136</v>
      </c>
      <c r="K371" t="s">
        <v>2716</v>
      </c>
      <c r="L371">
        <v>167455</v>
      </c>
      <c r="M371" t="s">
        <v>102</v>
      </c>
      <c r="N371" s="1">
        <v>45292</v>
      </c>
      <c r="O371" s="1">
        <v>45657</v>
      </c>
      <c r="P371" t="s">
        <v>101</v>
      </c>
      <c r="Q371" t="s">
        <v>102</v>
      </c>
      <c r="R371" t="s">
        <v>102</v>
      </c>
      <c r="S371" t="s">
        <v>1020</v>
      </c>
      <c r="T371" t="s">
        <v>1021</v>
      </c>
      <c r="U371" t="s">
        <v>2717</v>
      </c>
      <c r="V371" t="s">
        <v>2718</v>
      </c>
      <c r="W371" t="s">
        <v>2719</v>
      </c>
      <c r="X371" t="s">
        <v>305</v>
      </c>
      <c r="Y371" t="s">
        <v>2720</v>
      </c>
      <c r="Z371" t="s">
        <v>2721</v>
      </c>
      <c r="AA371" t="s">
        <v>102</v>
      </c>
      <c r="AB371" t="s">
        <v>102</v>
      </c>
      <c r="AC371" t="s">
        <v>136</v>
      </c>
      <c r="AD371" t="s">
        <v>2722</v>
      </c>
      <c r="AE371" t="s">
        <v>111</v>
      </c>
      <c r="AF371" t="s">
        <v>102</v>
      </c>
      <c r="AH371" t="s">
        <v>102</v>
      </c>
      <c r="AI371" t="s">
        <v>102</v>
      </c>
      <c r="AJ371" t="s">
        <v>102</v>
      </c>
      <c r="AK371" t="s">
        <v>2723</v>
      </c>
      <c r="AM371">
        <v>1350000</v>
      </c>
      <c r="AN371">
        <v>1350000</v>
      </c>
      <c r="AO371">
        <v>1350000</v>
      </c>
      <c r="AS371" t="s">
        <v>102</v>
      </c>
      <c r="AW371" t="s">
        <v>102</v>
      </c>
      <c r="BA371" t="s">
        <v>102</v>
      </c>
      <c r="BE371" t="s">
        <v>102</v>
      </c>
      <c r="BI371" t="s">
        <v>102</v>
      </c>
      <c r="BM371" t="s">
        <v>102</v>
      </c>
      <c r="BQ371" t="s">
        <v>102</v>
      </c>
      <c r="BU371" t="s">
        <v>102</v>
      </c>
      <c r="BV371">
        <v>1350000</v>
      </c>
      <c r="BW371">
        <v>1350000</v>
      </c>
      <c r="BX371">
        <v>1350000</v>
      </c>
      <c r="BY371" t="s">
        <v>2724</v>
      </c>
      <c r="CC371" t="s">
        <v>102</v>
      </c>
      <c r="CG371" t="s">
        <v>102</v>
      </c>
      <c r="CK371" t="s">
        <v>102</v>
      </c>
      <c r="CO371" t="s">
        <v>102</v>
      </c>
    </row>
    <row r="372" spans="1:93" ht="409.6" x14ac:dyDescent="0.2">
      <c r="A372" t="s">
        <v>1249</v>
      </c>
      <c r="B372" t="s">
        <v>1250</v>
      </c>
      <c r="C372">
        <v>1</v>
      </c>
      <c r="D372" t="s">
        <v>1251</v>
      </c>
      <c r="E372">
        <v>1</v>
      </c>
      <c r="F372" t="s">
        <v>1252</v>
      </c>
      <c r="G372">
        <v>3</v>
      </c>
      <c r="H372" t="s">
        <v>2725</v>
      </c>
      <c r="I372" t="s">
        <v>98</v>
      </c>
      <c r="J372" t="s">
        <v>2726</v>
      </c>
      <c r="K372" t="s">
        <v>2727</v>
      </c>
      <c r="L372">
        <v>57268</v>
      </c>
      <c r="M372" t="s">
        <v>2728</v>
      </c>
      <c r="N372" s="1">
        <v>44440</v>
      </c>
      <c r="O372" s="1">
        <v>46022</v>
      </c>
      <c r="P372" t="s">
        <v>122</v>
      </c>
      <c r="Q372" t="s">
        <v>102</v>
      </c>
      <c r="R372" t="s">
        <v>102</v>
      </c>
      <c r="S372" t="s">
        <v>2729</v>
      </c>
      <c r="T372" t="s">
        <v>2730</v>
      </c>
      <c r="U372" t="s">
        <v>2731</v>
      </c>
      <c r="V372" t="s">
        <v>2732</v>
      </c>
      <c r="W372" t="s">
        <v>2733</v>
      </c>
      <c r="X372" t="s">
        <v>414</v>
      </c>
      <c r="Y372" t="s">
        <v>1249</v>
      </c>
      <c r="Z372" t="s">
        <v>2734</v>
      </c>
      <c r="AA372" t="s">
        <v>102</v>
      </c>
      <c r="AB372" t="s">
        <v>102</v>
      </c>
      <c r="AC372" t="s">
        <v>129</v>
      </c>
      <c r="AE372" t="s">
        <v>130</v>
      </c>
      <c r="AF372" t="s">
        <v>102</v>
      </c>
      <c r="AH372" t="s">
        <v>217</v>
      </c>
      <c r="AJ372" t="s">
        <v>102</v>
      </c>
      <c r="AK372" t="s">
        <v>102</v>
      </c>
      <c r="AM372">
        <v>1382178</v>
      </c>
      <c r="AN372">
        <v>973048</v>
      </c>
      <c r="AO372">
        <v>390702</v>
      </c>
      <c r="AS372" t="s">
        <v>102</v>
      </c>
      <c r="AW372" t="s">
        <v>102</v>
      </c>
      <c r="BA372" t="s">
        <v>102</v>
      </c>
      <c r="BE372" t="s">
        <v>102</v>
      </c>
      <c r="BI372" t="s">
        <v>102</v>
      </c>
      <c r="BJ372">
        <v>410000</v>
      </c>
      <c r="BK372">
        <v>180000</v>
      </c>
      <c r="BL372">
        <v>45000</v>
      </c>
      <c r="BM372" s="2" t="s">
        <v>2735</v>
      </c>
      <c r="BN372">
        <v>638000</v>
      </c>
      <c r="BO372">
        <v>400000</v>
      </c>
      <c r="BP372">
        <v>15000</v>
      </c>
      <c r="BQ372" t="s">
        <v>102</v>
      </c>
      <c r="BR372">
        <v>224178</v>
      </c>
      <c r="BS372">
        <v>211524</v>
      </c>
      <c r="BT372">
        <v>189178</v>
      </c>
      <c r="BU372" t="s">
        <v>2736</v>
      </c>
      <c r="BW372">
        <v>141524</v>
      </c>
      <c r="BX372">
        <v>141524</v>
      </c>
      <c r="BY372" t="s">
        <v>2737</v>
      </c>
      <c r="BZ372">
        <v>110000</v>
      </c>
      <c r="CA372">
        <v>40000</v>
      </c>
      <c r="CC372" t="s">
        <v>102</v>
      </c>
      <c r="CG372" t="s">
        <v>102</v>
      </c>
      <c r="CK372" t="s">
        <v>102</v>
      </c>
      <c r="CO372" t="s">
        <v>102</v>
      </c>
    </row>
    <row r="373" spans="1:93" x14ac:dyDescent="0.2">
      <c r="A373" t="s">
        <v>218</v>
      </c>
      <c r="B373" t="s">
        <v>219</v>
      </c>
      <c r="C373">
        <v>1</v>
      </c>
      <c r="D373" t="s">
        <v>220</v>
      </c>
      <c r="E373">
        <v>3</v>
      </c>
      <c r="F373" t="s">
        <v>274</v>
      </c>
      <c r="G373">
        <v>14</v>
      </c>
      <c r="H373" t="s">
        <v>2738</v>
      </c>
      <c r="I373" t="s">
        <v>98</v>
      </c>
      <c r="J373" t="s">
        <v>2739</v>
      </c>
      <c r="K373" t="s">
        <v>2740</v>
      </c>
      <c r="L373">
        <v>20334</v>
      </c>
      <c r="M373" t="s">
        <v>102</v>
      </c>
      <c r="N373" s="1">
        <v>43282</v>
      </c>
      <c r="O373" s="1">
        <v>43646</v>
      </c>
      <c r="P373" t="s">
        <v>122</v>
      </c>
      <c r="Q373" t="s">
        <v>102</v>
      </c>
      <c r="R373" t="s">
        <v>102</v>
      </c>
      <c r="S373" t="s">
        <v>123</v>
      </c>
      <c r="T373" t="s">
        <v>124</v>
      </c>
      <c r="U373" t="s">
        <v>102</v>
      </c>
      <c r="V373" t="s">
        <v>102</v>
      </c>
      <c r="W373" t="s">
        <v>2741</v>
      </c>
      <c r="X373" t="s">
        <v>335</v>
      </c>
      <c r="Y373" t="s">
        <v>218</v>
      </c>
      <c r="Z373" t="s">
        <v>102</v>
      </c>
      <c r="AA373" t="s">
        <v>102</v>
      </c>
      <c r="AB373" t="s">
        <v>102</v>
      </c>
      <c r="AC373" t="s">
        <v>102</v>
      </c>
      <c r="AD373" t="s">
        <v>102</v>
      </c>
      <c r="AE373" t="s">
        <v>102</v>
      </c>
      <c r="AF373" t="s">
        <v>102</v>
      </c>
      <c r="AG373" t="s">
        <v>102</v>
      </c>
      <c r="AH373" t="s">
        <v>102</v>
      </c>
      <c r="AI373" t="s">
        <v>102</v>
      </c>
      <c r="AJ373" t="s">
        <v>102</v>
      </c>
      <c r="AK373" t="s">
        <v>102</v>
      </c>
      <c r="AM373">
        <v>0</v>
      </c>
      <c r="AN373">
        <v>0</v>
      </c>
      <c r="AO373">
        <v>0</v>
      </c>
      <c r="AS373" t="s">
        <v>102</v>
      </c>
      <c r="AW373" t="s">
        <v>102</v>
      </c>
      <c r="BA373" t="s">
        <v>102</v>
      </c>
      <c r="BE373" t="s">
        <v>102</v>
      </c>
      <c r="BI373" t="s">
        <v>102</v>
      </c>
      <c r="BM373" t="s">
        <v>102</v>
      </c>
      <c r="BQ373" t="s">
        <v>102</v>
      </c>
      <c r="BU373" t="s">
        <v>102</v>
      </c>
      <c r="BY373" t="s">
        <v>102</v>
      </c>
      <c r="CC373" t="s">
        <v>102</v>
      </c>
      <c r="CG373" t="s">
        <v>102</v>
      </c>
      <c r="CK373" t="s">
        <v>102</v>
      </c>
      <c r="CO373" t="s">
        <v>102</v>
      </c>
    </row>
    <row r="374" spans="1:93" x14ac:dyDescent="0.2">
      <c r="A374" t="s">
        <v>218</v>
      </c>
      <c r="B374" t="s">
        <v>219</v>
      </c>
      <c r="C374">
        <v>1</v>
      </c>
      <c r="D374" t="s">
        <v>220</v>
      </c>
      <c r="E374">
        <v>3</v>
      </c>
      <c r="F374" t="s">
        <v>274</v>
      </c>
      <c r="G374">
        <v>14</v>
      </c>
      <c r="H374" t="s">
        <v>2738</v>
      </c>
      <c r="I374" t="s">
        <v>98</v>
      </c>
      <c r="J374" t="s">
        <v>2742</v>
      </c>
      <c r="K374" t="s">
        <v>2743</v>
      </c>
      <c r="L374">
        <v>20337</v>
      </c>
      <c r="M374" t="s">
        <v>102</v>
      </c>
      <c r="N374" s="1">
        <v>43282</v>
      </c>
      <c r="O374" s="1">
        <v>43646</v>
      </c>
      <c r="P374" t="s">
        <v>122</v>
      </c>
      <c r="Q374" t="s">
        <v>102</v>
      </c>
      <c r="R374" t="s">
        <v>102</v>
      </c>
      <c r="S374" t="s">
        <v>123</v>
      </c>
      <c r="T374" t="s">
        <v>124</v>
      </c>
      <c r="U374" t="s">
        <v>102</v>
      </c>
      <c r="V374" t="s">
        <v>102</v>
      </c>
      <c r="W374" t="s">
        <v>2741</v>
      </c>
      <c r="X374" t="s">
        <v>335</v>
      </c>
      <c r="Y374" t="s">
        <v>218</v>
      </c>
      <c r="Z374" t="s">
        <v>102</v>
      </c>
      <c r="AA374" t="s">
        <v>102</v>
      </c>
      <c r="AB374" t="s">
        <v>102</v>
      </c>
      <c r="AC374" t="s">
        <v>102</v>
      </c>
      <c r="AD374" t="s">
        <v>102</v>
      </c>
      <c r="AE374" t="s">
        <v>102</v>
      </c>
      <c r="AF374" t="s">
        <v>102</v>
      </c>
      <c r="AG374" t="s">
        <v>102</v>
      </c>
      <c r="AH374" t="s">
        <v>102</v>
      </c>
      <c r="AI374" t="s">
        <v>102</v>
      </c>
      <c r="AJ374" t="s">
        <v>102</v>
      </c>
      <c r="AK374" t="s">
        <v>102</v>
      </c>
      <c r="AM374">
        <v>0</v>
      </c>
      <c r="AN374">
        <v>0</v>
      </c>
      <c r="AO374">
        <v>0</v>
      </c>
      <c r="AS374" t="s">
        <v>102</v>
      </c>
      <c r="AW374" t="s">
        <v>102</v>
      </c>
      <c r="BA374" t="s">
        <v>102</v>
      </c>
      <c r="BE374" t="s">
        <v>102</v>
      </c>
      <c r="BI374" t="s">
        <v>102</v>
      </c>
      <c r="BM374" t="s">
        <v>102</v>
      </c>
      <c r="BQ374" t="s">
        <v>102</v>
      </c>
      <c r="BU374" t="s">
        <v>102</v>
      </c>
      <c r="BY374" t="s">
        <v>102</v>
      </c>
      <c r="CC374" t="s">
        <v>102</v>
      </c>
      <c r="CG374" t="s">
        <v>102</v>
      </c>
      <c r="CK374" t="s">
        <v>102</v>
      </c>
      <c r="CO374" t="s">
        <v>102</v>
      </c>
    </row>
    <row r="375" spans="1:93" ht="409.6" x14ac:dyDescent="0.2">
      <c r="A375" t="s">
        <v>1249</v>
      </c>
      <c r="B375" t="s">
        <v>1250</v>
      </c>
      <c r="C375">
        <v>1</v>
      </c>
      <c r="D375" t="s">
        <v>1251</v>
      </c>
      <c r="E375">
        <v>1</v>
      </c>
      <c r="F375" t="s">
        <v>1252</v>
      </c>
      <c r="G375">
        <v>3</v>
      </c>
      <c r="H375" t="s">
        <v>2725</v>
      </c>
      <c r="I375" t="s">
        <v>98</v>
      </c>
      <c r="J375" t="s">
        <v>2744</v>
      </c>
      <c r="K375" t="s">
        <v>2745</v>
      </c>
      <c r="L375">
        <v>57269</v>
      </c>
      <c r="M375" t="s">
        <v>2746</v>
      </c>
      <c r="N375" s="1">
        <v>44440</v>
      </c>
      <c r="O375" s="1">
        <v>46022</v>
      </c>
      <c r="P375" t="s">
        <v>122</v>
      </c>
      <c r="Q375" t="s">
        <v>102</v>
      </c>
      <c r="R375" t="s">
        <v>102</v>
      </c>
      <c r="S375" t="s">
        <v>2747</v>
      </c>
      <c r="T375" t="s">
        <v>2748</v>
      </c>
      <c r="U375" t="s">
        <v>2749</v>
      </c>
      <c r="V375" t="s">
        <v>2750</v>
      </c>
      <c r="W375" t="s">
        <v>2733</v>
      </c>
      <c r="X375" t="s">
        <v>414</v>
      </c>
      <c r="Y375" t="s">
        <v>1249</v>
      </c>
      <c r="Z375" t="s">
        <v>2751</v>
      </c>
      <c r="AA375" t="s">
        <v>102</v>
      </c>
      <c r="AB375" t="s">
        <v>102</v>
      </c>
      <c r="AC375" t="s">
        <v>129</v>
      </c>
      <c r="AE375" t="s">
        <v>130</v>
      </c>
      <c r="AF375" t="s">
        <v>102</v>
      </c>
      <c r="AH375" t="s">
        <v>217</v>
      </c>
      <c r="AJ375" t="s">
        <v>102</v>
      </c>
      <c r="AK375" t="s">
        <v>102</v>
      </c>
      <c r="AM375">
        <v>1241000</v>
      </c>
      <c r="AN375">
        <v>813000</v>
      </c>
      <c r="AO375">
        <v>85000</v>
      </c>
      <c r="AS375" t="s">
        <v>102</v>
      </c>
      <c r="AW375" t="s">
        <v>102</v>
      </c>
      <c r="BA375" t="s">
        <v>102</v>
      </c>
      <c r="BE375" t="s">
        <v>102</v>
      </c>
      <c r="BI375" t="s">
        <v>102</v>
      </c>
      <c r="BJ375">
        <v>290000</v>
      </c>
      <c r="BK375">
        <v>111000</v>
      </c>
      <c r="BL375">
        <v>35000</v>
      </c>
      <c r="BM375" s="2" t="s">
        <v>2752</v>
      </c>
      <c r="BN375">
        <v>400000</v>
      </c>
      <c r="BO375">
        <v>211000</v>
      </c>
      <c r="BP375">
        <v>50000</v>
      </c>
      <c r="BQ375" t="s">
        <v>102</v>
      </c>
      <c r="BR375">
        <v>10000</v>
      </c>
      <c r="BS375">
        <v>0</v>
      </c>
      <c r="BU375" t="s">
        <v>102</v>
      </c>
      <c r="BY375" t="s">
        <v>102</v>
      </c>
      <c r="BZ375">
        <v>541000</v>
      </c>
      <c r="CA375">
        <v>491000</v>
      </c>
      <c r="CC375" t="s">
        <v>102</v>
      </c>
      <c r="CG375" t="s">
        <v>102</v>
      </c>
      <c r="CK375" t="s">
        <v>102</v>
      </c>
      <c r="CO375" t="s">
        <v>102</v>
      </c>
    </row>
    <row r="376" spans="1:93" x14ac:dyDescent="0.2">
      <c r="A376" t="s">
        <v>93</v>
      </c>
      <c r="B376" t="s">
        <v>94</v>
      </c>
      <c r="C376">
        <v>4</v>
      </c>
      <c r="D376" t="s">
        <v>164</v>
      </c>
      <c r="E376">
        <v>4</v>
      </c>
      <c r="F376" t="s">
        <v>803</v>
      </c>
      <c r="G376">
        <v>37</v>
      </c>
      <c r="H376" t="s">
        <v>2753</v>
      </c>
      <c r="I376" t="s">
        <v>98</v>
      </c>
      <c r="J376">
        <v>138</v>
      </c>
      <c r="K376" t="s">
        <v>2754</v>
      </c>
      <c r="L376">
        <v>195163</v>
      </c>
      <c r="M376" t="s">
        <v>102</v>
      </c>
      <c r="N376" s="1">
        <v>45682</v>
      </c>
      <c r="O376" s="1">
        <v>46016</v>
      </c>
      <c r="P376" t="s">
        <v>122</v>
      </c>
      <c r="Q376" t="s">
        <v>102</v>
      </c>
      <c r="R376" t="s">
        <v>102</v>
      </c>
      <c r="S376" t="s">
        <v>1661</v>
      </c>
      <c r="T376" t="s">
        <v>1662</v>
      </c>
      <c r="U376" t="s">
        <v>2755</v>
      </c>
      <c r="V376" t="s">
        <v>1984</v>
      </c>
      <c r="W376" t="s">
        <v>2756</v>
      </c>
      <c r="X376" t="s">
        <v>2757</v>
      </c>
      <c r="Y376" t="s">
        <v>2758</v>
      </c>
      <c r="Z376" t="s">
        <v>109</v>
      </c>
      <c r="AA376" t="s">
        <v>102</v>
      </c>
      <c r="AB376" t="s">
        <v>102</v>
      </c>
      <c r="AC376" t="s">
        <v>136</v>
      </c>
      <c r="AD376" t="s">
        <v>102</v>
      </c>
      <c r="AE376" t="s">
        <v>137</v>
      </c>
      <c r="AF376" t="s">
        <v>102</v>
      </c>
      <c r="AG376" t="s">
        <v>102</v>
      </c>
      <c r="AH376" t="s">
        <v>102</v>
      </c>
      <c r="AI376" t="s">
        <v>102</v>
      </c>
      <c r="AJ376" t="s">
        <v>102</v>
      </c>
      <c r="AK376" t="s">
        <v>102</v>
      </c>
      <c r="AM376">
        <v>0</v>
      </c>
      <c r="AN376">
        <v>0</v>
      </c>
      <c r="AO376">
        <v>0</v>
      </c>
      <c r="AS376" t="s">
        <v>102</v>
      </c>
      <c r="AW376" t="s">
        <v>102</v>
      </c>
      <c r="BA376" t="s">
        <v>102</v>
      </c>
      <c r="BE376" t="s">
        <v>102</v>
      </c>
      <c r="BI376" t="s">
        <v>102</v>
      </c>
      <c r="BM376" t="s">
        <v>102</v>
      </c>
      <c r="BQ376" t="s">
        <v>102</v>
      </c>
      <c r="BU376" t="s">
        <v>102</v>
      </c>
      <c r="BY376" t="s">
        <v>102</v>
      </c>
      <c r="CC376" t="s">
        <v>102</v>
      </c>
      <c r="CG376" t="s">
        <v>102</v>
      </c>
      <c r="CK376" t="s">
        <v>102</v>
      </c>
      <c r="CO376" t="s">
        <v>102</v>
      </c>
    </row>
    <row r="377" spans="1:93" x14ac:dyDescent="0.2">
      <c r="A377" t="s">
        <v>870</v>
      </c>
      <c r="B377" t="s">
        <v>94</v>
      </c>
      <c r="C377">
        <v>1</v>
      </c>
      <c r="D377" t="s">
        <v>871</v>
      </c>
      <c r="E377">
        <v>1</v>
      </c>
      <c r="F377" t="s">
        <v>872</v>
      </c>
      <c r="G377">
        <v>1.3</v>
      </c>
      <c r="H377" t="s">
        <v>2655</v>
      </c>
      <c r="I377" t="s">
        <v>98</v>
      </c>
      <c r="J377" t="s">
        <v>2759</v>
      </c>
      <c r="K377" t="s">
        <v>2760</v>
      </c>
      <c r="L377">
        <v>102507</v>
      </c>
      <c r="M377" t="s">
        <v>102</v>
      </c>
      <c r="N377" s="1">
        <v>45108</v>
      </c>
      <c r="O377" s="1">
        <v>46022</v>
      </c>
      <c r="P377" t="s">
        <v>122</v>
      </c>
      <c r="Q377" t="s">
        <v>102</v>
      </c>
      <c r="R377" t="s">
        <v>102</v>
      </c>
      <c r="S377" t="s">
        <v>896</v>
      </c>
      <c r="T377" t="s">
        <v>897</v>
      </c>
      <c r="U377" t="s">
        <v>897</v>
      </c>
      <c r="V377" t="s">
        <v>2658</v>
      </c>
      <c r="W377" t="s">
        <v>898</v>
      </c>
      <c r="X377" t="s">
        <v>335</v>
      </c>
      <c r="Y377" t="s">
        <v>870</v>
      </c>
      <c r="Z377" t="s">
        <v>2761</v>
      </c>
      <c r="AA377" t="s">
        <v>102</v>
      </c>
      <c r="AB377" t="s">
        <v>102</v>
      </c>
      <c r="AC377" t="s">
        <v>136</v>
      </c>
      <c r="AE377" t="s">
        <v>137</v>
      </c>
      <c r="AF377" t="s">
        <v>102</v>
      </c>
      <c r="AH377" t="s">
        <v>174</v>
      </c>
      <c r="AJ377" t="s">
        <v>2762</v>
      </c>
      <c r="AK377" t="s">
        <v>102</v>
      </c>
      <c r="AM377">
        <v>7000</v>
      </c>
      <c r="AN377">
        <v>0</v>
      </c>
      <c r="AO377">
        <v>0</v>
      </c>
      <c r="AS377" t="s">
        <v>102</v>
      </c>
      <c r="AW377" t="s">
        <v>102</v>
      </c>
      <c r="BA377" t="s">
        <v>102</v>
      </c>
      <c r="BE377" t="s">
        <v>102</v>
      </c>
      <c r="BI377" t="s">
        <v>102</v>
      </c>
      <c r="BM377" t="s">
        <v>102</v>
      </c>
      <c r="BQ377" t="s">
        <v>102</v>
      </c>
      <c r="BU377" t="s">
        <v>2763</v>
      </c>
      <c r="BV377">
        <v>7000</v>
      </c>
      <c r="BY377" t="s">
        <v>2764</v>
      </c>
      <c r="BZ377">
        <v>0</v>
      </c>
      <c r="CA377">
        <v>0</v>
      </c>
      <c r="CC377" t="s">
        <v>102</v>
      </c>
      <c r="CG377" t="s">
        <v>102</v>
      </c>
      <c r="CK377" t="s">
        <v>102</v>
      </c>
      <c r="CO377" t="s">
        <v>102</v>
      </c>
    </row>
    <row r="378" spans="1:93" x14ac:dyDescent="0.2">
      <c r="A378" t="s">
        <v>1918</v>
      </c>
      <c r="B378" t="s">
        <v>406</v>
      </c>
      <c r="C378">
        <v>1</v>
      </c>
      <c r="D378" t="s">
        <v>1919</v>
      </c>
      <c r="E378">
        <v>1</v>
      </c>
      <c r="F378" t="s">
        <v>1920</v>
      </c>
      <c r="G378">
        <v>1.3</v>
      </c>
      <c r="H378" t="s">
        <v>2558</v>
      </c>
      <c r="I378" t="s">
        <v>98</v>
      </c>
      <c r="J378" t="s">
        <v>2759</v>
      </c>
      <c r="K378" t="s">
        <v>2765</v>
      </c>
      <c r="L378">
        <v>154279</v>
      </c>
      <c r="M378" t="s">
        <v>2766</v>
      </c>
      <c r="N378" s="1">
        <v>45292</v>
      </c>
      <c r="O378" s="1">
        <v>45626</v>
      </c>
      <c r="P378" t="s">
        <v>185</v>
      </c>
      <c r="Q378" t="s">
        <v>102</v>
      </c>
      <c r="R378" t="s">
        <v>102</v>
      </c>
      <c r="S378" t="s">
        <v>2172</v>
      </c>
      <c r="T378" t="s">
        <v>2173</v>
      </c>
      <c r="U378" t="s">
        <v>2173</v>
      </c>
      <c r="V378" t="s">
        <v>2767</v>
      </c>
      <c r="W378" t="s">
        <v>2768</v>
      </c>
      <c r="X378" t="s">
        <v>2025</v>
      </c>
      <c r="Y378" t="s">
        <v>1918</v>
      </c>
      <c r="Z378" t="s">
        <v>2769</v>
      </c>
      <c r="AA378" t="s">
        <v>102</v>
      </c>
      <c r="AB378" t="s">
        <v>102</v>
      </c>
      <c r="AC378" t="s">
        <v>347</v>
      </c>
      <c r="AD378" t="s">
        <v>2770</v>
      </c>
      <c r="AE378" t="s">
        <v>573</v>
      </c>
      <c r="AF378" t="s">
        <v>102</v>
      </c>
      <c r="AH378" t="s">
        <v>102</v>
      </c>
      <c r="AI378" t="s">
        <v>102</v>
      </c>
      <c r="AJ378" t="s">
        <v>102</v>
      </c>
      <c r="AK378" t="s">
        <v>2771</v>
      </c>
      <c r="AM378">
        <v>900000</v>
      </c>
      <c r="AN378">
        <v>900000</v>
      </c>
      <c r="AO378">
        <v>900000</v>
      </c>
      <c r="AS378" t="s">
        <v>102</v>
      </c>
      <c r="AW378" t="s">
        <v>102</v>
      </c>
      <c r="BA378" t="s">
        <v>102</v>
      </c>
      <c r="BE378" t="s">
        <v>102</v>
      </c>
      <c r="BI378" t="s">
        <v>102</v>
      </c>
      <c r="BM378" t="s">
        <v>102</v>
      </c>
      <c r="BQ378" t="s">
        <v>102</v>
      </c>
      <c r="BU378" t="s">
        <v>102</v>
      </c>
      <c r="BV378">
        <v>900000</v>
      </c>
      <c r="BW378">
        <v>900000</v>
      </c>
      <c r="BX378">
        <v>900000</v>
      </c>
      <c r="BY378" t="s">
        <v>2772</v>
      </c>
      <c r="CC378" t="s">
        <v>102</v>
      </c>
      <c r="CG378" t="s">
        <v>102</v>
      </c>
      <c r="CK378" t="s">
        <v>102</v>
      </c>
      <c r="CO378" t="s">
        <v>102</v>
      </c>
    </row>
    <row r="379" spans="1:93" x14ac:dyDescent="0.2">
      <c r="A379" t="s">
        <v>1150</v>
      </c>
      <c r="B379" t="s">
        <v>1388</v>
      </c>
      <c r="C379">
        <v>1</v>
      </c>
      <c r="D379" t="s">
        <v>1389</v>
      </c>
      <c r="E379">
        <v>1</v>
      </c>
      <c r="F379" t="s">
        <v>1390</v>
      </c>
      <c r="G379">
        <v>1.1000000000000001</v>
      </c>
      <c r="H379" t="s">
        <v>1391</v>
      </c>
      <c r="I379" t="s">
        <v>98</v>
      </c>
      <c r="J379" t="s">
        <v>2759</v>
      </c>
      <c r="K379" t="s">
        <v>2773</v>
      </c>
      <c r="L379">
        <v>180909</v>
      </c>
      <c r="M379" t="s">
        <v>102</v>
      </c>
      <c r="N379" s="1">
        <v>45658</v>
      </c>
      <c r="O379" s="1">
        <v>46022</v>
      </c>
      <c r="P379" t="s">
        <v>122</v>
      </c>
      <c r="Q379" t="s">
        <v>102</v>
      </c>
      <c r="R379" t="s">
        <v>102</v>
      </c>
      <c r="S379" t="s">
        <v>635</v>
      </c>
      <c r="T379" t="s">
        <v>636</v>
      </c>
      <c r="U379" t="s">
        <v>2774</v>
      </c>
      <c r="V379" t="s">
        <v>2775</v>
      </c>
      <c r="W379" t="s">
        <v>2776</v>
      </c>
      <c r="X379" t="s">
        <v>1483</v>
      </c>
      <c r="Y379" t="s">
        <v>1150</v>
      </c>
      <c r="Z379" t="s">
        <v>708</v>
      </c>
      <c r="AA379" t="s">
        <v>102</v>
      </c>
      <c r="AB379" t="s">
        <v>102</v>
      </c>
      <c r="AC379" t="s">
        <v>110</v>
      </c>
      <c r="AD379" t="s">
        <v>102</v>
      </c>
      <c r="AE379" t="s">
        <v>137</v>
      </c>
      <c r="AF379" t="s">
        <v>102</v>
      </c>
      <c r="AG379" t="s">
        <v>102</v>
      </c>
      <c r="AH379" t="s">
        <v>102</v>
      </c>
      <c r="AI379" t="s">
        <v>102</v>
      </c>
      <c r="AJ379" t="s">
        <v>102</v>
      </c>
      <c r="AK379" t="s">
        <v>1399</v>
      </c>
      <c r="AM379">
        <v>4150751</v>
      </c>
      <c r="AN379">
        <v>4150751</v>
      </c>
      <c r="AO379">
        <v>0</v>
      </c>
      <c r="AS379" t="s">
        <v>102</v>
      </c>
      <c r="AW379" t="s">
        <v>102</v>
      </c>
      <c r="BA379" t="s">
        <v>102</v>
      </c>
      <c r="BE379" t="s">
        <v>102</v>
      </c>
      <c r="BI379" t="s">
        <v>102</v>
      </c>
      <c r="BM379" t="s">
        <v>102</v>
      </c>
      <c r="BQ379" t="s">
        <v>102</v>
      </c>
      <c r="BU379" t="s">
        <v>102</v>
      </c>
      <c r="BY379" t="s">
        <v>102</v>
      </c>
      <c r="BZ379">
        <v>4150751</v>
      </c>
      <c r="CA379">
        <v>4150751</v>
      </c>
      <c r="CC379" t="s">
        <v>102</v>
      </c>
      <c r="CG379" t="s">
        <v>102</v>
      </c>
      <c r="CK379" t="s">
        <v>102</v>
      </c>
      <c r="CO379" t="s">
        <v>102</v>
      </c>
    </row>
    <row r="380" spans="1:93" ht="409.6" x14ac:dyDescent="0.2">
      <c r="A380" t="s">
        <v>1249</v>
      </c>
      <c r="B380" t="s">
        <v>1250</v>
      </c>
      <c r="C380">
        <v>1</v>
      </c>
      <c r="D380" t="s">
        <v>1251</v>
      </c>
      <c r="E380">
        <v>1</v>
      </c>
      <c r="F380" t="s">
        <v>1252</v>
      </c>
      <c r="G380">
        <v>3</v>
      </c>
      <c r="H380" t="s">
        <v>2725</v>
      </c>
      <c r="I380" t="s">
        <v>98</v>
      </c>
      <c r="J380" t="s">
        <v>2777</v>
      </c>
      <c r="K380" t="s">
        <v>2778</v>
      </c>
      <c r="L380">
        <v>57277</v>
      </c>
      <c r="M380" s="2" t="s">
        <v>2779</v>
      </c>
      <c r="N380" s="1">
        <v>44440</v>
      </c>
      <c r="O380" s="1">
        <v>46022</v>
      </c>
      <c r="P380" t="s">
        <v>122</v>
      </c>
      <c r="Q380" t="s">
        <v>102</v>
      </c>
      <c r="R380" t="s">
        <v>102</v>
      </c>
      <c r="S380" t="s">
        <v>2780</v>
      </c>
      <c r="T380" t="s">
        <v>2781</v>
      </c>
      <c r="U380" t="s">
        <v>2782</v>
      </c>
      <c r="V380" t="s">
        <v>2783</v>
      </c>
      <c r="W380" t="s">
        <v>2784</v>
      </c>
      <c r="X380" t="s">
        <v>271</v>
      </c>
      <c r="Y380" t="s">
        <v>1249</v>
      </c>
      <c r="Z380" t="s">
        <v>2785</v>
      </c>
      <c r="AA380" t="s">
        <v>102</v>
      </c>
      <c r="AB380" t="s">
        <v>102</v>
      </c>
      <c r="AC380" t="s">
        <v>129</v>
      </c>
      <c r="AE380" t="s">
        <v>130</v>
      </c>
      <c r="AF380" t="s">
        <v>102</v>
      </c>
      <c r="AH380" t="s">
        <v>217</v>
      </c>
      <c r="AJ380" t="s">
        <v>102</v>
      </c>
      <c r="AK380" t="s">
        <v>102</v>
      </c>
      <c r="AM380">
        <v>1955000</v>
      </c>
      <c r="AN380">
        <v>1650000</v>
      </c>
      <c r="AO380">
        <v>924636</v>
      </c>
      <c r="AS380" t="s">
        <v>102</v>
      </c>
      <c r="AW380" t="s">
        <v>102</v>
      </c>
      <c r="BA380" t="s">
        <v>102</v>
      </c>
      <c r="BE380" t="s">
        <v>102</v>
      </c>
      <c r="BI380" t="s">
        <v>102</v>
      </c>
      <c r="BJ380">
        <v>431000</v>
      </c>
      <c r="BK380">
        <v>406000</v>
      </c>
      <c r="BL380">
        <v>375636</v>
      </c>
      <c r="BM380" s="2" t="s">
        <v>2786</v>
      </c>
      <c r="BN380">
        <v>601000</v>
      </c>
      <c r="BO380">
        <v>576000</v>
      </c>
      <c r="BP380">
        <v>205000</v>
      </c>
      <c r="BR380">
        <v>493000</v>
      </c>
      <c r="BS380">
        <v>468000</v>
      </c>
      <c r="BT380">
        <v>264000</v>
      </c>
      <c r="BU380" t="s">
        <v>2787</v>
      </c>
      <c r="BV380">
        <v>140000</v>
      </c>
      <c r="BW380">
        <v>80000</v>
      </c>
      <c r="BX380">
        <v>80000</v>
      </c>
      <c r="BY380" t="s">
        <v>2788</v>
      </c>
      <c r="BZ380">
        <v>290000</v>
      </c>
      <c r="CA380">
        <v>120000</v>
      </c>
      <c r="CC380" t="s">
        <v>102</v>
      </c>
      <c r="CG380" t="s">
        <v>102</v>
      </c>
      <c r="CK380" t="s">
        <v>102</v>
      </c>
      <c r="CO380" t="s">
        <v>102</v>
      </c>
    </row>
    <row r="381" spans="1:93" x14ac:dyDescent="0.2">
      <c r="A381" t="s">
        <v>249</v>
      </c>
      <c r="B381" t="s">
        <v>94</v>
      </c>
      <c r="C381">
        <v>1</v>
      </c>
      <c r="D381" t="s">
        <v>1750</v>
      </c>
      <c r="E381">
        <v>1</v>
      </c>
      <c r="F381" t="s">
        <v>1751</v>
      </c>
      <c r="G381">
        <v>1.3</v>
      </c>
      <c r="H381" t="s">
        <v>2619</v>
      </c>
      <c r="I381" t="s">
        <v>98</v>
      </c>
      <c r="J381" t="s">
        <v>2789</v>
      </c>
      <c r="K381" t="s">
        <v>2790</v>
      </c>
      <c r="L381">
        <v>161609</v>
      </c>
      <c r="M381" t="s">
        <v>102</v>
      </c>
      <c r="N381" s="1">
        <v>45292</v>
      </c>
      <c r="O381" s="1">
        <v>46019</v>
      </c>
      <c r="P381" t="s">
        <v>122</v>
      </c>
      <c r="Q381" t="s">
        <v>102</v>
      </c>
      <c r="R381" t="s">
        <v>102</v>
      </c>
      <c r="S381" t="s">
        <v>1661</v>
      </c>
      <c r="T381" t="s">
        <v>1662</v>
      </c>
      <c r="U381" t="s">
        <v>1519</v>
      </c>
      <c r="V381" t="s">
        <v>2791</v>
      </c>
      <c r="W381" t="s">
        <v>2792</v>
      </c>
      <c r="X381" t="s">
        <v>381</v>
      </c>
      <c r="Y381" t="s">
        <v>249</v>
      </c>
      <c r="Z381" t="s">
        <v>230</v>
      </c>
      <c r="AA381" t="s">
        <v>102</v>
      </c>
      <c r="AB381" t="s">
        <v>102</v>
      </c>
      <c r="AC381" t="s">
        <v>110</v>
      </c>
      <c r="AE381" t="s">
        <v>111</v>
      </c>
      <c r="AF381" t="s">
        <v>102</v>
      </c>
      <c r="AH381" t="s">
        <v>217</v>
      </c>
      <c r="AJ381" t="s">
        <v>102</v>
      </c>
      <c r="AK381" t="s">
        <v>2793</v>
      </c>
      <c r="AM381">
        <v>195305</v>
      </c>
      <c r="AN381">
        <v>195305</v>
      </c>
      <c r="AO381">
        <v>0</v>
      </c>
      <c r="AS381" t="s">
        <v>102</v>
      </c>
      <c r="AW381" t="s">
        <v>102</v>
      </c>
      <c r="BA381" t="s">
        <v>102</v>
      </c>
      <c r="BE381" t="s">
        <v>102</v>
      </c>
      <c r="BI381" t="s">
        <v>102</v>
      </c>
      <c r="BM381" t="s">
        <v>102</v>
      </c>
      <c r="BQ381" t="s">
        <v>102</v>
      </c>
      <c r="BU381" t="s">
        <v>102</v>
      </c>
      <c r="BV381">
        <v>100000</v>
      </c>
      <c r="BW381">
        <v>100000</v>
      </c>
      <c r="BX381">
        <v>0</v>
      </c>
      <c r="BY381" t="s">
        <v>102</v>
      </c>
      <c r="BZ381">
        <v>95305</v>
      </c>
      <c r="CA381">
        <v>95305</v>
      </c>
      <c r="CC381" t="s">
        <v>102</v>
      </c>
      <c r="CG381" t="s">
        <v>102</v>
      </c>
      <c r="CK381" t="s">
        <v>102</v>
      </c>
      <c r="CO381" t="s">
        <v>102</v>
      </c>
    </row>
    <row r="382" spans="1:93" x14ac:dyDescent="0.2">
      <c r="A382" t="s">
        <v>93</v>
      </c>
      <c r="B382" t="s">
        <v>94</v>
      </c>
      <c r="C382">
        <v>3</v>
      </c>
      <c r="D382" t="s">
        <v>425</v>
      </c>
      <c r="E382">
        <v>1</v>
      </c>
      <c r="F382" t="s">
        <v>426</v>
      </c>
      <c r="G382">
        <v>39</v>
      </c>
      <c r="H382" t="s">
        <v>2794</v>
      </c>
      <c r="I382" t="s">
        <v>98</v>
      </c>
      <c r="J382">
        <v>14</v>
      </c>
      <c r="K382" t="s">
        <v>2795</v>
      </c>
      <c r="L382">
        <v>109417</v>
      </c>
      <c r="M382" t="s">
        <v>2796</v>
      </c>
      <c r="N382" s="1">
        <v>44927</v>
      </c>
      <c r="O382" s="1">
        <v>45291</v>
      </c>
      <c r="P382" t="s">
        <v>101</v>
      </c>
      <c r="Q382" t="s">
        <v>102</v>
      </c>
      <c r="R382" t="s">
        <v>102</v>
      </c>
      <c r="S382" t="s">
        <v>430</v>
      </c>
      <c r="T382" t="s">
        <v>431</v>
      </c>
      <c r="U382" t="s">
        <v>508</v>
      </c>
      <c r="V382" t="s">
        <v>2797</v>
      </c>
      <c r="W382" t="s">
        <v>434</v>
      </c>
      <c r="X382" t="s">
        <v>435</v>
      </c>
      <c r="Y382" t="s">
        <v>93</v>
      </c>
      <c r="Z382" t="s">
        <v>109</v>
      </c>
      <c r="AA382" t="s">
        <v>102</v>
      </c>
      <c r="AB382" t="s">
        <v>102</v>
      </c>
      <c r="AC382" t="s">
        <v>136</v>
      </c>
      <c r="AE382" t="s">
        <v>130</v>
      </c>
      <c r="AF382" t="s">
        <v>102</v>
      </c>
      <c r="AH382" t="s">
        <v>102</v>
      </c>
      <c r="AI382" t="s">
        <v>102</v>
      </c>
      <c r="AJ382" t="s">
        <v>102</v>
      </c>
      <c r="AK382" t="s">
        <v>102</v>
      </c>
      <c r="AM382">
        <v>400000</v>
      </c>
      <c r="AN382">
        <v>400000</v>
      </c>
      <c r="AO382">
        <v>350000</v>
      </c>
      <c r="AS382" t="s">
        <v>102</v>
      </c>
      <c r="AW382" t="s">
        <v>102</v>
      </c>
      <c r="BA382" t="s">
        <v>102</v>
      </c>
      <c r="BE382" t="s">
        <v>102</v>
      </c>
      <c r="BI382" t="s">
        <v>102</v>
      </c>
      <c r="BM382" t="s">
        <v>102</v>
      </c>
      <c r="BQ382" t="s">
        <v>102</v>
      </c>
      <c r="BR382">
        <v>400000</v>
      </c>
      <c r="BS382">
        <v>400000</v>
      </c>
      <c r="BT382">
        <v>350000</v>
      </c>
      <c r="BU382" t="s">
        <v>2798</v>
      </c>
      <c r="BY382" t="s">
        <v>102</v>
      </c>
      <c r="CC382" t="s">
        <v>102</v>
      </c>
      <c r="CG382" t="s">
        <v>102</v>
      </c>
      <c r="CK382" t="s">
        <v>102</v>
      </c>
      <c r="CO382" t="s">
        <v>102</v>
      </c>
    </row>
    <row r="383" spans="1:93" x14ac:dyDescent="0.2">
      <c r="A383" t="s">
        <v>93</v>
      </c>
      <c r="B383" t="s">
        <v>94</v>
      </c>
      <c r="C383">
        <v>4</v>
      </c>
      <c r="D383" t="s">
        <v>164</v>
      </c>
      <c r="E383">
        <v>1</v>
      </c>
      <c r="F383" t="s">
        <v>165</v>
      </c>
      <c r="G383">
        <v>26</v>
      </c>
      <c r="H383" t="s">
        <v>2799</v>
      </c>
      <c r="I383" t="s">
        <v>98</v>
      </c>
      <c r="J383">
        <v>14</v>
      </c>
      <c r="K383" t="s">
        <v>2800</v>
      </c>
      <c r="L383">
        <v>110939</v>
      </c>
      <c r="M383" t="s">
        <v>102</v>
      </c>
      <c r="N383" s="1">
        <v>45078</v>
      </c>
      <c r="O383" s="1">
        <v>45169</v>
      </c>
      <c r="P383" t="s">
        <v>101</v>
      </c>
      <c r="Q383" t="s">
        <v>102</v>
      </c>
      <c r="R383" t="s">
        <v>102</v>
      </c>
      <c r="S383" t="s">
        <v>521</v>
      </c>
      <c r="T383" t="s">
        <v>522</v>
      </c>
      <c r="U383" t="s">
        <v>522</v>
      </c>
      <c r="V383" t="s">
        <v>522</v>
      </c>
      <c r="W383" t="s">
        <v>2801</v>
      </c>
      <c r="X383" t="s">
        <v>335</v>
      </c>
      <c r="Y383" t="s">
        <v>93</v>
      </c>
      <c r="Z383" t="s">
        <v>109</v>
      </c>
      <c r="AA383" t="s">
        <v>102</v>
      </c>
      <c r="AB383" t="s">
        <v>102</v>
      </c>
      <c r="AC383" t="s">
        <v>129</v>
      </c>
      <c r="AE383" t="s">
        <v>137</v>
      </c>
      <c r="AF383" t="s">
        <v>102</v>
      </c>
      <c r="AH383" t="s">
        <v>102</v>
      </c>
      <c r="AI383" t="s">
        <v>102</v>
      </c>
      <c r="AJ383" t="s">
        <v>102</v>
      </c>
      <c r="AK383" t="s">
        <v>2802</v>
      </c>
      <c r="AM383">
        <v>3000</v>
      </c>
      <c r="AN383">
        <v>3000</v>
      </c>
      <c r="AO383">
        <v>1600</v>
      </c>
      <c r="AS383" t="s">
        <v>102</v>
      </c>
      <c r="AW383" t="s">
        <v>102</v>
      </c>
      <c r="BA383" t="s">
        <v>102</v>
      </c>
      <c r="BE383" t="s">
        <v>102</v>
      </c>
      <c r="BI383" t="s">
        <v>102</v>
      </c>
      <c r="BM383" t="s">
        <v>102</v>
      </c>
      <c r="BQ383" t="s">
        <v>102</v>
      </c>
      <c r="BR383">
        <v>3000</v>
      </c>
      <c r="BS383">
        <v>3000</v>
      </c>
      <c r="BT383">
        <v>1600</v>
      </c>
      <c r="BU383" t="s">
        <v>2803</v>
      </c>
      <c r="BY383" t="s">
        <v>102</v>
      </c>
      <c r="CC383" t="s">
        <v>102</v>
      </c>
      <c r="CG383" t="s">
        <v>102</v>
      </c>
      <c r="CK383" t="s">
        <v>102</v>
      </c>
      <c r="CO383" t="s">
        <v>102</v>
      </c>
    </row>
    <row r="384" spans="1:93" x14ac:dyDescent="0.2">
      <c r="A384" t="s">
        <v>93</v>
      </c>
      <c r="B384" t="s">
        <v>94</v>
      </c>
      <c r="C384">
        <v>2</v>
      </c>
      <c r="D384" t="s">
        <v>139</v>
      </c>
      <c r="E384">
        <v>2</v>
      </c>
      <c r="F384" t="s">
        <v>140</v>
      </c>
      <c r="G384">
        <v>13</v>
      </c>
      <c r="H384" t="s">
        <v>2804</v>
      </c>
      <c r="I384" t="s">
        <v>98</v>
      </c>
      <c r="J384">
        <v>14</v>
      </c>
      <c r="K384" t="s">
        <v>2805</v>
      </c>
      <c r="L384">
        <v>155537</v>
      </c>
      <c r="M384" t="s">
        <v>102</v>
      </c>
      <c r="N384" s="1">
        <v>45292</v>
      </c>
      <c r="O384" s="1">
        <v>45657</v>
      </c>
      <c r="P384" t="s">
        <v>122</v>
      </c>
      <c r="Q384" t="s">
        <v>102</v>
      </c>
      <c r="R384" t="s">
        <v>102</v>
      </c>
      <c r="S384" t="s">
        <v>2806</v>
      </c>
      <c r="T384" t="s">
        <v>2807</v>
      </c>
      <c r="U384" t="s">
        <v>2808</v>
      </c>
      <c r="V384" t="s">
        <v>2809</v>
      </c>
      <c r="W384" t="s">
        <v>2810</v>
      </c>
      <c r="X384" t="s">
        <v>281</v>
      </c>
      <c r="Y384" t="s">
        <v>93</v>
      </c>
      <c r="Z384" t="s">
        <v>109</v>
      </c>
      <c r="AA384" t="s">
        <v>102</v>
      </c>
      <c r="AB384" t="s">
        <v>102</v>
      </c>
      <c r="AC384" t="s">
        <v>136</v>
      </c>
      <c r="AE384" t="s">
        <v>130</v>
      </c>
      <c r="AF384" t="s">
        <v>102</v>
      </c>
      <c r="AH384" t="s">
        <v>102</v>
      </c>
      <c r="AI384" t="s">
        <v>102</v>
      </c>
      <c r="AJ384" t="s">
        <v>102</v>
      </c>
      <c r="AK384" t="s">
        <v>102</v>
      </c>
      <c r="AM384">
        <v>98000</v>
      </c>
      <c r="AN384">
        <v>8000</v>
      </c>
      <c r="AO384">
        <v>3867</v>
      </c>
      <c r="AS384" t="s">
        <v>102</v>
      </c>
      <c r="AW384" t="s">
        <v>102</v>
      </c>
      <c r="BA384" t="s">
        <v>102</v>
      </c>
      <c r="BE384" t="s">
        <v>102</v>
      </c>
      <c r="BI384" t="s">
        <v>102</v>
      </c>
      <c r="BM384" t="s">
        <v>102</v>
      </c>
      <c r="BQ384" t="s">
        <v>102</v>
      </c>
      <c r="BU384" t="s">
        <v>102</v>
      </c>
      <c r="BV384">
        <v>98000</v>
      </c>
      <c r="BW384">
        <v>8000</v>
      </c>
      <c r="BX384">
        <v>3867</v>
      </c>
      <c r="BY384" t="s">
        <v>2811</v>
      </c>
      <c r="CC384" t="s">
        <v>102</v>
      </c>
      <c r="CG384" t="s">
        <v>102</v>
      </c>
      <c r="CK384" t="s">
        <v>102</v>
      </c>
      <c r="CO384" t="s">
        <v>102</v>
      </c>
    </row>
    <row r="385" spans="1:93" x14ac:dyDescent="0.2">
      <c r="A385" t="s">
        <v>93</v>
      </c>
      <c r="B385" t="s">
        <v>94</v>
      </c>
      <c r="C385">
        <v>1</v>
      </c>
      <c r="D385" t="s">
        <v>95</v>
      </c>
      <c r="E385">
        <v>2</v>
      </c>
      <c r="F385" t="s">
        <v>96</v>
      </c>
      <c r="G385">
        <v>4</v>
      </c>
      <c r="H385" t="s">
        <v>506</v>
      </c>
      <c r="I385" t="s">
        <v>98</v>
      </c>
      <c r="J385">
        <v>14</v>
      </c>
      <c r="K385" t="s">
        <v>2812</v>
      </c>
      <c r="L385">
        <v>195547</v>
      </c>
      <c r="M385" t="s">
        <v>102</v>
      </c>
      <c r="N385" s="1">
        <v>45658</v>
      </c>
      <c r="O385" s="1">
        <v>46022</v>
      </c>
      <c r="P385" t="s">
        <v>122</v>
      </c>
      <c r="Q385" t="s">
        <v>102</v>
      </c>
      <c r="R385" t="s">
        <v>102</v>
      </c>
      <c r="S385" t="s">
        <v>123</v>
      </c>
      <c r="T385" t="s">
        <v>124</v>
      </c>
      <c r="U385" t="s">
        <v>124</v>
      </c>
      <c r="V385" t="s">
        <v>2813</v>
      </c>
      <c r="W385" t="s">
        <v>107</v>
      </c>
      <c r="X385" t="s">
        <v>108</v>
      </c>
      <c r="Y385" t="s">
        <v>93</v>
      </c>
      <c r="Z385" t="s">
        <v>109</v>
      </c>
      <c r="AA385" t="s">
        <v>102</v>
      </c>
      <c r="AB385" t="s">
        <v>102</v>
      </c>
      <c r="AC385" t="s">
        <v>136</v>
      </c>
      <c r="AE385" t="s">
        <v>137</v>
      </c>
      <c r="AF385" t="s">
        <v>102</v>
      </c>
      <c r="AH385" t="s">
        <v>102</v>
      </c>
      <c r="AI385" t="s">
        <v>102</v>
      </c>
      <c r="AJ385" t="s">
        <v>102</v>
      </c>
      <c r="AK385" t="s">
        <v>511</v>
      </c>
      <c r="AM385">
        <v>0</v>
      </c>
      <c r="AN385">
        <v>0</v>
      </c>
      <c r="AO385">
        <v>0</v>
      </c>
      <c r="AS385" t="s">
        <v>102</v>
      </c>
      <c r="AW385" t="s">
        <v>102</v>
      </c>
      <c r="BA385" t="s">
        <v>102</v>
      </c>
      <c r="BE385" t="s">
        <v>102</v>
      </c>
      <c r="BI385" t="s">
        <v>102</v>
      </c>
      <c r="BM385" t="s">
        <v>102</v>
      </c>
      <c r="BQ385" t="s">
        <v>102</v>
      </c>
      <c r="BU385" t="s">
        <v>102</v>
      </c>
      <c r="BY385" t="s">
        <v>102</v>
      </c>
      <c r="BZ385">
        <v>0</v>
      </c>
      <c r="CA385">
        <v>0</v>
      </c>
      <c r="CC385" t="s">
        <v>102</v>
      </c>
      <c r="CG385" t="s">
        <v>102</v>
      </c>
      <c r="CK385" t="s">
        <v>102</v>
      </c>
      <c r="CO385" t="s">
        <v>102</v>
      </c>
    </row>
    <row r="386" spans="1:93" x14ac:dyDescent="0.2">
      <c r="A386" t="s">
        <v>93</v>
      </c>
      <c r="B386" t="s">
        <v>94</v>
      </c>
      <c r="C386">
        <v>4</v>
      </c>
      <c r="D386" t="s">
        <v>164</v>
      </c>
      <c r="E386">
        <v>1</v>
      </c>
      <c r="F386" t="s">
        <v>165</v>
      </c>
      <c r="G386">
        <v>30</v>
      </c>
      <c r="H386" t="s">
        <v>519</v>
      </c>
      <c r="I386" t="s">
        <v>98</v>
      </c>
      <c r="J386">
        <v>14</v>
      </c>
      <c r="K386" t="s">
        <v>2814</v>
      </c>
      <c r="L386">
        <v>87245</v>
      </c>
      <c r="M386" t="s">
        <v>2814</v>
      </c>
      <c r="N386" s="1">
        <v>44562</v>
      </c>
      <c r="O386" s="1">
        <v>44926</v>
      </c>
      <c r="P386" t="s">
        <v>101</v>
      </c>
      <c r="Q386" t="s">
        <v>102</v>
      </c>
      <c r="R386" t="s">
        <v>102</v>
      </c>
      <c r="S386" t="s">
        <v>521</v>
      </c>
      <c r="T386" t="s">
        <v>522</v>
      </c>
      <c r="U386" t="s">
        <v>522</v>
      </c>
      <c r="V386" t="s">
        <v>2815</v>
      </c>
      <c r="W386" t="s">
        <v>2816</v>
      </c>
      <c r="X386" t="s">
        <v>448</v>
      </c>
      <c r="Y386" t="s">
        <v>93</v>
      </c>
      <c r="Z386" t="s">
        <v>109</v>
      </c>
      <c r="AA386" t="s">
        <v>173</v>
      </c>
      <c r="AC386" t="s">
        <v>136</v>
      </c>
      <c r="AE386" t="s">
        <v>111</v>
      </c>
      <c r="AF386" t="s">
        <v>102</v>
      </c>
      <c r="AH386" t="s">
        <v>174</v>
      </c>
      <c r="AJ386" t="s">
        <v>102</v>
      </c>
      <c r="AK386" t="s">
        <v>2817</v>
      </c>
      <c r="AM386">
        <v>3000</v>
      </c>
      <c r="AN386">
        <v>3000</v>
      </c>
      <c r="AO386">
        <v>3000</v>
      </c>
      <c r="AS386" t="s">
        <v>102</v>
      </c>
      <c r="AW386" t="s">
        <v>102</v>
      </c>
      <c r="BA386" t="s">
        <v>102</v>
      </c>
      <c r="BE386" t="s">
        <v>102</v>
      </c>
      <c r="BI386" t="s">
        <v>102</v>
      </c>
      <c r="BM386" t="s">
        <v>102</v>
      </c>
      <c r="BN386">
        <v>3000</v>
      </c>
      <c r="BO386">
        <v>3000</v>
      </c>
      <c r="BP386">
        <v>3000</v>
      </c>
      <c r="BQ386" t="s">
        <v>2818</v>
      </c>
      <c r="BU386" t="s">
        <v>102</v>
      </c>
      <c r="BY386" t="s">
        <v>102</v>
      </c>
      <c r="CC386" t="s">
        <v>102</v>
      </c>
      <c r="CG386" t="s">
        <v>102</v>
      </c>
      <c r="CK386" t="s">
        <v>102</v>
      </c>
      <c r="CO386" t="s">
        <v>102</v>
      </c>
    </row>
    <row r="387" spans="1:93" x14ac:dyDescent="0.2">
      <c r="A387" t="s">
        <v>93</v>
      </c>
      <c r="B387" t="s">
        <v>94</v>
      </c>
      <c r="C387">
        <v>4</v>
      </c>
      <c r="D387" t="s">
        <v>164</v>
      </c>
      <c r="E387">
        <v>2</v>
      </c>
      <c r="F387" t="s">
        <v>822</v>
      </c>
      <c r="G387">
        <v>29</v>
      </c>
      <c r="H387" t="s">
        <v>823</v>
      </c>
      <c r="I387" t="s">
        <v>98</v>
      </c>
      <c r="J387">
        <v>14</v>
      </c>
      <c r="K387" t="s">
        <v>2819</v>
      </c>
      <c r="L387">
        <v>86715</v>
      </c>
      <c r="M387" t="s">
        <v>102</v>
      </c>
      <c r="N387" s="1">
        <v>44682</v>
      </c>
      <c r="O387" s="1">
        <v>44926</v>
      </c>
      <c r="P387" t="s">
        <v>101</v>
      </c>
      <c r="Q387" t="s">
        <v>102</v>
      </c>
      <c r="R387" t="s">
        <v>102</v>
      </c>
      <c r="S387" t="s">
        <v>123</v>
      </c>
      <c r="T387" t="s">
        <v>124</v>
      </c>
      <c r="U387" t="s">
        <v>124</v>
      </c>
      <c r="V387" t="s">
        <v>825</v>
      </c>
      <c r="W387" t="s">
        <v>2820</v>
      </c>
      <c r="X387" t="s">
        <v>458</v>
      </c>
      <c r="Y387" t="s">
        <v>93</v>
      </c>
      <c r="Z387" t="s">
        <v>109</v>
      </c>
      <c r="AA387" t="s">
        <v>102</v>
      </c>
      <c r="AB387" t="s">
        <v>102</v>
      </c>
      <c r="AC387" t="s">
        <v>136</v>
      </c>
      <c r="AE387" t="s">
        <v>111</v>
      </c>
      <c r="AF387" t="s">
        <v>102</v>
      </c>
      <c r="AH387" t="s">
        <v>102</v>
      </c>
      <c r="AI387" t="s">
        <v>102</v>
      </c>
      <c r="AJ387" t="s">
        <v>102</v>
      </c>
      <c r="AK387" t="s">
        <v>827</v>
      </c>
      <c r="AM387">
        <v>50050</v>
      </c>
      <c r="AN387">
        <v>50050</v>
      </c>
      <c r="AO387">
        <v>50050</v>
      </c>
      <c r="AS387" t="s">
        <v>102</v>
      </c>
      <c r="AW387" t="s">
        <v>102</v>
      </c>
      <c r="BA387" t="s">
        <v>102</v>
      </c>
      <c r="BE387" t="s">
        <v>102</v>
      </c>
      <c r="BI387" t="s">
        <v>102</v>
      </c>
      <c r="BM387" t="s">
        <v>102</v>
      </c>
      <c r="BN387">
        <v>50050</v>
      </c>
      <c r="BO387">
        <v>50050</v>
      </c>
      <c r="BP387">
        <v>50050</v>
      </c>
      <c r="BQ387" t="s">
        <v>2821</v>
      </c>
      <c r="BU387" t="s">
        <v>102</v>
      </c>
      <c r="BY387" t="s">
        <v>102</v>
      </c>
      <c r="CC387" t="s">
        <v>102</v>
      </c>
      <c r="CG387" t="s">
        <v>102</v>
      </c>
      <c r="CK387" t="s">
        <v>102</v>
      </c>
      <c r="CO387" t="s">
        <v>102</v>
      </c>
    </row>
    <row r="388" spans="1:93" x14ac:dyDescent="0.2">
      <c r="A388" t="s">
        <v>93</v>
      </c>
      <c r="B388" t="s">
        <v>94</v>
      </c>
      <c r="C388">
        <v>3</v>
      </c>
      <c r="D388" t="s">
        <v>425</v>
      </c>
      <c r="E388">
        <v>1</v>
      </c>
      <c r="F388" t="s">
        <v>426</v>
      </c>
      <c r="G388">
        <v>17</v>
      </c>
      <c r="H388" t="s">
        <v>2822</v>
      </c>
      <c r="I388" t="s">
        <v>98</v>
      </c>
      <c r="J388">
        <v>14</v>
      </c>
      <c r="K388" t="s">
        <v>2823</v>
      </c>
      <c r="L388">
        <v>86810</v>
      </c>
      <c r="M388" t="s">
        <v>2824</v>
      </c>
      <c r="N388" s="1">
        <v>44562</v>
      </c>
      <c r="O388" s="1">
        <v>44742</v>
      </c>
      <c r="P388" t="s">
        <v>122</v>
      </c>
      <c r="Q388" t="s">
        <v>102</v>
      </c>
      <c r="R388" t="s">
        <v>102</v>
      </c>
      <c r="S388" t="s">
        <v>123</v>
      </c>
      <c r="T388" t="s">
        <v>124</v>
      </c>
      <c r="U388" t="s">
        <v>124</v>
      </c>
      <c r="V388" t="s">
        <v>2825</v>
      </c>
      <c r="W388" t="s">
        <v>2826</v>
      </c>
      <c r="X388" t="s">
        <v>271</v>
      </c>
      <c r="Y388" t="s">
        <v>802</v>
      </c>
      <c r="Z388" t="s">
        <v>109</v>
      </c>
      <c r="AA388" t="s">
        <v>173</v>
      </c>
      <c r="AB388" t="s">
        <v>102</v>
      </c>
      <c r="AC388" t="s">
        <v>110</v>
      </c>
      <c r="AD388" t="s">
        <v>102</v>
      </c>
      <c r="AE388" t="s">
        <v>102</v>
      </c>
      <c r="AF388" t="s">
        <v>102</v>
      </c>
      <c r="AG388" t="s">
        <v>102</v>
      </c>
      <c r="AH388" t="s">
        <v>217</v>
      </c>
      <c r="AI388" t="s">
        <v>102</v>
      </c>
      <c r="AJ388" t="s">
        <v>102</v>
      </c>
      <c r="AK388" t="s">
        <v>2827</v>
      </c>
      <c r="AM388">
        <v>333289</v>
      </c>
      <c r="AN388">
        <v>333289</v>
      </c>
      <c r="AO388">
        <v>280000</v>
      </c>
      <c r="AS388" t="s">
        <v>102</v>
      </c>
      <c r="AW388" t="s">
        <v>102</v>
      </c>
      <c r="BA388" t="s">
        <v>102</v>
      </c>
      <c r="BE388" t="s">
        <v>102</v>
      </c>
      <c r="BI388" t="s">
        <v>102</v>
      </c>
      <c r="BM388" t="s">
        <v>102</v>
      </c>
      <c r="BN388">
        <v>333289</v>
      </c>
      <c r="BO388">
        <v>333289</v>
      </c>
      <c r="BP388">
        <v>280000</v>
      </c>
      <c r="BQ388" t="s">
        <v>102</v>
      </c>
      <c r="BU388" t="s">
        <v>102</v>
      </c>
      <c r="BY388" t="s">
        <v>102</v>
      </c>
      <c r="CC388" t="s">
        <v>102</v>
      </c>
      <c r="CG388" t="s">
        <v>102</v>
      </c>
      <c r="CK388" t="s">
        <v>102</v>
      </c>
      <c r="CO388" t="s">
        <v>102</v>
      </c>
    </row>
    <row r="389" spans="1:93" x14ac:dyDescent="0.2">
      <c r="A389" t="s">
        <v>1150</v>
      </c>
      <c r="B389" t="s">
        <v>1151</v>
      </c>
      <c r="C389">
        <v>1</v>
      </c>
      <c r="D389" t="s">
        <v>1152</v>
      </c>
      <c r="E389">
        <v>1</v>
      </c>
      <c r="F389" t="s">
        <v>1153</v>
      </c>
      <c r="G389">
        <v>2</v>
      </c>
      <c r="H389" t="s">
        <v>2828</v>
      </c>
      <c r="I389" t="s">
        <v>98</v>
      </c>
      <c r="J389">
        <v>14</v>
      </c>
      <c r="K389" t="s">
        <v>2829</v>
      </c>
      <c r="L389">
        <v>180043</v>
      </c>
      <c r="M389" t="s">
        <v>2830</v>
      </c>
      <c r="N389" s="1">
        <v>45139</v>
      </c>
      <c r="O389" s="1">
        <v>45657</v>
      </c>
      <c r="P389" t="s">
        <v>185</v>
      </c>
      <c r="Q389" t="s">
        <v>102</v>
      </c>
      <c r="R389" t="s">
        <v>102</v>
      </c>
      <c r="S389" t="s">
        <v>301</v>
      </c>
      <c r="T389" t="s">
        <v>158</v>
      </c>
      <c r="U389" t="s">
        <v>302</v>
      </c>
      <c r="V389" t="s">
        <v>2313</v>
      </c>
      <c r="W389" t="s">
        <v>2831</v>
      </c>
      <c r="X389" t="s">
        <v>1314</v>
      </c>
      <c r="Y389" t="s">
        <v>1150</v>
      </c>
      <c r="Z389" t="s">
        <v>148</v>
      </c>
      <c r="AA389" t="s">
        <v>173</v>
      </c>
      <c r="AC389" t="s">
        <v>110</v>
      </c>
      <c r="AE389" t="s">
        <v>111</v>
      </c>
      <c r="AF389" t="s">
        <v>102</v>
      </c>
      <c r="AH389" t="s">
        <v>217</v>
      </c>
      <c r="AJ389" t="s">
        <v>1910</v>
      </c>
      <c r="AK389" t="s">
        <v>306</v>
      </c>
      <c r="AM389">
        <v>108320</v>
      </c>
      <c r="AN389">
        <v>108320</v>
      </c>
      <c r="AO389">
        <v>36465</v>
      </c>
      <c r="AS389" t="s">
        <v>102</v>
      </c>
      <c r="AW389" t="s">
        <v>102</v>
      </c>
      <c r="BA389" t="s">
        <v>102</v>
      </c>
      <c r="BE389" t="s">
        <v>102</v>
      </c>
      <c r="BI389" t="s">
        <v>102</v>
      </c>
      <c r="BM389" t="s">
        <v>102</v>
      </c>
      <c r="BQ389" t="s">
        <v>102</v>
      </c>
      <c r="BR389">
        <v>54160</v>
      </c>
      <c r="BS389">
        <v>54160</v>
      </c>
      <c r="BU389" t="s">
        <v>102</v>
      </c>
      <c r="BV389">
        <v>54160</v>
      </c>
      <c r="BW389">
        <v>54160</v>
      </c>
      <c r="BX389">
        <v>36465</v>
      </c>
      <c r="BY389" t="s">
        <v>102</v>
      </c>
      <c r="CC389" t="s">
        <v>102</v>
      </c>
      <c r="CG389" t="s">
        <v>102</v>
      </c>
      <c r="CK389" t="s">
        <v>102</v>
      </c>
      <c r="CO389" t="s">
        <v>102</v>
      </c>
    </row>
    <row r="390" spans="1:93" x14ac:dyDescent="0.2">
      <c r="A390" t="s">
        <v>439</v>
      </c>
      <c r="B390" t="s">
        <v>881</v>
      </c>
      <c r="C390">
        <v>1</v>
      </c>
      <c r="D390" t="s">
        <v>882</v>
      </c>
      <c r="E390">
        <v>1</v>
      </c>
      <c r="F390" t="s">
        <v>883</v>
      </c>
      <c r="G390">
        <v>9</v>
      </c>
      <c r="H390" t="s">
        <v>2832</v>
      </c>
      <c r="I390" t="s">
        <v>98</v>
      </c>
      <c r="J390">
        <v>14</v>
      </c>
      <c r="K390" t="s">
        <v>2833</v>
      </c>
      <c r="L390">
        <v>116335</v>
      </c>
      <c r="M390" t="s">
        <v>102</v>
      </c>
      <c r="N390" s="1">
        <v>44927</v>
      </c>
      <c r="O390" s="1">
        <v>45291</v>
      </c>
      <c r="P390" t="s">
        <v>122</v>
      </c>
      <c r="Q390" t="s">
        <v>102</v>
      </c>
      <c r="R390" t="s">
        <v>102</v>
      </c>
      <c r="S390" t="s">
        <v>123</v>
      </c>
      <c r="T390" t="s">
        <v>124</v>
      </c>
      <c r="U390" t="s">
        <v>1084</v>
      </c>
      <c r="V390" t="s">
        <v>1084</v>
      </c>
      <c r="W390" t="s">
        <v>850</v>
      </c>
      <c r="X390" t="s">
        <v>414</v>
      </c>
      <c r="Y390" t="s">
        <v>1085</v>
      </c>
      <c r="Z390" t="s">
        <v>102</v>
      </c>
      <c r="AA390" t="s">
        <v>102</v>
      </c>
      <c r="AB390" t="s">
        <v>102</v>
      </c>
      <c r="AC390" t="s">
        <v>102</v>
      </c>
      <c r="AD390" t="s">
        <v>102</v>
      </c>
      <c r="AE390" t="s">
        <v>102</v>
      </c>
      <c r="AF390" t="s">
        <v>102</v>
      </c>
      <c r="AG390" t="s">
        <v>102</v>
      </c>
      <c r="AH390" t="s">
        <v>102</v>
      </c>
      <c r="AI390" t="s">
        <v>102</v>
      </c>
      <c r="AJ390" t="s">
        <v>102</v>
      </c>
      <c r="AK390" t="s">
        <v>102</v>
      </c>
      <c r="AM390">
        <v>50000</v>
      </c>
      <c r="AN390">
        <v>34000</v>
      </c>
      <c r="AO390">
        <v>0</v>
      </c>
      <c r="AS390" t="s">
        <v>102</v>
      </c>
      <c r="AW390" t="s">
        <v>102</v>
      </c>
      <c r="BA390" t="s">
        <v>102</v>
      </c>
      <c r="BE390" t="s">
        <v>102</v>
      </c>
      <c r="BI390" t="s">
        <v>102</v>
      </c>
      <c r="BM390" t="s">
        <v>102</v>
      </c>
      <c r="BQ390" t="s">
        <v>102</v>
      </c>
      <c r="BR390">
        <v>50000</v>
      </c>
      <c r="BS390">
        <v>34000</v>
      </c>
      <c r="BU390" t="s">
        <v>102</v>
      </c>
      <c r="BY390" t="s">
        <v>102</v>
      </c>
      <c r="CC390" t="s">
        <v>102</v>
      </c>
      <c r="CG390" t="s">
        <v>102</v>
      </c>
      <c r="CK390" t="s">
        <v>102</v>
      </c>
      <c r="CO390" t="s">
        <v>102</v>
      </c>
    </row>
    <row r="391" spans="1:93" ht="409.6" x14ac:dyDescent="0.2">
      <c r="A391" t="s">
        <v>149</v>
      </c>
      <c r="B391" t="s">
        <v>150</v>
      </c>
      <c r="C391">
        <v>4</v>
      </c>
      <c r="D391" t="s">
        <v>151</v>
      </c>
      <c r="E391">
        <v>8</v>
      </c>
      <c r="F391" t="s">
        <v>152</v>
      </c>
      <c r="G391">
        <v>27</v>
      </c>
      <c r="H391" t="s">
        <v>153</v>
      </c>
      <c r="I391" t="s">
        <v>98</v>
      </c>
      <c r="J391">
        <v>14</v>
      </c>
      <c r="K391" t="s">
        <v>2834</v>
      </c>
      <c r="L391">
        <v>92550</v>
      </c>
      <c r="M391" s="2" t="s">
        <v>2835</v>
      </c>
      <c r="N391" s="1">
        <v>44562</v>
      </c>
      <c r="O391" s="1">
        <v>44926</v>
      </c>
      <c r="P391" t="s">
        <v>101</v>
      </c>
      <c r="Q391" t="s">
        <v>102</v>
      </c>
      <c r="R391" t="s">
        <v>102</v>
      </c>
      <c r="S391" t="s">
        <v>301</v>
      </c>
      <c r="T391" t="s">
        <v>158</v>
      </c>
      <c r="U391" t="s">
        <v>710</v>
      </c>
      <c r="V391" t="s">
        <v>2836</v>
      </c>
      <c r="W391" t="s">
        <v>2719</v>
      </c>
      <c r="X391" t="s">
        <v>305</v>
      </c>
      <c r="Y391" t="s">
        <v>149</v>
      </c>
      <c r="Z391" t="s">
        <v>561</v>
      </c>
      <c r="AA391" t="s">
        <v>102</v>
      </c>
      <c r="AB391" t="s">
        <v>102</v>
      </c>
      <c r="AC391" t="s">
        <v>347</v>
      </c>
      <c r="AE391" t="s">
        <v>111</v>
      </c>
      <c r="AF391" t="s">
        <v>102</v>
      </c>
      <c r="AH391" t="s">
        <v>102</v>
      </c>
      <c r="AI391" t="s">
        <v>102</v>
      </c>
      <c r="AJ391" t="s">
        <v>102</v>
      </c>
      <c r="AK391" t="s">
        <v>2837</v>
      </c>
      <c r="AM391">
        <v>220000</v>
      </c>
      <c r="AN391">
        <v>220000</v>
      </c>
      <c r="AO391">
        <v>0</v>
      </c>
      <c r="AS391" t="s">
        <v>102</v>
      </c>
      <c r="AW391" t="s">
        <v>102</v>
      </c>
      <c r="BA391" t="s">
        <v>102</v>
      </c>
      <c r="BE391" t="s">
        <v>102</v>
      </c>
      <c r="BI391" t="s">
        <v>102</v>
      </c>
      <c r="BM391" t="s">
        <v>102</v>
      </c>
      <c r="BN391">
        <v>220000</v>
      </c>
      <c r="BO391">
        <v>220000</v>
      </c>
      <c r="BQ391" t="s">
        <v>102</v>
      </c>
      <c r="BU391" t="s">
        <v>102</v>
      </c>
      <c r="BY391" t="s">
        <v>102</v>
      </c>
      <c r="CC391" t="s">
        <v>102</v>
      </c>
      <c r="CG391" t="s">
        <v>102</v>
      </c>
      <c r="CK391" t="s">
        <v>102</v>
      </c>
      <c r="CO391" t="s">
        <v>102</v>
      </c>
    </row>
    <row r="392" spans="1:93" x14ac:dyDescent="0.2">
      <c r="A392" t="s">
        <v>2484</v>
      </c>
      <c r="B392" t="s">
        <v>94</v>
      </c>
      <c r="C392">
        <v>2</v>
      </c>
      <c r="D392" t="s">
        <v>527</v>
      </c>
      <c r="E392">
        <v>4</v>
      </c>
      <c r="F392" t="s">
        <v>2838</v>
      </c>
      <c r="G392">
        <v>1</v>
      </c>
      <c r="H392" t="s">
        <v>2839</v>
      </c>
      <c r="I392" t="s">
        <v>98</v>
      </c>
      <c r="J392">
        <v>14</v>
      </c>
      <c r="K392" t="s">
        <v>2840</v>
      </c>
      <c r="L392">
        <v>94269</v>
      </c>
      <c r="M392" t="s">
        <v>2841</v>
      </c>
      <c r="N392" s="1">
        <v>44562</v>
      </c>
      <c r="O392" s="1">
        <v>44785</v>
      </c>
      <c r="P392" t="s">
        <v>101</v>
      </c>
      <c r="Q392" t="s">
        <v>102</v>
      </c>
      <c r="R392" t="s">
        <v>102</v>
      </c>
      <c r="S392" t="s">
        <v>301</v>
      </c>
      <c r="T392" t="s">
        <v>158</v>
      </c>
      <c r="U392" t="s">
        <v>398</v>
      </c>
      <c r="V392" t="s">
        <v>158</v>
      </c>
      <c r="W392" t="s">
        <v>2842</v>
      </c>
      <c r="X392" t="s">
        <v>2843</v>
      </c>
      <c r="Y392" t="s">
        <v>2484</v>
      </c>
      <c r="Z392" t="s">
        <v>2844</v>
      </c>
      <c r="AA392" t="s">
        <v>102</v>
      </c>
      <c r="AB392" t="s">
        <v>102</v>
      </c>
      <c r="AC392" t="s">
        <v>110</v>
      </c>
      <c r="AE392" t="s">
        <v>111</v>
      </c>
      <c r="AF392" t="s">
        <v>102</v>
      </c>
      <c r="AH392" t="s">
        <v>102</v>
      </c>
      <c r="AI392" t="s">
        <v>102</v>
      </c>
      <c r="AJ392" t="s">
        <v>102</v>
      </c>
      <c r="AK392" t="s">
        <v>2837</v>
      </c>
      <c r="AM392">
        <v>30000</v>
      </c>
      <c r="AN392">
        <v>30000</v>
      </c>
      <c r="AO392">
        <v>0</v>
      </c>
      <c r="AS392" t="s">
        <v>102</v>
      </c>
      <c r="AW392" t="s">
        <v>102</v>
      </c>
      <c r="BA392" t="s">
        <v>102</v>
      </c>
      <c r="BE392" t="s">
        <v>102</v>
      </c>
      <c r="BI392" t="s">
        <v>102</v>
      </c>
      <c r="BM392" t="s">
        <v>102</v>
      </c>
      <c r="BN392">
        <v>30000</v>
      </c>
      <c r="BO392">
        <v>30000</v>
      </c>
      <c r="BQ392" t="s">
        <v>102</v>
      </c>
      <c r="BU392" t="s">
        <v>102</v>
      </c>
      <c r="BY392" t="s">
        <v>102</v>
      </c>
      <c r="CC392" t="s">
        <v>102</v>
      </c>
      <c r="CG392" t="s">
        <v>102</v>
      </c>
      <c r="CK392" t="s">
        <v>102</v>
      </c>
      <c r="CO392" t="s">
        <v>102</v>
      </c>
    </row>
    <row r="393" spans="1:93" ht="409.6" x14ac:dyDescent="0.2">
      <c r="A393" t="s">
        <v>93</v>
      </c>
      <c r="B393" t="s">
        <v>94</v>
      </c>
      <c r="C393">
        <v>3</v>
      </c>
      <c r="D393" t="s">
        <v>425</v>
      </c>
      <c r="E393">
        <v>2</v>
      </c>
      <c r="F393" t="s">
        <v>797</v>
      </c>
      <c r="G393">
        <v>19</v>
      </c>
      <c r="H393" t="s">
        <v>2845</v>
      </c>
      <c r="I393" t="s">
        <v>98</v>
      </c>
      <c r="J393">
        <v>14</v>
      </c>
      <c r="K393" t="s">
        <v>2846</v>
      </c>
      <c r="L393">
        <v>66932</v>
      </c>
      <c r="M393" t="s">
        <v>102</v>
      </c>
      <c r="N393" s="1">
        <v>44198</v>
      </c>
      <c r="O393" s="1">
        <v>44561</v>
      </c>
      <c r="P393" t="s">
        <v>101</v>
      </c>
      <c r="Q393" t="s">
        <v>102</v>
      </c>
      <c r="R393" t="s">
        <v>102</v>
      </c>
      <c r="S393" t="s">
        <v>635</v>
      </c>
      <c r="T393" t="s">
        <v>636</v>
      </c>
      <c r="U393" t="s">
        <v>800</v>
      </c>
      <c r="V393" t="s">
        <v>2847</v>
      </c>
      <c r="W393" t="s">
        <v>2848</v>
      </c>
      <c r="X393" t="s">
        <v>1606</v>
      </c>
      <c r="Y393" t="s">
        <v>93</v>
      </c>
      <c r="Z393" t="s">
        <v>109</v>
      </c>
      <c r="AA393" t="s">
        <v>102</v>
      </c>
      <c r="AB393" t="s">
        <v>102</v>
      </c>
      <c r="AC393" t="s">
        <v>136</v>
      </c>
      <c r="AE393" t="s">
        <v>111</v>
      </c>
      <c r="AF393" t="s">
        <v>102</v>
      </c>
      <c r="AH393" t="s">
        <v>102</v>
      </c>
      <c r="AI393" t="s">
        <v>102</v>
      </c>
      <c r="AJ393" t="s">
        <v>102</v>
      </c>
      <c r="AK393" t="s">
        <v>102</v>
      </c>
      <c r="AM393">
        <v>482322</v>
      </c>
      <c r="AN393">
        <v>482322</v>
      </c>
      <c r="AO393">
        <v>482322</v>
      </c>
      <c r="AS393" t="s">
        <v>102</v>
      </c>
      <c r="AW393" t="s">
        <v>102</v>
      </c>
      <c r="BA393" t="s">
        <v>102</v>
      </c>
      <c r="BE393" t="s">
        <v>102</v>
      </c>
      <c r="BI393" t="s">
        <v>102</v>
      </c>
      <c r="BJ393">
        <v>482322</v>
      </c>
      <c r="BK393">
        <v>482322</v>
      </c>
      <c r="BL393">
        <v>482322</v>
      </c>
      <c r="BM393" s="2" t="s">
        <v>2849</v>
      </c>
      <c r="BQ393" t="s">
        <v>102</v>
      </c>
      <c r="BU393" t="s">
        <v>102</v>
      </c>
      <c r="BY393" t="s">
        <v>102</v>
      </c>
      <c r="CC393" t="s">
        <v>102</v>
      </c>
      <c r="CG393" t="s">
        <v>102</v>
      </c>
      <c r="CK393" t="s">
        <v>102</v>
      </c>
      <c r="CO393" t="s">
        <v>102</v>
      </c>
    </row>
    <row r="394" spans="1:93" x14ac:dyDescent="0.2">
      <c r="A394" t="s">
        <v>93</v>
      </c>
      <c r="B394" t="s">
        <v>94</v>
      </c>
      <c r="C394">
        <v>4</v>
      </c>
      <c r="D394" t="s">
        <v>164</v>
      </c>
      <c r="E394">
        <v>4</v>
      </c>
      <c r="F394" t="s">
        <v>803</v>
      </c>
      <c r="G394">
        <v>38</v>
      </c>
      <c r="H394" t="s">
        <v>2850</v>
      </c>
      <c r="I394" t="s">
        <v>98</v>
      </c>
      <c r="J394">
        <v>141</v>
      </c>
      <c r="K394" t="s">
        <v>2851</v>
      </c>
      <c r="L394">
        <v>195166</v>
      </c>
      <c r="M394" t="s">
        <v>102</v>
      </c>
      <c r="N394" s="1">
        <v>45748</v>
      </c>
      <c r="O394" s="1">
        <v>46022</v>
      </c>
      <c r="P394" t="s">
        <v>122</v>
      </c>
      <c r="Q394" t="s">
        <v>102</v>
      </c>
      <c r="R394" t="s">
        <v>102</v>
      </c>
      <c r="S394" t="s">
        <v>521</v>
      </c>
      <c r="T394" t="s">
        <v>522</v>
      </c>
      <c r="U394" t="s">
        <v>522</v>
      </c>
      <c r="V394" t="s">
        <v>669</v>
      </c>
      <c r="W394" t="s">
        <v>807</v>
      </c>
      <c r="X394" t="s">
        <v>808</v>
      </c>
      <c r="Y394" t="s">
        <v>93</v>
      </c>
      <c r="Z394" t="s">
        <v>525</v>
      </c>
      <c r="AA394" t="s">
        <v>102</v>
      </c>
      <c r="AB394" t="s">
        <v>102</v>
      </c>
      <c r="AC394" t="s">
        <v>136</v>
      </c>
      <c r="AE394" t="s">
        <v>137</v>
      </c>
      <c r="AF394" t="s">
        <v>102</v>
      </c>
      <c r="AH394" t="s">
        <v>102</v>
      </c>
      <c r="AI394" t="s">
        <v>102</v>
      </c>
      <c r="AJ394" t="s">
        <v>102</v>
      </c>
      <c r="AK394" t="s">
        <v>102</v>
      </c>
      <c r="AM394">
        <v>0</v>
      </c>
      <c r="AN394">
        <v>0</v>
      </c>
      <c r="AO394">
        <v>0</v>
      </c>
      <c r="AS394" t="s">
        <v>102</v>
      </c>
      <c r="AW394" t="s">
        <v>102</v>
      </c>
      <c r="BA394" t="s">
        <v>102</v>
      </c>
      <c r="BE394" t="s">
        <v>102</v>
      </c>
      <c r="BI394" t="s">
        <v>102</v>
      </c>
      <c r="BM394" t="s">
        <v>102</v>
      </c>
      <c r="BQ394" t="s">
        <v>102</v>
      </c>
      <c r="BU394" t="s">
        <v>102</v>
      </c>
      <c r="BY394" t="s">
        <v>102</v>
      </c>
      <c r="CC394" t="s">
        <v>102</v>
      </c>
      <c r="CG394" t="s">
        <v>102</v>
      </c>
      <c r="CK394" t="s">
        <v>102</v>
      </c>
      <c r="CO394" t="s">
        <v>102</v>
      </c>
    </row>
    <row r="395" spans="1:93" x14ac:dyDescent="0.2">
      <c r="A395" t="s">
        <v>729</v>
      </c>
      <c r="B395" t="s">
        <v>730</v>
      </c>
      <c r="C395">
        <v>3</v>
      </c>
      <c r="D395" t="s">
        <v>731</v>
      </c>
      <c r="E395">
        <v>1</v>
      </c>
      <c r="F395" t="s">
        <v>732</v>
      </c>
      <c r="G395">
        <v>2</v>
      </c>
      <c r="H395" t="s">
        <v>2852</v>
      </c>
      <c r="I395" t="s">
        <v>98</v>
      </c>
      <c r="J395">
        <v>142</v>
      </c>
      <c r="K395" t="s">
        <v>2853</v>
      </c>
      <c r="L395">
        <v>154362</v>
      </c>
      <c r="M395" t="s">
        <v>2854</v>
      </c>
      <c r="N395" s="1">
        <v>44900</v>
      </c>
      <c r="O395" s="1">
        <v>45412</v>
      </c>
      <c r="P395" t="s">
        <v>185</v>
      </c>
      <c r="Q395" t="s">
        <v>102</v>
      </c>
      <c r="R395" t="s">
        <v>102</v>
      </c>
      <c r="S395" t="s">
        <v>238</v>
      </c>
      <c r="T395" t="s">
        <v>239</v>
      </c>
      <c r="U395" t="s">
        <v>1519</v>
      </c>
      <c r="V395" t="s">
        <v>2855</v>
      </c>
      <c r="W395" t="s">
        <v>2856</v>
      </c>
      <c r="X395" t="s">
        <v>1041</v>
      </c>
      <c r="Y395" t="s">
        <v>737</v>
      </c>
      <c r="Z395" t="s">
        <v>109</v>
      </c>
      <c r="AA395" t="s">
        <v>102</v>
      </c>
      <c r="AB395" t="s">
        <v>102</v>
      </c>
      <c r="AC395" t="s">
        <v>129</v>
      </c>
      <c r="AE395" t="s">
        <v>137</v>
      </c>
      <c r="AF395" t="s">
        <v>102</v>
      </c>
      <c r="AH395" t="s">
        <v>204</v>
      </c>
      <c r="AJ395" t="s">
        <v>102</v>
      </c>
      <c r="AK395" t="s">
        <v>2857</v>
      </c>
      <c r="AM395">
        <v>1093596</v>
      </c>
      <c r="AN395">
        <v>830048</v>
      </c>
      <c r="AO395">
        <v>822651</v>
      </c>
      <c r="AS395" t="s">
        <v>102</v>
      </c>
      <c r="AW395" t="s">
        <v>102</v>
      </c>
      <c r="BA395" t="s">
        <v>102</v>
      </c>
      <c r="BE395" t="s">
        <v>102</v>
      </c>
      <c r="BI395" t="s">
        <v>102</v>
      </c>
      <c r="BM395" t="s">
        <v>102</v>
      </c>
      <c r="BQ395" t="s">
        <v>102</v>
      </c>
      <c r="BR395">
        <v>1000260</v>
      </c>
      <c r="BS395">
        <v>736712</v>
      </c>
      <c r="BT395">
        <v>736712</v>
      </c>
      <c r="BU395" t="s">
        <v>2858</v>
      </c>
      <c r="BV395">
        <v>93336</v>
      </c>
      <c r="BW395">
        <v>93336</v>
      </c>
      <c r="BX395">
        <v>85939</v>
      </c>
      <c r="BY395" t="s">
        <v>2859</v>
      </c>
      <c r="CC395" t="s">
        <v>102</v>
      </c>
      <c r="CG395" t="s">
        <v>102</v>
      </c>
      <c r="CK395" t="s">
        <v>102</v>
      </c>
      <c r="CO395" t="s">
        <v>102</v>
      </c>
    </row>
    <row r="396" spans="1:93" x14ac:dyDescent="0.2">
      <c r="A396" t="s">
        <v>1249</v>
      </c>
      <c r="B396" t="s">
        <v>1250</v>
      </c>
      <c r="C396">
        <v>1</v>
      </c>
      <c r="D396" t="s">
        <v>1251</v>
      </c>
      <c r="E396">
        <v>1</v>
      </c>
      <c r="F396" t="s">
        <v>1252</v>
      </c>
      <c r="G396">
        <v>4</v>
      </c>
      <c r="H396" t="s">
        <v>2860</v>
      </c>
      <c r="I396" t="s">
        <v>98</v>
      </c>
      <c r="J396" t="s">
        <v>2861</v>
      </c>
      <c r="K396" t="s">
        <v>2862</v>
      </c>
      <c r="L396">
        <v>57284</v>
      </c>
      <c r="M396" t="s">
        <v>2863</v>
      </c>
      <c r="N396" s="1">
        <v>44440</v>
      </c>
      <c r="O396" s="1">
        <v>46022</v>
      </c>
      <c r="P396" t="s">
        <v>122</v>
      </c>
      <c r="Q396" t="s">
        <v>102</v>
      </c>
      <c r="R396" t="s">
        <v>102</v>
      </c>
      <c r="S396" t="s">
        <v>2864</v>
      </c>
      <c r="T396" t="s">
        <v>2865</v>
      </c>
      <c r="U396" t="s">
        <v>2866</v>
      </c>
      <c r="V396" t="s">
        <v>2867</v>
      </c>
      <c r="W396" t="s">
        <v>2714</v>
      </c>
      <c r="X396" t="s">
        <v>271</v>
      </c>
      <c r="Y396" t="s">
        <v>1249</v>
      </c>
      <c r="Z396" t="s">
        <v>459</v>
      </c>
      <c r="AA396" t="s">
        <v>102</v>
      </c>
      <c r="AB396" t="s">
        <v>102</v>
      </c>
      <c r="AC396" t="s">
        <v>129</v>
      </c>
      <c r="AE396" t="s">
        <v>130</v>
      </c>
      <c r="AF396" t="s">
        <v>102</v>
      </c>
      <c r="AH396" t="s">
        <v>102</v>
      </c>
      <c r="AI396" t="s">
        <v>102</v>
      </c>
      <c r="AJ396" t="s">
        <v>102</v>
      </c>
      <c r="AK396" t="s">
        <v>102</v>
      </c>
      <c r="AM396">
        <v>5030330</v>
      </c>
      <c r="AN396">
        <v>3115800</v>
      </c>
      <c r="AO396">
        <v>2747065</v>
      </c>
      <c r="AS396" t="s">
        <v>102</v>
      </c>
      <c r="AW396" t="s">
        <v>102</v>
      </c>
      <c r="BA396" t="s">
        <v>102</v>
      </c>
      <c r="BE396" t="s">
        <v>102</v>
      </c>
      <c r="BI396" t="s">
        <v>102</v>
      </c>
      <c r="BJ396">
        <v>1395000</v>
      </c>
      <c r="BK396">
        <v>220000</v>
      </c>
      <c r="BL396">
        <v>200000</v>
      </c>
      <c r="BM396" t="s">
        <v>2868</v>
      </c>
      <c r="BN396">
        <v>587330</v>
      </c>
      <c r="BO396">
        <v>527330</v>
      </c>
      <c r="BP396">
        <v>419330</v>
      </c>
      <c r="BQ396" t="s">
        <v>102</v>
      </c>
      <c r="BR396">
        <v>1488000</v>
      </c>
      <c r="BS396">
        <v>1400735</v>
      </c>
      <c r="BT396">
        <v>1290000</v>
      </c>
      <c r="BU396" t="s">
        <v>2869</v>
      </c>
      <c r="BV396">
        <v>1360000</v>
      </c>
      <c r="BW396">
        <v>867735</v>
      </c>
      <c r="BX396">
        <v>837735</v>
      </c>
      <c r="BY396" t="s">
        <v>2870</v>
      </c>
      <c r="BZ396">
        <v>200000</v>
      </c>
      <c r="CA396">
        <v>100000</v>
      </c>
      <c r="CC396" t="s">
        <v>2871</v>
      </c>
      <c r="CG396" t="s">
        <v>102</v>
      </c>
      <c r="CK396" t="s">
        <v>102</v>
      </c>
      <c r="CO396" t="s">
        <v>102</v>
      </c>
    </row>
    <row r="397" spans="1:93" x14ac:dyDescent="0.2">
      <c r="A397" t="s">
        <v>1380</v>
      </c>
      <c r="B397" t="s">
        <v>94</v>
      </c>
      <c r="C397">
        <v>1</v>
      </c>
      <c r="D397" t="s">
        <v>2872</v>
      </c>
      <c r="E397">
        <v>1.1000000000000001</v>
      </c>
      <c r="F397" t="s">
        <v>2873</v>
      </c>
      <c r="G397">
        <v>1.4</v>
      </c>
      <c r="H397" t="s">
        <v>2874</v>
      </c>
      <c r="I397" t="s">
        <v>98</v>
      </c>
      <c r="J397" t="s">
        <v>2861</v>
      </c>
      <c r="K397" t="s">
        <v>2875</v>
      </c>
      <c r="L397">
        <v>82261</v>
      </c>
      <c r="M397" t="s">
        <v>102</v>
      </c>
      <c r="N397" s="1">
        <v>44562</v>
      </c>
      <c r="O397" s="1">
        <v>44926</v>
      </c>
      <c r="P397" t="s">
        <v>101</v>
      </c>
      <c r="Q397" t="s">
        <v>102</v>
      </c>
      <c r="R397" t="s">
        <v>102</v>
      </c>
      <c r="S397" t="s">
        <v>123</v>
      </c>
      <c r="T397" t="s">
        <v>124</v>
      </c>
      <c r="U397" t="s">
        <v>124</v>
      </c>
      <c r="V397" t="s">
        <v>2876</v>
      </c>
      <c r="W397" t="s">
        <v>1405</v>
      </c>
      <c r="X397" t="s">
        <v>335</v>
      </c>
      <c r="Y397" t="s">
        <v>1380</v>
      </c>
      <c r="Z397" t="s">
        <v>109</v>
      </c>
      <c r="AA397" t="s">
        <v>102</v>
      </c>
      <c r="AB397" t="s">
        <v>102</v>
      </c>
      <c r="AC397" t="s">
        <v>136</v>
      </c>
      <c r="AE397" t="s">
        <v>137</v>
      </c>
      <c r="AF397" t="s">
        <v>102</v>
      </c>
      <c r="AH397" t="s">
        <v>102</v>
      </c>
      <c r="AI397" t="s">
        <v>102</v>
      </c>
      <c r="AJ397" t="s">
        <v>102</v>
      </c>
      <c r="AK397" t="s">
        <v>2877</v>
      </c>
      <c r="AM397">
        <v>40000</v>
      </c>
      <c r="AN397">
        <v>40000</v>
      </c>
      <c r="AO397">
        <v>40000</v>
      </c>
      <c r="AS397" t="s">
        <v>102</v>
      </c>
      <c r="AW397" t="s">
        <v>102</v>
      </c>
      <c r="BA397" t="s">
        <v>102</v>
      </c>
      <c r="BE397" t="s">
        <v>102</v>
      </c>
      <c r="BI397" t="s">
        <v>102</v>
      </c>
      <c r="BM397" t="s">
        <v>102</v>
      </c>
      <c r="BN397">
        <v>40000</v>
      </c>
      <c r="BO397">
        <v>40000</v>
      </c>
      <c r="BP397">
        <v>40000</v>
      </c>
      <c r="BQ397" t="s">
        <v>2878</v>
      </c>
      <c r="BU397" t="s">
        <v>102</v>
      </c>
      <c r="BY397" t="s">
        <v>102</v>
      </c>
      <c r="CC397" t="s">
        <v>102</v>
      </c>
      <c r="CG397" t="s">
        <v>102</v>
      </c>
      <c r="CK397" t="s">
        <v>102</v>
      </c>
      <c r="CO397" t="s">
        <v>102</v>
      </c>
    </row>
    <row r="398" spans="1:93" x14ac:dyDescent="0.2">
      <c r="A398" t="s">
        <v>93</v>
      </c>
      <c r="B398" t="s">
        <v>94</v>
      </c>
      <c r="C398">
        <v>4</v>
      </c>
      <c r="D398" t="s">
        <v>164</v>
      </c>
      <c r="E398">
        <v>4</v>
      </c>
      <c r="F398" t="s">
        <v>803</v>
      </c>
      <c r="G398">
        <v>38</v>
      </c>
      <c r="H398" t="s">
        <v>2850</v>
      </c>
      <c r="I398" t="s">
        <v>98</v>
      </c>
      <c r="J398">
        <v>143</v>
      </c>
      <c r="K398" t="s">
        <v>2879</v>
      </c>
      <c r="L398">
        <v>195168</v>
      </c>
      <c r="M398" t="s">
        <v>102</v>
      </c>
      <c r="N398" s="1">
        <v>45658</v>
      </c>
      <c r="O398" s="1">
        <v>46022</v>
      </c>
      <c r="P398" t="s">
        <v>122</v>
      </c>
      <c r="Q398" t="s">
        <v>102</v>
      </c>
      <c r="R398" t="s">
        <v>102</v>
      </c>
      <c r="S398" t="s">
        <v>2702</v>
      </c>
      <c r="T398" t="s">
        <v>2703</v>
      </c>
      <c r="U398" t="s">
        <v>848</v>
      </c>
      <c r="V398" t="s">
        <v>2880</v>
      </c>
      <c r="W398" t="s">
        <v>2881</v>
      </c>
      <c r="X398" t="s">
        <v>356</v>
      </c>
      <c r="Y398" t="s">
        <v>93</v>
      </c>
      <c r="Z398" t="s">
        <v>109</v>
      </c>
      <c r="AA398" t="s">
        <v>102</v>
      </c>
      <c r="AB398" t="s">
        <v>102</v>
      </c>
      <c r="AC398" t="s">
        <v>136</v>
      </c>
      <c r="AD398" t="s">
        <v>102</v>
      </c>
      <c r="AE398" t="s">
        <v>137</v>
      </c>
      <c r="AF398" t="s">
        <v>102</v>
      </c>
      <c r="AG398" t="s">
        <v>102</v>
      </c>
      <c r="AH398" t="s">
        <v>102</v>
      </c>
      <c r="AI398" t="s">
        <v>102</v>
      </c>
      <c r="AJ398" t="s">
        <v>102</v>
      </c>
      <c r="AK398" t="s">
        <v>102</v>
      </c>
      <c r="AM398">
        <v>500000</v>
      </c>
      <c r="AN398">
        <v>200000</v>
      </c>
      <c r="AO398">
        <v>0</v>
      </c>
      <c r="AS398" t="s">
        <v>102</v>
      </c>
      <c r="AW398" t="s">
        <v>102</v>
      </c>
      <c r="BA398" t="s">
        <v>102</v>
      </c>
      <c r="BE398" t="s">
        <v>102</v>
      </c>
      <c r="BI398" t="s">
        <v>102</v>
      </c>
      <c r="BM398" t="s">
        <v>102</v>
      </c>
      <c r="BQ398" t="s">
        <v>102</v>
      </c>
      <c r="BU398" t="s">
        <v>102</v>
      </c>
      <c r="BY398" t="s">
        <v>102</v>
      </c>
      <c r="BZ398">
        <v>500000</v>
      </c>
      <c r="CA398">
        <v>200000</v>
      </c>
      <c r="CC398" t="s">
        <v>102</v>
      </c>
      <c r="CG398" t="s">
        <v>102</v>
      </c>
      <c r="CK398" t="s">
        <v>102</v>
      </c>
      <c r="CO398" t="s">
        <v>102</v>
      </c>
    </row>
    <row r="399" spans="1:93" x14ac:dyDescent="0.2">
      <c r="A399" t="s">
        <v>93</v>
      </c>
      <c r="B399" t="s">
        <v>94</v>
      </c>
      <c r="C399">
        <v>4</v>
      </c>
      <c r="D399" t="s">
        <v>164</v>
      </c>
      <c r="E399">
        <v>4</v>
      </c>
      <c r="F399" t="s">
        <v>803</v>
      </c>
      <c r="G399">
        <v>38</v>
      </c>
      <c r="H399" t="s">
        <v>2850</v>
      </c>
      <c r="I399" t="s">
        <v>98</v>
      </c>
      <c r="J399">
        <v>147</v>
      </c>
      <c r="K399" t="s">
        <v>2882</v>
      </c>
      <c r="L399">
        <v>195223</v>
      </c>
      <c r="M399" t="s">
        <v>102</v>
      </c>
      <c r="N399" s="1">
        <v>45658</v>
      </c>
      <c r="O399" s="1">
        <v>46022</v>
      </c>
      <c r="P399" t="s">
        <v>122</v>
      </c>
      <c r="Q399" t="s">
        <v>102</v>
      </c>
      <c r="R399" t="s">
        <v>102</v>
      </c>
      <c r="S399" t="s">
        <v>1661</v>
      </c>
      <c r="T399" t="s">
        <v>1662</v>
      </c>
      <c r="U399" t="s">
        <v>2883</v>
      </c>
      <c r="V399" t="s">
        <v>2880</v>
      </c>
      <c r="W399" t="s">
        <v>2884</v>
      </c>
      <c r="X399" t="s">
        <v>2885</v>
      </c>
      <c r="Y399" t="s">
        <v>2886</v>
      </c>
      <c r="Z399" t="s">
        <v>109</v>
      </c>
      <c r="AA399" t="s">
        <v>102</v>
      </c>
      <c r="AB399" t="s">
        <v>102</v>
      </c>
      <c r="AC399" t="s">
        <v>136</v>
      </c>
      <c r="AD399" t="s">
        <v>102</v>
      </c>
      <c r="AE399" t="s">
        <v>137</v>
      </c>
      <c r="AF399" t="s">
        <v>102</v>
      </c>
      <c r="AG399" t="s">
        <v>102</v>
      </c>
      <c r="AH399" t="s">
        <v>102</v>
      </c>
      <c r="AI399" t="s">
        <v>102</v>
      </c>
      <c r="AJ399" t="s">
        <v>102</v>
      </c>
      <c r="AK399" t="s">
        <v>102</v>
      </c>
      <c r="AM399">
        <v>0</v>
      </c>
      <c r="AN399">
        <v>0</v>
      </c>
      <c r="AO399">
        <v>0</v>
      </c>
      <c r="AS399" t="s">
        <v>102</v>
      </c>
      <c r="AW399" t="s">
        <v>102</v>
      </c>
      <c r="BA399" t="s">
        <v>102</v>
      </c>
      <c r="BE399" t="s">
        <v>102</v>
      </c>
      <c r="BI399" t="s">
        <v>102</v>
      </c>
      <c r="BM399" t="s">
        <v>102</v>
      </c>
      <c r="BQ399" t="s">
        <v>102</v>
      </c>
      <c r="BU399" t="s">
        <v>102</v>
      </c>
      <c r="BY399" t="s">
        <v>102</v>
      </c>
      <c r="CC399" t="s">
        <v>102</v>
      </c>
      <c r="CG399" t="s">
        <v>102</v>
      </c>
      <c r="CK399" t="s">
        <v>102</v>
      </c>
      <c r="CO399" t="s">
        <v>102</v>
      </c>
    </row>
    <row r="400" spans="1:93" ht="409.6" x14ac:dyDescent="0.2">
      <c r="A400" t="s">
        <v>588</v>
      </c>
      <c r="B400" t="s">
        <v>94</v>
      </c>
      <c r="C400">
        <v>1</v>
      </c>
      <c r="D400" t="s">
        <v>2473</v>
      </c>
      <c r="E400">
        <v>1</v>
      </c>
      <c r="F400" t="s">
        <v>2474</v>
      </c>
      <c r="G400">
        <v>1.1000000000000001</v>
      </c>
      <c r="H400" t="s">
        <v>2475</v>
      </c>
      <c r="I400" t="s">
        <v>98</v>
      </c>
      <c r="J400">
        <v>147</v>
      </c>
      <c r="K400" t="s">
        <v>2887</v>
      </c>
      <c r="L400">
        <v>180002</v>
      </c>
      <c r="M400" s="2" t="s">
        <v>2888</v>
      </c>
      <c r="N400" s="1">
        <v>45658</v>
      </c>
      <c r="O400" s="1">
        <v>46022</v>
      </c>
      <c r="P400" t="s">
        <v>122</v>
      </c>
      <c r="Q400" t="s">
        <v>102</v>
      </c>
      <c r="R400" t="s">
        <v>102</v>
      </c>
      <c r="S400" t="s">
        <v>998</v>
      </c>
      <c r="T400" t="s">
        <v>999</v>
      </c>
      <c r="U400" t="s">
        <v>2889</v>
      </c>
      <c r="V400" t="s">
        <v>1094</v>
      </c>
      <c r="W400" t="s">
        <v>2890</v>
      </c>
      <c r="X400" t="s">
        <v>414</v>
      </c>
      <c r="Y400" t="s">
        <v>2891</v>
      </c>
      <c r="Z400" t="s">
        <v>2892</v>
      </c>
      <c r="AA400" t="s">
        <v>102</v>
      </c>
      <c r="AB400" t="s">
        <v>102</v>
      </c>
      <c r="AC400" t="s">
        <v>136</v>
      </c>
      <c r="AD400" t="s">
        <v>2893</v>
      </c>
      <c r="AE400" t="s">
        <v>137</v>
      </c>
      <c r="AF400" t="s">
        <v>102</v>
      </c>
      <c r="AG400" t="s">
        <v>2894</v>
      </c>
      <c r="AH400" t="s">
        <v>102</v>
      </c>
      <c r="AI400" t="s">
        <v>102</v>
      </c>
      <c r="AJ400" t="s">
        <v>2895</v>
      </c>
      <c r="AK400" t="s">
        <v>2896</v>
      </c>
      <c r="AM400">
        <v>829201</v>
      </c>
      <c r="AN400">
        <v>829201</v>
      </c>
      <c r="AO400">
        <v>0</v>
      </c>
      <c r="AS400" t="s">
        <v>102</v>
      </c>
      <c r="AW400" t="s">
        <v>102</v>
      </c>
      <c r="BA400" t="s">
        <v>102</v>
      </c>
      <c r="BE400" t="s">
        <v>102</v>
      </c>
      <c r="BI400" t="s">
        <v>102</v>
      </c>
      <c r="BM400" t="s">
        <v>102</v>
      </c>
      <c r="BQ400" t="s">
        <v>102</v>
      </c>
      <c r="BU400" t="s">
        <v>102</v>
      </c>
      <c r="BY400" t="s">
        <v>102</v>
      </c>
      <c r="BZ400">
        <v>829201</v>
      </c>
      <c r="CA400">
        <v>829201</v>
      </c>
      <c r="CC400" t="s">
        <v>102</v>
      </c>
      <c r="CG400" t="s">
        <v>102</v>
      </c>
      <c r="CK400" t="s">
        <v>102</v>
      </c>
      <c r="CO400" t="s">
        <v>102</v>
      </c>
    </row>
    <row r="401" spans="1:93" x14ac:dyDescent="0.2">
      <c r="A401" t="s">
        <v>858</v>
      </c>
      <c r="B401" t="s">
        <v>406</v>
      </c>
      <c r="C401">
        <v>1</v>
      </c>
      <c r="D401" t="s">
        <v>859</v>
      </c>
      <c r="E401">
        <v>1</v>
      </c>
      <c r="F401" t="s">
        <v>860</v>
      </c>
      <c r="G401">
        <v>1.4</v>
      </c>
      <c r="H401" t="s">
        <v>2897</v>
      </c>
      <c r="I401" t="s">
        <v>98</v>
      </c>
      <c r="J401" t="s">
        <v>2898</v>
      </c>
      <c r="K401" t="s">
        <v>2765</v>
      </c>
      <c r="L401">
        <v>153859</v>
      </c>
      <c r="M401" t="s">
        <v>2899</v>
      </c>
      <c r="N401" s="1">
        <v>45323</v>
      </c>
      <c r="O401" s="1">
        <v>47118</v>
      </c>
      <c r="P401" t="s">
        <v>122</v>
      </c>
      <c r="Q401" t="s">
        <v>102</v>
      </c>
      <c r="R401" t="s">
        <v>102</v>
      </c>
      <c r="S401" t="s">
        <v>2172</v>
      </c>
      <c r="T401" t="s">
        <v>2173</v>
      </c>
      <c r="U401" t="s">
        <v>2900</v>
      </c>
      <c r="V401" t="s">
        <v>2901</v>
      </c>
      <c r="W401" t="s">
        <v>1047</v>
      </c>
      <c r="X401" t="s">
        <v>335</v>
      </c>
      <c r="Y401" t="s">
        <v>858</v>
      </c>
      <c r="Z401" t="s">
        <v>1397</v>
      </c>
      <c r="AA401" t="s">
        <v>102</v>
      </c>
      <c r="AB401" t="s">
        <v>102</v>
      </c>
      <c r="AC401" t="s">
        <v>347</v>
      </c>
      <c r="AD401" t="s">
        <v>2902</v>
      </c>
      <c r="AE401" t="s">
        <v>573</v>
      </c>
      <c r="AF401" t="s">
        <v>102</v>
      </c>
      <c r="AH401" t="s">
        <v>102</v>
      </c>
      <c r="AI401" t="s">
        <v>102</v>
      </c>
      <c r="AJ401" t="s">
        <v>102</v>
      </c>
      <c r="AK401" t="s">
        <v>2771</v>
      </c>
      <c r="AM401">
        <v>250000</v>
      </c>
      <c r="AN401">
        <v>250000</v>
      </c>
      <c r="AO401">
        <v>250000</v>
      </c>
      <c r="AS401" t="s">
        <v>102</v>
      </c>
      <c r="AW401" t="s">
        <v>102</v>
      </c>
      <c r="BA401" t="s">
        <v>102</v>
      </c>
      <c r="BE401" t="s">
        <v>102</v>
      </c>
      <c r="BI401" t="s">
        <v>102</v>
      </c>
      <c r="BM401" t="s">
        <v>102</v>
      </c>
      <c r="BQ401" t="s">
        <v>102</v>
      </c>
      <c r="BU401" t="s">
        <v>102</v>
      </c>
      <c r="BV401">
        <v>250000</v>
      </c>
      <c r="BW401">
        <v>250000</v>
      </c>
      <c r="BX401">
        <v>250000</v>
      </c>
      <c r="BY401" t="s">
        <v>102</v>
      </c>
      <c r="CC401" t="s">
        <v>102</v>
      </c>
      <c r="CG401" t="s">
        <v>102</v>
      </c>
      <c r="CK401" t="s">
        <v>102</v>
      </c>
      <c r="CO401" t="s">
        <v>102</v>
      </c>
    </row>
    <row r="402" spans="1:93" ht="409.6" x14ac:dyDescent="0.2">
      <c r="A402" t="s">
        <v>588</v>
      </c>
      <c r="B402" t="s">
        <v>94</v>
      </c>
      <c r="C402">
        <v>1</v>
      </c>
      <c r="D402" t="s">
        <v>2473</v>
      </c>
      <c r="E402">
        <v>1</v>
      </c>
      <c r="F402" t="s">
        <v>2474</v>
      </c>
      <c r="G402">
        <v>1.1000000000000001</v>
      </c>
      <c r="H402" t="s">
        <v>2475</v>
      </c>
      <c r="I402" t="s">
        <v>98</v>
      </c>
      <c r="J402">
        <v>149</v>
      </c>
      <c r="K402" t="s">
        <v>2903</v>
      </c>
      <c r="L402">
        <v>180005</v>
      </c>
      <c r="M402" s="2" t="s">
        <v>2904</v>
      </c>
      <c r="N402" s="1">
        <v>45658</v>
      </c>
      <c r="O402" s="1">
        <v>46022</v>
      </c>
      <c r="P402" t="s">
        <v>122</v>
      </c>
      <c r="Q402" t="s">
        <v>102</v>
      </c>
      <c r="R402" t="s">
        <v>102</v>
      </c>
      <c r="S402" t="s">
        <v>998</v>
      </c>
      <c r="T402" t="s">
        <v>999</v>
      </c>
      <c r="U402" t="s">
        <v>999</v>
      </c>
      <c r="V402" t="s">
        <v>1094</v>
      </c>
      <c r="W402" t="s">
        <v>2905</v>
      </c>
      <c r="X402" t="s">
        <v>414</v>
      </c>
      <c r="Y402" t="s">
        <v>2891</v>
      </c>
      <c r="Z402" t="s">
        <v>2635</v>
      </c>
      <c r="AA402" t="s">
        <v>102</v>
      </c>
      <c r="AB402" t="s">
        <v>102</v>
      </c>
      <c r="AC402" t="s">
        <v>136</v>
      </c>
      <c r="AD402" t="s">
        <v>2906</v>
      </c>
      <c r="AE402" t="s">
        <v>137</v>
      </c>
      <c r="AF402" t="s">
        <v>102</v>
      </c>
      <c r="AG402" t="s">
        <v>2907</v>
      </c>
      <c r="AH402" t="s">
        <v>102</v>
      </c>
      <c r="AI402" t="s">
        <v>102</v>
      </c>
      <c r="AJ402" t="s">
        <v>2369</v>
      </c>
      <c r="AK402" t="s">
        <v>2896</v>
      </c>
      <c r="AM402">
        <v>26856</v>
      </c>
      <c r="AN402">
        <v>26856</v>
      </c>
      <c r="AO402">
        <v>0</v>
      </c>
      <c r="AS402" t="s">
        <v>102</v>
      </c>
      <c r="AW402" t="s">
        <v>102</v>
      </c>
      <c r="BA402" t="s">
        <v>102</v>
      </c>
      <c r="BE402" t="s">
        <v>102</v>
      </c>
      <c r="BI402" t="s">
        <v>102</v>
      </c>
      <c r="BM402" t="s">
        <v>102</v>
      </c>
      <c r="BQ402" t="s">
        <v>102</v>
      </c>
      <c r="BU402" t="s">
        <v>102</v>
      </c>
      <c r="BY402" t="s">
        <v>102</v>
      </c>
      <c r="BZ402">
        <v>26856</v>
      </c>
      <c r="CA402">
        <v>26856</v>
      </c>
      <c r="CC402" t="s">
        <v>102</v>
      </c>
      <c r="CG402" t="s">
        <v>102</v>
      </c>
      <c r="CK402" t="s">
        <v>102</v>
      </c>
      <c r="CO402" t="s">
        <v>102</v>
      </c>
    </row>
    <row r="403" spans="1:93" x14ac:dyDescent="0.2">
      <c r="A403" t="s">
        <v>93</v>
      </c>
      <c r="B403" t="s">
        <v>94</v>
      </c>
      <c r="C403">
        <v>1</v>
      </c>
      <c r="D403" t="s">
        <v>95</v>
      </c>
      <c r="E403">
        <v>3</v>
      </c>
      <c r="F403" t="s">
        <v>131</v>
      </c>
      <c r="G403">
        <v>6</v>
      </c>
      <c r="H403" t="s">
        <v>132</v>
      </c>
      <c r="I403" t="s">
        <v>98</v>
      </c>
      <c r="J403">
        <v>15</v>
      </c>
      <c r="K403" t="s">
        <v>2908</v>
      </c>
      <c r="L403">
        <v>152925</v>
      </c>
      <c r="M403" t="s">
        <v>102</v>
      </c>
      <c r="N403" s="1">
        <v>45413</v>
      </c>
      <c r="O403" s="1">
        <v>46022</v>
      </c>
      <c r="P403" t="s">
        <v>122</v>
      </c>
      <c r="Q403" t="s">
        <v>102</v>
      </c>
      <c r="R403" t="s">
        <v>102</v>
      </c>
      <c r="S403" t="s">
        <v>521</v>
      </c>
      <c r="T403" t="s">
        <v>522</v>
      </c>
      <c r="U403" t="s">
        <v>2807</v>
      </c>
      <c r="V403" t="s">
        <v>2909</v>
      </c>
      <c r="W403" t="s">
        <v>534</v>
      </c>
      <c r="X403" t="s">
        <v>335</v>
      </c>
      <c r="Y403" t="s">
        <v>93</v>
      </c>
      <c r="Z403" t="s">
        <v>109</v>
      </c>
      <c r="AA403" t="s">
        <v>102</v>
      </c>
      <c r="AB403" t="s">
        <v>102</v>
      </c>
      <c r="AC403" t="s">
        <v>136</v>
      </c>
      <c r="AE403" t="s">
        <v>137</v>
      </c>
      <c r="AF403" t="s">
        <v>102</v>
      </c>
      <c r="AH403" t="s">
        <v>102</v>
      </c>
      <c r="AI403" t="s">
        <v>102</v>
      </c>
      <c r="AJ403" t="s">
        <v>102</v>
      </c>
      <c r="AK403" t="s">
        <v>511</v>
      </c>
      <c r="AM403">
        <v>18680</v>
      </c>
      <c r="AN403">
        <v>18680</v>
      </c>
      <c r="AO403">
        <v>1500</v>
      </c>
      <c r="AS403" t="s">
        <v>102</v>
      </c>
      <c r="AW403" t="s">
        <v>102</v>
      </c>
      <c r="BA403" t="s">
        <v>102</v>
      </c>
      <c r="BE403" t="s">
        <v>102</v>
      </c>
      <c r="BI403" t="s">
        <v>102</v>
      </c>
      <c r="BM403" t="s">
        <v>102</v>
      </c>
      <c r="BQ403" t="s">
        <v>102</v>
      </c>
      <c r="BU403" t="s">
        <v>102</v>
      </c>
      <c r="BV403">
        <v>6400</v>
      </c>
      <c r="BW403">
        <v>6400</v>
      </c>
      <c r="BX403">
        <v>1500</v>
      </c>
      <c r="BY403" t="s">
        <v>2910</v>
      </c>
      <c r="BZ403">
        <v>12280</v>
      </c>
      <c r="CA403">
        <v>12280</v>
      </c>
      <c r="CC403" t="s">
        <v>102</v>
      </c>
      <c r="CG403" t="s">
        <v>102</v>
      </c>
      <c r="CK403" t="s">
        <v>102</v>
      </c>
      <c r="CO403" t="s">
        <v>102</v>
      </c>
    </row>
    <row r="404" spans="1:93" x14ac:dyDescent="0.2">
      <c r="A404" t="s">
        <v>260</v>
      </c>
      <c r="B404" t="s">
        <v>94</v>
      </c>
      <c r="C404">
        <v>1</v>
      </c>
      <c r="D404" t="s">
        <v>1065</v>
      </c>
      <c r="E404">
        <v>1.1000000000000001</v>
      </c>
      <c r="F404" t="s">
        <v>1066</v>
      </c>
      <c r="G404" t="s">
        <v>1067</v>
      </c>
      <c r="H404" t="s">
        <v>1068</v>
      </c>
      <c r="I404" t="s">
        <v>98</v>
      </c>
      <c r="J404">
        <v>15</v>
      </c>
      <c r="K404" t="s">
        <v>2911</v>
      </c>
      <c r="L404">
        <v>180314</v>
      </c>
      <c r="M404" t="s">
        <v>2912</v>
      </c>
      <c r="N404" s="1">
        <v>45292</v>
      </c>
      <c r="O404" s="1">
        <v>45826</v>
      </c>
      <c r="P404" t="s">
        <v>122</v>
      </c>
      <c r="Q404" t="s">
        <v>102</v>
      </c>
      <c r="R404" t="s">
        <v>102</v>
      </c>
      <c r="S404" t="s">
        <v>301</v>
      </c>
      <c r="T404" t="s">
        <v>158</v>
      </c>
      <c r="U404" t="s">
        <v>2913</v>
      </c>
      <c r="V404" t="s">
        <v>2914</v>
      </c>
      <c r="W404" t="s">
        <v>2915</v>
      </c>
      <c r="X404" t="s">
        <v>305</v>
      </c>
      <c r="Y404" t="s">
        <v>260</v>
      </c>
      <c r="Z404" t="s">
        <v>148</v>
      </c>
      <c r="AA404" t="s">
        <v>173</v>
      </c>
      <c r="AB404" t="s">
        <v>102</v>
      </c>
      <c r="AC404" t="s">
        <v>110</v>
      </c>
      <c r="AD404" t="s">
        <v>102</v>
      </c>
      <c r="AE404" t="s">
        <v>111</v>
      </c>
      <c r="AF404" t="s">
        <v>102</v>
      </c>
      <c r="AG404" t="s">
        <v>102</v>
      </c>
      <c r="AH404" t="s">
        <v>217</v>
      </c>
      <c r="AI404" t="s">
        <v>102</v>
      </c>
      <c r="AJ404" t="s">
        <v>1910</v>
      </c>
      <c r="AK404" t="s">
        <v>306</v>
      </c>
      <c r="AM404">
        <v>259293</v>
      </c>
      <c r="AN404">
        <v>259293</v>
      </c>
      <c r="AO404">
        <v>179293</v>
      </c>
      <c r="AS404" t="s">
        <v>102</v>
      </c>
      <c r="AW404" t="s">
        <v>102</v>
      </c>
      <c r="BA404" t="s">
        <v>102</v>
      </c>
      <c r="BE404" t="s">
        <v>102</v>
      </c>
      <c r="BI404" t="s">
        <v>102</v>
      </c>
      <c r="BM404" t="s">
        <v>102</v>
      </c>
      <c r="BQ404" t="s">
        <v>102</v>
      </c>
      <c r="BU404" t="s">
        <v>102</v>
      </c>
      <c r="BV404">
        <v>179293</v>
      </c>
      <c r="BW404">
        <v>179293</v>
      </c>
      <c r="BX404">
        <v>179293</v>
      </c>
      <c r="BY404" t="s">
        <v>102</v>
      </c>
      <c r="BZ404">
        <v>80000</v>
      </c>
      <c r="CA404">
        <v>80000</v>
      </c>
      <c r="CC404" t="s">
        <v>102</v>
      </c>
      <c r="CG404" t="s">
        <v>102</v>
      </c>
      <c r="CK404" t="s">
        <v>102</v>
      </c>
      <c r="CO404" t="s">
        <v>102</v>
      </c>
    </row>
    <row r="405" spans="1:93" ht="409.6" x14ac:dyDescent="0.2">
      <c r="A405" t="s">
        <v>218</v>
      </c>
      <c r="B405" t="s">
        <v>219</v>
      </c>
      <c r="C405">
        <v>2</v>
      </c>
      <c r="D405" t="s">
        <v>374</v>
      </c>
      <c r="E405">
        <v>3</v>
      </c>
      <c r="F405" t="s">
        <v>481</v>
      </c>
      <c r="G405">
        <v>26</v>
      </c>
      <c r="H405" t="s">
        <v>2503</v>
      </c>
      <c r="I405" t="s">
        <v>98</v>
      </c>
      <c r="J405">
        <v>15</v>
      </c>
      <c r="K405" t="s">
        <v>2916</v>
      </c>
      <c r="L405">
        <v>51928</v>
      </c>
      <c r="M405" t="s">
        <v>102</v>
      </c>
      <c r="N405" s="1">
        <v>44197</v>
      </c>
      <c r="O405" s="1">
        <v>44742</v>
      </c>
      <c r="P405" t="s">
        <v>122</v>
      </c>
      <c r="Q405" t="s">
        <v>102</v>
      </c>
      <c r="R405" t="s">
        <v>102</v>
      </c>
      <c r="S405" t="s">
        <v>2917</v>
      </c>
      <c r="T405" t="s">
        <v>2918</v>
      </c>
      <c r="U405" t="s">
        <v>2918</v>
      </c>
      <c r="V405" t="s">
        <v>487</v>
      </c>
      <c r="W405" t="s">
        <v>2919</v>
      </c>
      <c r="X405" t="s">
        <v>1483</v>
      </c>
      <c r="Y405" t="s">
        <v>218</v>
      </c>
      <c r="Z405" t="s">
        <v>109</v>
      </c>
      <c r="AA405" t="s">
        <v>102</v>
      </c>
      <c r="AB405" t="s">
        <v>102</v>
      </c>
      <c r="AC405" t="s">
        <v>110</v>
      </c>
      <c r="AD405" t="s">
        <v>102</v>
      </c>
      <c r="AE405" t="s">
        <v>137</v>
      </c>
      <c r="AF405" t="s">
        <v>102</v>
      </c>
      <c r="AG405" t="s">
        <v>102</v>
      </c>
      <c r="AH405" t="s">
        <v>102</v>
      </c>
      <c r="AI405" t="s">
        <v>102</v>
      </c>
      <c r="AJ405" t="s">
        <v>102</v>
      </c>
      <c r="AK405" t="s">
        <v>102</v>
      </c>
      <c r="AM405">
        <v>50000</v>
      </c>
      <c r="AN405">
        <v>7907</v>
      </c>
      <c r="AO405">
        <v>0</v>
      </c>
      <c r="AS405" t="s">
        <v>102</v>
      </c>
      <c r="AW405" t="s">
        <v>102</v>
      </c>
      <c r="BA405" t="s">
        <v>102</v>
      </c>
      <c r="BE405" t="s">
        <v>102</v>
      </c>
      <c r="BI405" t="s">
        <v>102</v>
      </c>
      <c r="BJ405">
        <v>50000</v>
      </c>
      <c r="BK405">
        <v>7907</v>
      </c>
      <c r="BL405">
        <v>0</v>
      </c>
      <c r="BM405" s="2" t="s">
        <v>2920</v>
      </c>
      <c r="BQ405" t="s">
        <v>102</v>
      </c>
      <c r="BU405" t="s">
        <v>102</v>
      </c>
      <c r="BY405" t="s">
        <v>102</v>
      </c>
      <c r="CC405" t="s">
        <v>102</v>
      </c>
      <c r="CG405" t="s">
        <v>102</v>
      </c>
      <c r="CK405" t="s">
        <v>102</v>
      </c>
      <c r="CO405" t="s">
        <v>102</v>
      </c>
    </row>
    <row r="406" spans="1:93" x14ac:dyDescent="0.2">
      <c r="A406" t="s">
        <v>391</v>
      </c>
      <c r="B406" t="s">
        <v>392</v>
      </c>
      <c r="C406">
        <v>4</v>
      </c>
      <c r="D406" t="s">
        <v>2396</v>
      </c>
      <c r="E406">
        <v>4</v>
      </c>
      <c r="F406" t="s">
        <v>2397</v>
      </c>
      <c r="G406">
        <v>4.0999999999999996</v>
      </c>
      <c r="H406" t="s">
        <v>2921</v>
      </c>
      <c r="I406" t="s">
        <v>98</v>
      </c>
      <c r="J406">
        <v>15</v>
      </c>
      <c r="K406" t="s">
        <v>2922</v>
      </c>
      <c r="L406">
        <v>180463</v>
      </c>
      <c r="M406" t="s">
        <v>102</v>
      </c>
      <c r="N406" s="1">
        <v>45658</v>
      </c>
      <c r="O406" s="1">
        <v>46022</v>
      </c>
      <c r="P406" t="s">
        <v>122</v>
      </c>
      <c r="Q406" t="s">
        <v>102</v>
      </c>
      <c r="R406" t="s">
        <v>102</v>
      </c>
      <c r="S406" t="s">
        <v>266</v>
      </c>
      <c r="T406" t="s">
        <v>267</v>
      </c>
      <c r="U406" t="s">
        <v>2923</v>
      </c>
      <c r="V406" t="s">
        <v>2924</v>
      </c>
      <c r="W406" t="s">
        <v>413</v>
      </c>
      <c r="X406" t="s">
        <v>414</v>
      </c>
      <c r="Y406" t="s">
        <v>391</v>
      </c>
      <c r="Z406" t="s">
        <v>109</v>
      </c>
      <c r="AA406" t="s">
        <v>173</v>
      </c>
      <c r="AB406" t="s">
        <v>102</v>
      </c>
      <c r="AC406" t="s">
        <v>136</v>
      </c>
      <c r="AD406" t="s">
        <v>102</v>
      </c>
      <c r="AE406" t="s">
        <v>137</v>
      </c>
      <c r="AF406" t="s">
        <v>102</v>
      </c>
      <c r="AG406" t="s">
        <v>102</v>
      </c>
      <c r="AH406" t="s">
        <v>102</v>
      </c>
      <c r="AI406" t="s">
        <v>102</v>
      </c>
      <c r="AJ406" t="s">
        <v>416</v>
      </c>
      <c r="AK406" t="s">
        <v>102</v>
      </c>
      <c r="AM406">
        <v>50000</v>
      </c>
      <c r="AN406">
        <v>30000</v>
      </c>
      <c r="AO406">
        <v>0</v>
      </c>
      <c r="AS406" t="s">
        <v>102</v>
      </c>
      <c r="AW406" t="s">
        <v>102</v>
      </c>
      <c r="BA406" t="s">
        <v>102</v>
      </c>
      <c r="BE406" t="s">
        <v>102</v>
      </c>
      <c r="BI406" t="s">
        <v>102</v>
      </c>
      <c r="BM406" t="s">
        <v>102</v>
      </c>
      <c r="BQ406" t="s">
        <v>102</v>
      </c>
      <c r="BU406" t="s">
        <v>102</v>
      </c>
      <c r="BY406" t="s">
        <v>102</v>
      </c>
      <c r="BZ406">
        <v>50000</v>
      </c>
      <c r="CA406">
        <v>30000</v>
      </c>
      <c r="CC406" t="s">
        <v>102</v>
      </c>
      <c r="CG406" t="s">
        <v>102</v>
      </c>
      <c r="CK406" t="s">
        <v>102</v>
      </c>
      <c r="CO406" t="s">
        <v>102</v>
      </c>
    </row>
    <row r="407" spans="1:93" ht="409.6" x14ac:dyDescent="0.2">
      <c r="A407" t="s">
        <v>260</v>
      </c>
      <c r="B407" t="s">
        <v>562</v>
      </c>
      <c r="C407">
        <v>1</v>
      </c>
      <c r="D407" t="s">
        <v>948</v>
      </c>
      <c r="E407">
        <v>2</v>
      </c>
      <c r="F407" t="s">
        <v>2144</v>
      </c>
      <c r="G407" t="s">
        <v>540</v>
      </c>
      <c r="H407" t="s">
        <v>2145</v>
      </c>
      <c r="I407" t="s">
        <v>98</v>
      </c>
      <c r="J407">
        <v>1.5</v>
      </c>
      <c r="K407" t="s">
        <v>2527</v>
      </c>
      <c r="L407">
        <v>128814</v>
      </c>
      <c r="M407" s="2" t="s">
        <v>2925</v>
      </c>
      <c r="N407" s="1">
        <v>44927</v>
      </c>
      <c r="O407" s="1">
        <v>45291</v>
      </c>
      <c r="P407" t="s">
        <v>122</v>
      </c>
      <c r="Q407" t="s">
        <v>102</v>
      </c>
      <c r="R407" t="s">
        <v>102</v>
      </c>
      <c r="S407" t="s">
        <v>2172</v>
      </c>
      <c r="T407" t="s">
        <v>2173</v>
      </c>
      <c r="U407" t="s">
        <v>1298</v>
      </c>
      <c r="V407" t="s">
        <v>2926</v>
      </c>
      <c r="W407" t="s">
        <v>2927</v>
      </c>
      <c r="X407" t="s">
        <v>335</v>
      </c>
      <c r="Y407" t="s">
        <v>260</v>
      </c>
      <c r="Z407" t="s">
        <v>714</v>
      </c>
      <c r="AA407" t="s">
        <v>102</v>
      </c>
      <c r="AB407" t="s">
        <v>102</v>
      </c>
      <c r="AC407" t="s">
        <v>136</v>
      </c>
      <c r="AE407" t="s">
        <v>137</v>
      </c>
      <c r="AF407" t="s">
        <v>102</v>
      </c>
      <c r="AH407" t="s">
        <v>102</v>
      </c>
      <c r="AI407" t="s">
        <v>102</v>
      </c>
      <c r="AJ407" t="s">
        <v>102</v>
      </c>
      <c r="AK407" t="s">
        <v>2178</v>
      </c>
      <c r="AM407">
        <v>0</v>
      </c>
      <c r="AN407">
        <v>14482</v>
      </c>
      <c r="AO407">
        <v>0</v>
      </c>
      <c r="AS407" t="s">
        <v>102</v>
      </c>
      <c r="AW407" t="s">
        <v>102</v>
      </c>
      <c r="BA407" t="s">
        <v>102</v>
      </c>
      <c r="BE407" t="s">
        <v>102</v>
      </c>
      <c r="BI407" t="s">
        <v>102</v>
      </c>
      <c r="BM407" t="s">
        <v>102</v>
      </c>
      <c r="BQ407" t="s">
        <v>102</v>
      </c>
      <c r="BS407">
        <v>14482</v>
      </c>
      <c r="BU407" t="s">
        <v>102</v>
      </c>
      <c r="BY407" t="s">
        <v>102</v>
      </c>
      <c r="CC407" t="s">
        <v>102</v>
      </c>
      <c r="CG407" t="s">
        <v>102</v>
      </c>
      <c r="CK407" t="s">
        <v>102</v>
      </c>
      <c r="CO407" t="s">
        <v>102</v>
      </c>
    </row>
    <row r="408" spans="1:93" x14ac:dyDescent="0.2">
      <c r="A408" t="s">
        <v>870</v>
      </c>
      <c r="B408" t="s">
        <v>889</v>
      </c>
      <c r="C408">
        <v>1</v>
      </c>
      <c r="D408" t="s">
        <v>890</v>
      </c>
      <c r="E408">
        <v>1</v>
      </c>
      <c r="F408" t="s">
        <v>891</v>
      </c>
      <c r="G408">
        <v>1.5</v>
      </c>
      <c r="H408" t="s">
        <v>1857</v>
      </c>
      <c r="I408" t="s">
        <v>98</v>
      </c>
      <c r="J408" t="s">
        <v>2928</v>
      </c>
      <c r="K408" t="s">
        <v>2929</v>
      </c>
      <c r="L408">
        <v>23806</v>
      </c>
      <c r="M408" t="s">
        <v>2930</v>
      </c>
      <c r="N408" s="1">
        <v>43466</v>
      </c>
      <c r="O408" s="1">
        <v>44865</v>
      </c>
      <c r="P408" t="s">
        <v>122</v>
      </c>
      <c r="Q408" t="s">
        <v>102</v>
      </c>
      <c r="R408" t="s">
        <v>102</v>
      </c>
      <c r="S408" t="s">
        <v>837</v>
      </c>
      <c r="T408" t="s">
        <v>838</v>
      </c>
      <c r="U408" t="s">
        <v>838</v>
      </c>
      <c r="V408" t="s">
        <v>2931</v>
      </c>
      <c r="W408" t="s">
        <v>2932</v>
      </c>
      <c r="X408" t="s">
        <v>172</v>
      </c>
      <c r="Y408" t="s">
        <v>1420</v>
      </c>
      <c r="Z408" t="s">
        <v>1171</v>
      </c>
      <c r="AA408" t="s">
        <v>102</v>
      </c>
      <c r="AB408" t="s">
        <v>102</v>
      </c>
      <c r="AC408" t="s">
        <v>102</v>
      </c>
      <c r="AD408" t="s">
        <v>102</v>
      </c>
      <c r="AE408" t="s">
        <v>102</v>
      </c>
      <c r="AF408" t="s">
        <v>102</v>
      </c>
      <c r="AG408" t="s">
        <v>102</v>
      </c>
      <c r="AH408" t="s">
        <v>174</v>
      </c>
      <c r="AJ408" t="s">
        <v>102</v>
      </c>
      <c r="AK408" t="s">
        <v>102</v>
      </c>
      <c r="AM408">
        <v>249890</v>
      </c>
      <c r="AN408">
        <v>50000</v>
      </c>
      <c r="AO408">
        <v>50000</v>
      </c>
      <c r="AS408" t="s">
        <v>102</v>
      </c>
      <c r="AW408" t="s">
        <v>102</v>
      </c>
      <c r="BA408" t="s">
        <v>102</v>
      </c>
      <c r="BB408">
        <v>99890</v>
      </c>
      <c r="BE408" t="s">
        <v>102</v>
      </c>
      <c r="BF408">
        <v>50000</v>
      </c>
      <c r="BI408" t="s">
        <v>102</v>
      </c>
      <c r="BJ408">
        <v>50000</v>
      </c>
      <c r="BM408" t="s">
        <v>102</v>
      </c>
      <c r="BN408">
        <v>50000</v>
      </c>
      <c r="BO408">
        <v>50000</v>
      </c>
      <c r="BP408">
        <v>50000</v>
      </c>
      <c r="BQ408" t="s">
        <v>102</v>
      </c>
      <c r="BU408" t="s">
        <v>102</v>
      </c>
      <c r="BY408" t="s">
        <v>102</v>
      </c>
      <c r="CC408" t="s">
        <v>102</v>
      </c>
      <c r="CG408" t="s">
        <v>102</v>
      </c>
      <c r="CK408" t="s">
        <v>102</v>
      </c>
      <c r="CO408" t="s">
        <v>102</v>
      </c>
    </row>
    <row r="409" spans="1:93" ht="409.6" x14ac:dyDescent="0.2">
      <c r="A409" t="s">
        <v>1380</v>
      </c>
      <c r="B409" t="s">
        <v>94</v>
      </c>
      <c r="C409">
        <v>1</v>
      </c>
      <c r="D409" t="s">
        <v>2872</v>
      </c>
      <c r="E409">
        <v>1.1000000000000001</v>
      </c>
      <c r="F409" t="s">
        <v>2873</v>
      </c>
      <c r="G409">
        <v>1.5</v>
      </c>
      <c r="H409" t="s">
        <v>2933</v>
      </c>
      <c r="I409" t="s">
        <v>98</v>
      </c>
      <c r="J409" t="s">
        <v>2934</v>
      </c>
      <c r="K409" t="s">
        <v>2935</v>
      </c>
      <c r="L409">
        <v>82269</v>
      </c>
      <c r="M409" t="s">
        <v>102</v>
      </c>
      <c r="N409" s="1">
        <v>44562</v>
      </c>
      <c r="O409" s="1">
        <v>46022</v>
      </c>
      <c r="P409" t="s">
        <v>122</v>
      </c>
      <c r="Q409" t="s">
        <v>102</v>
      </c>
      <c r="R409" t="s">
        <v>102</v>
      </c>
      <c r="S409" t="s">
        <v>1632</v>
      </c>
      <c r="T409" t="s">
        <v>1633</v>
      </c>
      <c r="U409" t="s">
        <v>2936</v>
      </c>
      <c r="V409" t="s">
        <v>2937</v>
      </c>
      <c r="W409" t="s">
        <v>898</v>
      </c>
      <c r="X409" t="s">
        <v>335</v>
      </c>
      <c r="Y409" t="s">
        <v>1380</v>
      </c>
      <c r="Z409" t="s">
        <v>109</v>
      </c>
      <c r="AA409" t="s">
        <v>102</v>
      </c>
      <c r="AB409" t="s">
        <v>102</v>
      </c>
      <c r="AC409" t="s">
        <v>136</v>
      </c>
      <c r="AE409" t="s">
        <v>130</v>
      </c>
      <c r="AF409" t="s">
        <v>102</v>
      </c>
      <c r="AH409" t="s">
        <v>102</v>
      </c>
      <c r="AI409" t="s">
        <v>102</v>
      </c>
      <c r="AJ409" t="s">
        <v>102</v>
      </c>
      <c r="AK409" t="s">
        <v>2938</v>
      </c>
      <c r="AM409">
        <v>165200</v>
      </c>
      <c r="AN409">
        <v>135200</v>
      </c>
      <c r="AO409">
        <v>95000</v>
      </c>
      <c r="AS409" t="s">
        <v>102</v>
      </c>
      <c r="AW409" t="s">
        <v>102</v>
      </c>
      <c r="BA409" t="s">
        <v>102</v>
      </c>
      <c r="BE409" t="s">
        <v>102</v>
      </c>
      <c r="BI409" t="s">
        <v>102</v>
      </c>
      <c r="BM409" s="2" t="s">
        <v>2939</v>
      </c>
      <c r="BN409">
        <v>70200</v>
      </c>
      <c r="BO409">
        <v>70200</v>
      </c>
      <c r="BP409">
        <v>30000</v>
      </c>
      <c r="BQ409" t="s">
        <v>2940</v>
      </c>
      <c r="BR409">
        <v>95000</v>
      </c>
      <c r="BS409">
        <v>65000</v>
      </c>
      <c r="BT409">
        <v>65000</v>
      </c>
      <c r="BU409" t="s">
        <v>2941</v>
      </c>
      <c r="BY409" t="s">
        <v>2942</v>
      </c>
      <c r="CC409" t="s">
        <v>102</v>
      </c>
      <c r="CG409" t="s">
        <v>102</v>
      </c>
      <c r="CK409" t="s">
        <v>102</v>
      </c>
      <c r="CO409" t="s">
        <v>102</v>
      </c>
    </row>
    <row r="410" spans="1:93" x14ac:dyDescent="0.2">
      <c r="A410" t="s">
        <v>870</v>
      </c>
      <c r="B410" t="s">
        <v>889</v>
      </c>
      <c r="C410">
        <v>1</v>
      </c>
      <c r="D410" t="s">
        <v>890</v>
      </c>
      <c r="E410">
        <v>1</v>
      </c>
      <c r="F410" t="s">
        <v>891</v>
      </c>
      <c r="G410">
        <v>1.5</v>
      </c>
      <c r="H410" t="s">
        <v>1857</v>
      </c>
      <c r="I410" t="s">
        <v>98</v>
      </c>
      <c r="J410" t="s">
        <v>2943</v>
      </c>
      <c r="K410" t="s">
        <v>2944</v>
      </c>
      <c r="L410">
        <v>23808</v>
      </c>
      <c r="M410" t="s">
        <v>2945</v>
      </c>
      <c r="N410" s="1">
        <v>43466</v>
      </c>
      <c r="O410" s="1">
        <v>44834</v>
      </c>
      <c r="P410" t="s">
        <v>122</v>
      </c>
      <c r="Q410" t="s">
        <v>102</v>
      </c>
      <c r="R410" t="s">
        <v>102</v>
      </c>
      <c r="S410" t="s">
        <v>837</v>
      </c>
      <c r="T410" t="s">
        <v>838</v>
      </c>
      <c r="U410" t="s">
        <v>838</v>
      </c>
      <c r="V410" t="s">
        <v>2946</v>
      </c>
      <c r="W410" t="s">
        <v>2932</v>
      </c>
      <c r="X410" t="s">
        <v>172</v>
      </c>
      <c r="Y410" t="s">
        <v>2947</v>
      </c>
      <c r="Z410" t="s">
        <v>2948</v>
      </c>
      <c r="AA410" t="s">
        <v>102</v>
      </c>
      <c r="AB410" t="s">
        <v>102</v>
      </c>
      <c r="AC410" t="s">
        <v>102</v>
      </c>
      <c r="AD410" t="s">
        <v>102</v>
      </c>
      <c r="AE410" t="s">
        <v>102</v>
      </c>
      <c r="AF410" t="s">
        <v>102</v>
      </c>
      <c r="AG410" t="s">
        <v>102</v>
      </c>
      <c r="AH410" t="s">
        <v>174</v>
      </c>
      <c r="AJ410" t="s">
        <v>102</v>
      </c>
      <c r="AK410" t="s">
        <v>102</v>
      </c>
      <c r="AM410">
        <v>225000</v>
      </c>
      <c r="AN410">
        <v>50000</v>
      </c>
      <c r="AO410">
        <v>75000</v>
      </c>
      <c r="AS410" t="s">
        <v>102</v>
      </c>
      <c r="AW410" t="s">
        <v>102</v>
      </c>
      <c r="BA410" t="s">
        <v>102</v>
      </c>
      <c r="BB410">
        <v>75000</v>
      </c>
      <c r="BD410">
        <v>25000</v>
      </c>
      <c r="BE410" t="s">
        <v>102</v>
      </c>
      <c r="BF410">
        <v>50000</v>
      </c>
      <c r="BI410" t="s">
        <v>102</v>
      </c>
      <c r="BJ410">
        <v>50000</v>
      </c>
      <c r="BM410" t="s">
        <v>102</v>
      </c>
      <c r="BN410">
        <v>50000</v>
      </c>
      <c r="BO410">
        <v>50000</v>
      </c>
      <c r="BP410">
        <v>50000</v>
      </c>
      <c r="BQ410" t="s">
        <v>102</v>
      </c>
      <c r="BU410" t="s">
        <v>102</v>
      </c>
      <c r="BY410" t="s">
        <v>102</v>
      </c>
      <c r="CC410" t="s">
        <v>102</v>
      </c>
      <c r="CG410" t="s">
        <v>102</v>
      </c>
      <c r="CK410" t="s">
        <v>102</v>
      </c>
      <c r="CO410" t="s">
        <v>102</v>
      </c>
    </row>
    <row r="411" spans="1:93" x14ac:dyDescent="0.2">
      <c r="A411" t="s">
        <v>1380</v>
      </c>
      <c r="B411" t="s">
        <v>94</v>
      </c>
      <c r="C411">
        <v>1</v>
      </c>
      <c r="D411" t="s">
        <v>2872</v>
      </c>
      <c r="E411">
        <v>1.1000000000000001</v>
      </c>
      <c r="F411" t="s">
        <v>2873</v>
      </c>
      <c r="G411">
        <v>1.5</v>
      </c>
      <c r="H411" t="s">
        <v>2933</v>
      </c>
      <c r="I411" t="s">
        <v>98</v>
      </c>
      <c r="J411" t="s">
        <v>2943</v>
      </c>
      <c r="K411" t="s">
        <v>2949</v>
      </c>
      <c r="L411">
        <v>82270</v>
      </c>
      <c r="M411" t="s">
        <v>2950</v>
      </c>
      <c r="N411" s="1">
        <v>44562</v>
      </c>
      <c r="O411" s="1">
        <v>45107</v>
      </c>
      <c r="P411" t="s">
        <v>101</v>
      </c>
      <c r="Q411" t="s">
        <v>102</v>
      </c>
      <c r="R411" t="s">
        <v>102</v>
      </c>
      <c r="S411" t="s">
        <v>1632</v>
      </c>
      <c r="T411" t="s">
        <v>1633</v>
      </c>
      <c r="U411" t="s">
        <v>2951</v>
      </c>
      <c r="V411" t="s">
        <v>2952</v>
      </c>
      <c r="W411" t="s">
        <v>898</v>
      </c>
      <c r="X411" t="s">
        <v>335</v>
      </c>
      <c r="Y411" t="s">
        <v>2953</v>
      </c>
      <c r="Z411" t="s">
        <v>109</v>
      </c>
      <c r="AA411" t="s">
        <v>102</v>
      </c>
      <c r="AB411" t="s">
        <v>102</v>
      </c>
      <c r="AC411" t="s">
        <v>136</v>
      </c>
      <c r="AE411" t="s">
        <v>137</v>
      </c>
      <c r="AF411" t="s">
        <v>102</v>
      </c>
      <c r="AH411" t="s">
        <v>102</v>
      </c>
      <c r="AI411" t="s">
        <v>102</v>
      </c>
      <c r="AJ411" t="s">
        <v>102</v>
      </c>
      <c r="AK411" t="s">
        <v>2954</v>
      </c>
      <c r="AM411">
        <v>285000</v>
      </c>
      <c r="AN411">
        <v>285000</v>
      </c>
      <c r="AO411">
        <v>165000</v>
      </c>
      <c r="AS411" t="s">
        <v>102</v>
      </c>
      <c r="AW411" t="s">
        <v>102</v>
      </c>
      <c r="BA411" t="s">
        <v>102</v>
      </c>
      <c r="BE411" t="s">
        <v>102</v>
      </c>
      <c r="BI411" t="s">
        <v>102</v>
      </c>
      <c r="BM411" t="s">
        <v>102</v>
      </c>
      <c r="BN411">
        <v>145000</v>
      </c>
      <c r="BO411">
        <v>145000</v>
      </c>
      <c r="BP411">
        <v>25000</v>
      </c>
      <c r="BQ411" t="s">
        <v>2955</v>
      </c>
      <c r="BR411">
        <v>140000</v>
      </c>
      <c r="BS411">
        <v>140000</v>
      </c>
      <c r="BT411">
        <v>140000</v>
      </c>
      <c r="BU411" t="s">
        <v>2956</v>
      </c>
      <c r="BY411" t="s">
        <v>102</v>
      </c>
      <c r="CC411" t="s">
        <v>102</v>
      </c>
      <c r="CG411" t="s">
        <v>102</v>
      </c>
      <c r="CK411" t="s">
        <v>102</v>
      </c>
      <c r="CO411" t="s">
        <v>102</v>
      </c>
    </row>
    <row r="412" spans="1:93" x14ac:dyDescent="0.2">
      <c r="A412" t="s">
        <v>925</v>
      </c>
      <c r="B412" t="s">
        <v>94</v>
      </c>
      <c r="C412">
        <v>1</v>
      </c>
      <c r="D412" t="s">
        <v>2957</v>
      </c>
      <c r="E412">
        <v>1</v>
      </c>
      <c r="F412" t="s">
        <v>2958</v>
      </c>
      <c r="G412">
        <v>1.5</v>
      </c>
      <c r="H412" t="s">
        <v>2959</v>
      </c>
      <c r="I412" t="s">
        <v>98</v>
      </c>
      <c r="J412" t="s">
        <v>2960</v>
      </c>
      <c r="K412" t="s">
        <v>2961</v>
      </c>
      <c r="L412">
        <v>114405</v>
      </c>
      <c r="M412" t="s">
        <v>2962</v>
      </c>
      <c r="N412" s="1">
        <v>44927</v>
      </c>
      <c r="O412" s="1">
        <v>45138</v>
      </c>
      <c r="P412" t="s">
        <v>185</v>
      </c>
      <c r="Q412" t="s">
        <v>102</v>
      </c>
      <c r="R412" t="s">
        <v>102</v>
      </c>
      <c r="S412" t="s">
        <v>2172</v>
      </c>
      <c r="T412" t="s">
        <v>2173</v>
      </c>
      <c r="U412" t="s">
        <v>2963</v>
      </c>
      <c r="V412" t="s">
        <v>2964</v>
      </c>
      <c r="W412" t="s">
        <v>1300</v>
      </c>
      <c r="X412" t="s">
        <v>257</v>
      </c>
      <c r="Y412" t="s">
        <v>2965</v>
      </c>
      <c r="Z412" t="s">
        <v>109</v>
      </c>
      <c r="AA412" t="s">
        <v>102</v>
      </c>
      <c r="AB412" t="s">
        <v>102</v>
      </c>
      <c r="AC412" t="s">
        <v>110</v>
      </c>
      <c r="AD412" t="s">
        <v>102</v>
      </c>
      <c r="AE412" t="s">
        <v>111</v>
      </c>
      <c r="AF412" t="s">
        <v>102</v>
      </c>
      <c r="AG412" t="s">
        <v>102</v>
      </c>
      <c r="AH412" t="s">
        <v>102</v>
      </c>
      <c r="AI412" t="s">
        <v>102</v>
      </c>
      <c r="AJ412" t="s">
        <v>102</v>
      </c>
      <c r="AK412" t="s">
        <v>2966</v>
      </c>
      <c r="AM412">
        <v>80000</v>
      </c>
      <c r="AN412">
        <v>60000</v>
      </c>
      <c r="AO412">
        <v>5000</v>
      </c>
      <c r="AS412" t="s">
        <v>102</v>
      </c>
      <c r="AW412" t="s">
        <v>102</v>
      </c>
      <c r="BA412" t="s">
        <v>102</v>
      </c>
      <c r="BE412" t="s">
        <v>102</v>
      </c>
      <c r="BI412" t="s">
        <v>102</v>
      </c>
      <c r="BM412" t="s">
        <v>102</v>
      </c>
      <c r="BQ412" t="s">
        <v>102</v>
      </c>
      <c r="BR412">
        <v>80000</v>
      </c>
      <c r="BS412">
        <v>60000</v>
      </c>
      <c r="BT412">
        <v>5000</v>
      </c>
      <c r="BU412" t="s">
        <v>102</v>
      </c>
      <c r="BY412" t="s">
        <v>102</v>
      </c>
      <c r="CC412" t="s">
        <v>102</v>
      </c>
      <c r="CG412" t="s">
        <v>102</v>
      </c>
      <c r="CK412" t="s">
        <v>102</v>
      </c>
      <c r="CO412" t="s">
        <v>102</v>
      </c>
    </row>
    <row r="413" spans="1:93" x14ac:dyDescent="0.2">
      <c r="A413" t="s">
        <v>93</v>
      </c>
      <c r="B413" t="s">
        <v>94</v>
      </c>
      <c r="C413">
        <v>3</v>
      </c>
      <c r="D413" t="s">
        <v>425</v>
      </c>
      <c r="E413">
        <v>1</v>
      </c>
      <c r="F413" t="s">
        <v>426</v>
      </c>
      <c r="G413">
        <v>39</v>
      </c>
      <c r="H413" t="s">
        <v>2794</v>
      </c>
      <c r="I413" t="s">
        <v>98</v>
      </c>
      <c r="J413">
        <v>16</v>
      </c>
      <c r="K413" t="s">
        <v>2967</v>
      </c>
      <c r="L413">
        <v>109419</v>
      </c>
      <c r="M413" t="s">
        <v>102</v>
      </c>
      <c r="N413" s="1">
        <v>44927</v>
      </c>
      <c r="O413" s="1">
        <v>45291</v>
      </c>
      <c r="P413" t="s">
        <v>101</v>
      </c>
      <c r="Q413" t="s">
        <v>102</v>
      </c>
      <c r="R413" t="s">
        <v>102</v>
      </c>
      <c r="S413" t="s">
        <v>430</v>
      </c>
      <c r="T413" t="s">
        <v>431</v>
      </c>
      <c r="U413" t="s">
        <v>508</v>
      </c>
      <c r="V413" t="s">
        <v>2968</v>
      </c>
      <c r="W413" t="s">
        <v>434</v>
      </c>
      <c r="X413" t="s">
        <v>435</v>
      </c>
      <c r="Y413" t="s">
        <v>93</v>
      </c>
      <c r="Z413" t="s">
        <v>1634</v>
      </c>
      <c r="AA413" t="s">
        <v>102</v>
      </c>
      <c r="AB413" t="s">
        <v>102</v>
      </c>
      <c r="AC413" t="s">
        <v>136</v>
      </c>
      <c r="AE413" t="s">
        <v>130</v>
      </c>
      <c r="AF413" t="s">
        <v>102</v>
      </c>
      <c r="AH413" t="s">
        <v>102</v>
      </c>
      <c r="AI413" t="s">
        <v>102</v>
      </c>
      <c r="AJ413" t="s">
        <v>102</v>
      </c>
      <c r="AK413" t="s">
        <v>102</v>
      </c>
      <c r="AM413">
        <v>800000</v>
      </c>
      <c r="AN413">
        <v>964000</v>
      </c>
      <c r="AO413">
        <v>964000</v>
      </c>
      <c r="AS413" t="s">
        <v>102</v>
      </c>
      <c r="AW413" t="s">
        <v>102</v>
      </c>
      <c r="BA413" t="s">
        <v>102</v>
      </c>
      <c r="BE413" t="s">
        <v>102</v>
      </c>
      <c r="BI413" t="s">
        <v>102</v>
      </c>
      <c r="BM413" t="s">
        <v>102</v>
      </c>
      <c r="BQ413" t="s">
        <v>102</v>
      </c>
      <c r="BR413">
        <v>800000</v>
      </c>
      <c r="BS413">
        <v>964000</v>
      </c>
      <c r="BT413">
        <v>964000</v>
      </c>
      <c r="BU413" t="s">
        <v>2969</v>
      </c>
      <c r="BY413" t="s">
        <v>102</v>
      </c>
      <c r="CC413" t="s">
        <v>102</v>
      </c>
      <c r="CG413" t="s">
        <v>102</v>
      </c>
      <c r="CK413" t="s">
        <v>102</v>
      </c>
      <c r="CO413" t="s">
        <v>102</v>
      </c>
    </row>
    <row r="414" spans="1:93" x14ac:dyDescent="0.2">
      <c r="A414" t="s">
        <v>260</v>
      </c>
      <c r="B414" t="s">
        <v>94</v>
      </c>
      <c r="C414">
        <v>1</v>
      </c>
      <c r="D414" t="s">
        <v>1065</v>
      </c>
      <c r="E414">
        <v>1.1000000000000001</v>
      </c>
      <c r="F414" t="s">
        <v>1066</v>
      </c>
      <c r="G414" t="s">
        <v>1067</v>
      </c>
      <c r="H414" t="s">
        <v>1068</v>
      </c>
      <c r="I414" t="s">
        <v>98</v>
      </c>
      <c r="J414">
        <v>16</v>
      </c>
      <c r="K414" t="s">
        <v>2829</v>
      </c>
      <c r="L414">
        <v>180315</v>
      </c>
      <c r="M414" t="s">
        <v>2830</v>
      </c>
      <c r="N414" s="1">
        <v>45292</v>
      </c>
      <c r="O414" s="1">
        <v>47118</v>
      </c>
      <c r="P414" t="s">
        <v>122</v>
      </c>
      <c r="Q414" t="s">
        <v>102</v>
      </c>
      <c r="R414" t="s">
        <v>102</v>
      </c>
      <c r="S414" t="s">
        <v>301</v>
      </c>
      <c r="T414" t="s">
        <v>158</v>
      </c>
      <c r="U414" t="s">
        <v>302</v>
      </c>
      <c r="V414" t="s">
        <v>2970</v>
      </c>
      <c r="W414" t="s">
        <v>1521</v>
      </c>
      <c r="X414" t="s">
        <v>479</v>
      </c>
      <c r="Y414" t="s">
        <v>260</v>
      </c>
      <c r="Z414" t="s">
        <v>148</v>
      </c>
      <c r="AA414" t="s">
        <v>173</v>
      </c>
      <c r="AB414" t="s">
        <v>102</v>
      </c>
      <c r="AC414" t="s">
        <v>110</v>
      </c>
      <c r="AD414" t="s">
        <v>102</v>
      </c>
      <c r="AE414" t="s">
        <v>111</v>
      </c>
      <c r="AF414" t="s">
        <v>102</v>
      </c>
      <c r="AG414" t="s">
        <v>102</v>
      </c>
      <c r="AH414" t="s">
        <v>217</v>
      </c>
      <c r="AI414" t="s">
        <v>102</v>
      </c>
      <c r="AJ414" t="s">
        <v>1910</v>
      </c>
      <c r="AK414" t="s">
        <v>306</v>
      </c>
      <c r="AM414">
        <v>342287</v>
      </c>
      <c r="AN414">
        <v>342287</v>
      </c>
      <c r="AO414">
        <v>57217</v>
      </c>
      <c r="AS414" t="s">
        <v>102</v>
      </c>
      <c r="AW414" t="s">
        <v>102</v>
      </c>
      <c r="BA414" t="s">
        <v>102</v>
      </c>
      <c r="BE414" t="s">
        <v>102</v>
      </c>
      <c r="BI414" t="s">
        <v>102</v>
      </c>
      <c r="BM414" t="s">
        <v>102</v>
      </c>
      <c r="BQ414" t="s">
        <v>102</v>
      </c>
      <c r="BU414" t="s">
        <v>102</v>
      </c>
      <c r="BV414">
        <v>113419</v>
      </c>
      <c r="BW414">
        <v>113419</v>
      </c>
      <c r="BX414">
        <v>57217</v>
      </c>
      <c r="BY414" t="s">
        <v>102</v>
      </c>
      <c r="BZ414">
        <v>57217</v>
      </c>
      <c r="CA414">
        <v>57217</v>
      </c>
      <c r="CC414" t="s">
        <v>102</v>
      </c>
      <c r="CD414">
        <v>57217</v>
      </c>
      <c r="CE414">
        <v>57217</v>
      </c>
      <c r="CG414" t="s">
        <v>102</v>
      </c>
      <c r="CH414">
        <v>57217</v>
      </c>
      <c r="CI414">
        <v>57217</v>
      </c>
      <c r="CK414" t="s">
        <v>102</v>
      </c>
      <c r="CL414">
        <v>57217</v>
      </c>
      <c r="CM414">
        <v>57217</v>
      </c>
      <c r="CO414" t="s">
        <v>102</v>
      </c>
    </row>
    <row r="415" spans="1:93" x14ac:dyDescent="0.2">
      <c r="A415" t="s">
        <v>2971</v>
      </c>
      <c r="B415" t="s">
        <v>94</v>
      </c>
      <c r="C415">
        <v>3</v>
      </c>
      <c r="D415" t="s">
        <v>2972</v>
      </c>
      <c r="E415">
        <v>1</v>
      </c>
      <c r="F415" t="s">
        <v>2973</v>
      </c>
      <c r="G415">
        <v>1</v>
      </c>
      <c r="H415" t="s">
        <v>2974</v>
      </c>
      <c r="I415" t="s">
        <v>98</v>
      </c>
      <c r="J415">
        <v>16</v>
      </c>
      <c r="K415" t="s">
        <v>2975</v>
      </c>
      <c r="L415">
        <v>153619</v>
      </c>
      <c r="M415" t="s">
        <v>2975</v>
      </c>
      <c r="N415" s="1">
        <v>45292</v>
      </c>
      <c r="O415" s="1">
        <v>45657</v>
      </c>
      <c r="P415" t="s">
        <v>122</v>
      </c>
      <c r="Q415" t="s">
        <v>102</v>
      </c>
      <c r="R415" t="s">
        <v>102</v>
      </c>
      <c r="S415" t="s">
        <v>2976</v>
      </c>
      <c r="T415" t="s">
        <v>2977</v>
      </c>
      <c r="U415" t="s">
        <v>2978</v>
      </c>
      <c r="V415" t="s">
        <v>2979</v>
      </c>
      <c r="W415" t="s">
        <v>559</v>
      </c>
      <c r="X415" t="s">
        <v>560</v>
      </c>
      <c r="Y415" t="s">
        <v>2971</v>
      </c>
      <c r="Z415" t="s">
        <v>109</v>
      </c>
      <c r="AA415" t="s">
        <v>102</v>
      </c>
      <c r="AB415" t="s">
        <v>102</v>
      </c>
      <c r="AC415" t="s">
        <v>136</v>
      </c>
      <c r="AE415" t="s">
        <v>137</v>
      </c>
      <c r="AF415" t="s">
        <v>102</v>
      </c>
      <c r="AH415" t="s">
        <v>102</v>
      </c>
      <c r="AI415" t="s">
        <v>102</v>
      </c>
      <c r="AJ415" t="s">
        <v>102</v>
      </c>
      <c r="AK415" t="s">
        <v>102</v>
      </c>
      <c r="AM415">
        <v>1050000</v>
      </c>
      <c r="AN415">
        <v>295000</v>
      </c>
      <c r="AO415">
        <v>0</v>
      </c>
      <c r="AS415" t="s">
        <v>102</v>
      </c>
      <c r="AW415" t="s">
        <v>102</v>
      </c>
      <c r="BA415" t="s">
        <v>102</v>
      </c>
      <c r="BE415" t="s">
        <v>102</v>
      </c>
      <c r="BI415" t="s">
        <v>102</v>
      </c>
      <c r="BM415" t="s">
        <v>102</v>
      </c>
      <c r="BQ415" t="s">
        <v>102</v>
      </c>
      <c r="BU415" t="s">
        <v>102</v>
      </c>
      <c r="BV415">
        <v>1050000</v>
      </c>
      <c r="BW415">
        <v>295000</v>
      </c>
      <c r="BY415" t="s">
        <v>102</v>
      </c>
      <c r="CC415" t="s">
        <v>102</v>
      </c>
      <c r="CG415" t="s">
        <v>102</v>
      </c>
      <c r="CK415" t="s">
        <v>102</v>
      </c>
      <c r="CO415" t="s">
        <v>102</v>
      </c>
    </row>
    <row r="416" spans="1:93" x14ac:dyDescent="0.2">
      <c r="A416" t="s">
        <v>314</v>
      </c>
      <c r="B416" t="s">
        <v>94</v>
      </c>
      <c r="C416">
        <v>1</v>
      </c>
      <c r="D416" t="s">
        <v>315</v>
      </c>
      <c r="E416">
        <v>1.1000000000000001</v>
      </c>
      <c r="F416" t="s">
        <v>316</v>
      </c>
      <c r="G416" t="s">
        <v>862</v>
      </c>
      <c r="H416" t="s">
        <v>2980</v>
      </c>
      <c r="I416" t="s">
        <v>98</v>
      </c>
      <c r="J416">
        <v>16</v>
      </c>
      <c r="K416" t="s">
        <v>2981</v>
      </c>
      <c r="L416">
        <v>106989</v>
      </c>
      <c r="M416" t="s">
        <v>102</v>
      </c>
      <c r="N416" s="1">
        <v>44927</v>
      </c>
      <c r="O416" s="1">
        <v>46022</v>
      </c>
      <c r="P416" t="s">
        <v>122</v>
      </c>
      <c r="Q416" t="s">
        <v>102</v>
      </c>
      <c r="R416" t="s">
        <v>102</v>
      </c>
      <c r="S416" t="s">
        <v>2982</v>
      </c>
      <c r="T416" t="s">
        <v>2983</v>
      </c>
      <c r="U416" t="s">
        <v>2984</v>
      </c>
      <c r="V416" t="s">
        <v>2985</v>
      </c>
      <c r="W416" t="s">
        <v>2986</v>
      </c>
      <c r="X416" t="s">
        <v>271</v>
      </c>
      <c r="Y416" t="s">
        <v>314</v>
      </c>
      <c r="Z416" t="s">
        <v>1978</v>
      </c>
      <c r="AA416" t="s">
        <v>102</v>
      </c>
      <c r="AB416" t="s">
        <v>102</v>
      </c>
      <c r="AC416" t="s">
        <v>129</v>
      </c>
      <c r="AE416" t="s">
        <v>111</v>
      </c>
      <c r="AF416" t="s">
        <v>102</v>
      </c>
      <c r="AH416" t="s">
        <v>102</v>
      </c>
      <c r="AI416" t="s">
        <v>102</v>
      </c>
      <c r="AJ416" t="s">
        <v>791</v>
      </c>
      <c r="AK416" t="s">
        <v>102</v>
      </c>
      <c r="AM416">
        <v>2875306</v>
      </c>
      <c r="AN416">
        <v>1844782</v>
      </c>
      <c r="AO416">
        <v>1421091</v>
      </c>
      <c r="AS416" t="s">
        <v>102</v>
      </c>
      <c r="AW416" t="s">
        <v>102</v>
      </c>
      <c r="BA416" t="s">
        <v>102</v>
      </c>
      <c r="BE416" t="s">
        <v>102</v>
      </c>
      <c r="BI416" t="s">
        <v>102</v>
      </c>
      <c r="BM416" t="s">
        <v>102</v>
      </c>
      <c r="BQ416" t="s">
        <v>102</v>
      </c>
      <c r="BR416">
        <v>2222608</v>
      </c>
      <c r="BS416">
        <v>1226900</v>
      </c>
      <c r="BT416">
        <v>1201091</v>
      </c>
      <c r="BU416" t="s">
        <v>2987</v>
      </c>
      <c r="BV416">
        <v>100000</v>
      </c>
      <c r="BW416">
        <v>100000</v>
      </c>
      <c r="BX416">
        <v>100000</v>
      </c>
      <c r="BY416" t="s">
        <v>102</v>
      </c>
      <c r="BZ416">
        <v>552698</v>
      </c>
      <c r="CA416">
        <v>517882</v>
      </c>
      <c r="CB416">
        <v>120000</v>
      </c>
      <c r="CC416" t="s">
        <v>102</v>
      </c>
      <c r="CG416" t="s">
        <v>102</v>
      </c>
      <c r="CK416" t="s">
        <v>102</v>
      </c>
      <c r="CO416" t="s">
        <v>102</v>
      </c>
    </row>
    <row r="417" spans="1:93" ht="255" x14ac:dyDescent="0.2">
      <c r="A417" t="s">
        <v>841</v>
      </c>
      <c r="B417" t="s">
        <v>842</v>
      </c>
      <c r="C417">
        <v>1</v>
      </c>
      <c r="D417" t="s">
        <v>527</v>
      </c>
      <c r="E417">
        <v>1</v>
      </c>
      <c r="F417" t="s">
        <v>843</v>
      </c>
      <c r="G417">
        <v>1.6</v>
      </c>
      <c r="H417" t="s">
        <v>2988</v>
      </c>
      <c r="I417" t="s">
        <v>98</v>
      </c>
      <c r="J417" t="s">
        <v>2989</v>
      </c>
      <c r="K417" t="s">
        <v>2990</v>
      </c>
      <c r="L417">
        <v>99990</v>
      </c>
      <c r="M417" s="2" t="s">
        <v>2991</v>
      </c>
      <c r="N417" s="1">
        <v>44743</v>
      </c>
      <c r="O417" s="1">
        <v>45838</v>
      </c>
      <c r="P417" t="s">
        <v>122</v>
      </c>
      <c r="Q417" t="s">
        <v>102</v>
      </c>
      <c r="R417" t="s">
        <v>102</v>
      </c>
      <c r="S417" t="s">
        <v>998</v>
      </c>
      <c r="T417" t="s">
        <v>999</v>
      </c>
      <c r="U417" t="s">
        <v>2992</v>
      </c>
      <c r="V417" t="s">
        <v>2993</v>
      </c>
      <c r="W417" t="s">
        <v>2994</v>
      </c>
      <c r="X417" t="s">
        <v>2995</v>
      </c>
      <c r="Y417" t="s">
        <v>1459</v>
      </c>
      <c r="Z417" t="s">
        <v>109</v>
      </c>
      <c r="AA417" t="s">
        <v>102</v>
      </c>
      <c r="AB417" t="s">
        <v>102</v>
      </c>
      <c r="AC417" t="s">
        <v>136</v>
      </c>
      <c r="AD417" t="s">
        <v>2032</v>
      </c>
      <c r="AE417" t="s">
        <v>137</v>
      </c>
      <c r="AF417" t="s">
        <v>102</v>
      </c>
      <c r="AG417" t="s">
        <v>2032</v>
      </c>
      <c r="AH417" t="s">
        <v>102</v>
      </c>
      <c r="AI417" t="s">
        <v>102</v>
      </c>
      <c r="AJ417" t="s">
        <v>2996</v>
      </c>
      <c r="AK417" t="s">
        <v>2997</v>
      </c>
      <c r="AM417">
        <v>760000</v>
      </c>
      <c r="AN417">
        <v>60000</v>
      </c>
      <c r="AO417">
        <v>40000</v>
      </c>
      <c r="AS417" t="s">
        <v>102</v>
      </c>
      <c r="AW417" t="s">
        <v>102</v>
      </c>
      <c r="BA417" t="s">
        <v>102</v>
      </c>
      <c r="BE417" t="s">
        <v>102</v>
      </c>
      <c r="BI417" t="s">
        <v>102</v>
      </c>
      <c r="BM417" t="s">
        <v>102</v>
      </c>
      <c r="BN417">
        <v>300000</v>
      </c>
      <c r="BO417">
        <v>20000</v>
      </c>
      <c r="BQ417" t="s">
        <v>102</v>
      </c>
      <c r="BR417">
        <v>260000</v>
      </c>
      <c r="BS417">
        <v>40000</v>
      </c>
      <c r="BT417">
        <v>40000</v>
      </c>
      <c r="BU417" t="s">
        <v>102</v>
      </c>
      <c r="BV417">
        <v>200000</v>
      </c>
      <c r="BW417">
        <v>0</v>
      </c>
      <c r="BY417" t="s">
        <v>102</v>
      </c>
      <c r="CC417" t="s">
        <v>102</v>
      </c>
      <c r="CG417" t="s">
        <v>102</v>
      </c>
      <c r="CK417" t="s">
        <v>102</v>
      </c>
      <c r="CO417" t="s">
        <v>102</v>
      </c>
    </row>
    <row r="418" spans="1:93" x14ac:dyDescent="0.2">
      <c r="A418" t="s">
        <v>588</v>
      </c>
      <c r="B418" t="s">
        <v>94</v>
      </c>
      <c r="C418">
        <v>4</v>
      </c>
      <c r="D418" t="s">
        <v>2998</v>
      </c>
      <c r="E418">
        <v>4</v>
      </c>
      <c r="F418" t="s">
        <v>2999</v>
      </c>
      <c r="G418">
        <v>4.3</v>
      </c>
      <c r="H418" t="s">
        <v>3000</v>
      </c>
      <c r="I418" t="s">
        <v>98</v>
      </c>
      <c r="J418">
        <v>169</v>
      </c>
      <c r="K418" t="s">
        <v>3001</v>
      </c>
      <c r="L418">
        <v>156260</v>
      </c>
      <c r="M418" t="s">
        <v>102</v>
      </c>
      <c r="N418" s="1">
        <v>45292</v>
      </c>
      <c r="O418" s="1">
        <v>46022</v>
      </c>
      <c r="P418" t="s">
        <v>122</v>
      </c>
      <c r="Q418" t="s">
        <v>102</v>
      </c>
      <c r="R418" t="s">
        <v>102</v>
      </c>
      <c r="S418" t="s">
        <v>238</v>
      </c>
      <c r="T418" t="s">
        <v>239</v>
      </c>
      <c r="U418" t="s">
        <v>239</v>
      </c>
      <c r="V418" t="s">
        <v>3002</v>
      </c>
      <c r="W418" t="s">
        <v>3003</v>
      </c>
      <c r="X418" t="s">
        <v>3004</v>
      </c>
      <c r="Y418" t="s">
        <v>3005</v>
      </c>
      <c r="Z418" t="s">
        <v>525</v>
      </c>
      <c r="AA418" t="s">
        <v>102</v>
      </c>
      <c r="AB418" t="s">
        <v>102</v>
      </c>
      <c r="AC418" t="s">
        <v>110</v>
      </c>
      <c r="AE418" t="s">
        <v>137</v>
      </c>
      <c r="AF418" t="s">
        <v>102</v>
      </c>
      <c r="AH418" t="s">
        <v>102</v>
      </c>
      <c r="AI418" t="s">
        <v>102</v>
      </c>
      <c r="AJ418" t="s">
        <v>102</v>
      </c>
      <c r="AK418" t="s">
        <v>102</v>
      </c>
      <c r="AM418">
        <v>35000</v>
      </c>
      <c r="AN418">
        <v>34000</v>
      </c>
      <c r="AO418">
        <v>25000</v>
      </c>
      <c r="AS418" t="s">
        <v>102</v>
      </c>
      <c r="AW418" t="s">
        <v>102</v>
      </c>
      <c r="BA418" t="s">
        <v>102</v>
      </c>
      <c r="BE418" t="s">
        <v>102</v>
      </c>
      <c r="BI418" t="s">
        <v>102</v>
      </c>
      <c r="BM418" t="s">
        <v>102</v>
      </c>
      <c r="BQ418" t="s">
        <v>102</v>
      </c>
      <c r="BU418" t="s">
        <v>102</v>
      </c>
      <c r="BV418">
        <v>25000</v>
      </c>
      <c r="BW418">
        <v>25000</v>
      </c>
      <c r="BX418">
        <v>25000</v>
      </c>
      <c r="BY418" t="s">
        <v>3006</v>
      </c>
      <c r="BZ418">
        <v>10000</v>
      </c>
      <c r="CA418">
        <v>9000</v>
      </c>
      <c r="CC418" t="s">
        <v>102</v>
      </c>
      <c r="CG418" t="s">
        <v>102</v>
      </c>
      <c r="CK418" t="s">
        <v>102</v>
      </c>
      <c r="CO418" t="s">
        <v>102</v>
      </c>
    </row>
    <row r="419" spans="1:93" x14ac:dyDescent="0.2">
      <c r="A419" t="s">
        <v>439</v>
      </c>
      <c r="B419" t="s">
        <v>881</v>
      </c>
      <c r="C419">
        <v>3</v>
      </c>
      <c r="D419" t="s">
        <v>1951</v>
      </c>
      <c r="E419">
        <v>1</v>
      </c>
      <c r="F419" t="s">
        <v>1952</v>
      </c>
      <c r="G419">
        <v>32</v>
      </c>
      <c r="H419" t="s">
        <v>3007</v>
      </c>
      <c r="I419" t="s">
        <v>98</v>
      </c>
      <c r="J419">
        <v>17</v>
      </c>
      <c r="K419" t="s">
        <v>3008</v>
      </c>
      <c r="L419">
        <v>115428</v>
      </c>
      <c r="M419" t="s">
        <v>102</v>
      </c>
      <c r="N419" s="1">
        <v>44927</v>
      </c>
      <c r="O419" s="1">
        <v>45291</v>
      </c>
      <c r="P419" t="s">
        <v>122</v>
      </c>
      <c r="Q419" t="s">
        <v>102</v>
      </c>
      <c r="R419" t="s">
        <v>102</v>
      </c>
      <c r="S419" t="s">
        <v>635</v>
      </c>
      <c r="T419" t="s">
        <v>636</v>
      </c>
      <c r="U419" t="s">
        <v>1646</v>
      </c>
      <c r="V419" t="s">
        <v>3009</v>
      </c>
      <c r="W419" t="s">
        <v>3010</v>
      </c>
      <c r="X419" t="s">
        <v>2995</v>
      </c>
      <c r="Y419" t="s">
        <v>3011</v>
      </c>
      <c r="Z419" t="s">
        <v>102</v>
      </c>
      <c r="AA419" t="s">
        <v>102</v>
      </c>
      <c r="AB419" t="s">
        <v>102</v>
      </c>
      <c r="AC419" t="s">
        <v>102</v>
      </c>
      <c r="AD419" t="s">
        <v>102</v>
      </c>
      <c r="AE419" t="s">
        <v>102</v>
      </c>
      <c r="AF419" t="s">
        <v>102</v>
      </c>
      <c r="AG419" t="s">
        <v>102</v>
      </c>
      <c r="AH419" t="s">
        <v>102</v>
      </c>
      <c r="AI419" t="s">
        <v>102</v>
      </c>
      <c r="AJ419" t="s">
        <v>102</v>
      </c>
      <c r="AK419" t="s">
        <v>102</v>
      </c>
      <c r="AM419">
        <v>183000</v>
      </c>
      <c r="AN419">
        <v>183000</v>
      </c>
      <c r="AO419">
        <v>0</v>
      </c>
      <c r="AS419" t="s">
        <v>102</v>
      </c>
      <c r="AW419" t="s">
        <v>102</v>
      </c>
      <c r="BA419" t="s">
        <v>102</v>
      </c>
      <c r="BE419" t="s">
        <v>102</v>
      </c>
      <c r="BI419" t="s">
        <v>102</v>
      </c>
      <c r="BM419" t="s">
        <v>102</v>
      </c>
      <c r="BQ419" t="s">
        <v>102</v>
      </c>
      <c r="BR419">
        <v>183000</v>
      </c>
      <c r="BS419">
        <v>183000</v>
      </c>
      <c r="BU419" t="s">
        <v>102</v>
      </c>
      <c r="BY419" t="s">
        <v>102</v>
      </c>
      <c r="CC419" t="s">
        <v>102</v>
      </c>
      <c r="CG419" t="s">
        <v>102</v>
      </c>
      <c r="CK419" t="s">
        <v>102</v>
      </c>
      <c r="CO419" t="s">
        <v>102</v>
      </c>
    </row>
    <row r="420" spans="1:93" x14ac:dyDescent="0.2">
      <c r="A420" t="s">
        <v>93</v>
      </c>
      <c r="B420" t="s">
        <v>94</v>
      </c>
      <c r="C420">
        <v>4</v>
      </c>
      <c r="D420" t="s">
        <v>164</v>
      </c>
      <c r="E420">
        <v>4</v>
      </c>
      <c r="F420" t="s">
        <v>803</v>
      </c>
      <c r="G420">
        <v>36</v>
      </c>
      <c r="H420" t="s">
        <v>804</v>
      </c>
      <c r="I420" t="s">
        <v>98</v>
      </c>
      <c r="J420">
        <v>17</v>
      </c>
      <c r="K420" t="s">
        <v>3012</v>
      </c>
      <c r="L420">
        <v>110990</v>
      </c>
      <c r="M420" t="s">
        <v>102</v>
      </c>
      <c r="N420" s="1">
        <v>45078</v>
      </c>
      <c r="O420" s="1">
        <v>45626</v>
      </c>
      <c r="P420" t="s">
        <v>122</v>
      </c>
      <c r="Q420" t="s">
        <v>102</v>
      </c>
      <c r="R420" t="s">
        <v>102</v>
      </c>
      <c r="S420" t="s">
        <v>521</v>
      </c>
      <c r="T420" t="s">
        <v>522</v>
      </c>
      <c r="U420" t="s">
        <v>522</v>
      </c>
      <c r="V420" t="s">
        <v>1984</v>
      </c>
      <c r="W420" t="s">
        <v>807</v>
      </c>
      <c r="X420" t="s">
        <v>808</v>
      </c>
      <c r="Y420" t="s">
        <v>3013</v>
      </c>
      <c r="Z420" t="s">
        <v>109</v>
      </c>
      <c r="AA420" t="s">
        <v>102</v>
      </c>
      <c r="AB420" t="s">
        <v>102</v>
      </c>
      <c r="AC420" t="s">
        <v>136</v>
      </c>
      <c r="AE420" t="s">
        <v>137</v>
      </c>
      <c r="AF420" t="s">
        <v>102</v>
      </c>
      <c r="AH420" t="s">
        <v>102</v>
      </c>
      <c r="AI420" t="s">
        <v>102</v>
      </c>
      <c r="AJ420" t="s">
        <v>102</v>
      </c>
      <c r="AK420" t="s">
        <v>3014</v>
      </c>
      <c r="AM420">
        <v>20000</v>
      </c>
      <c r="AN420">
        <v>20000</v>
      </c>
      <c r="AO420">
        <v>14000</v>
      </c>
      <c r="AS420" t="s">
        <v>102</v>
      </c>
      <c r="AW420" t="s">
        <v>102</v>
      </c>
      <c r="BA420" t="s">
        <v>102</v>
      </c>
      <c r="BE420" t="s">
        <v>102</v>
      </c>
      <c r="BI420" t="s">
        <v>102</v>
      </c>
      <c r="BM420" t="s">
        <v>102</v>
      </c>
      <c r="BQ420" t="s">
        <v>102</v>
      </c>
      <c r="BR420">
        <v>10000</v>
      </c>
      <c r="BS420">
        <v>10000</v>
      </c>
      <c r="BT420">
        <v>4000</v>
      </c>
      <c r="BU420" t="s">
        <v>3015</v>
      </c>
      <c r="BV420">
        <v>10000</v>
      </c>
      <c r="BW420">
        <v>10000</v>
      </c>
      <c r="BX420">
        <v>10000</v>
      </c>
      <c r="BY420" t="s">
        <v>3016</v>
      </c>
      <c r="CC420" t="s">
        <v>102</v>
      </c>
      <c r="CG420" t="s">
        <v>102</v>
      </c>
      <c r="CK420" t="s">
        <v>102</v>
      </c>
      <c r="CO420" t="s">
        <v>102</v>
      </c>
    </row>
    <row r="421" spans="1:93" x14ac:dyDescent="0.2">
      <c r="A421" t="s">
        <v>93</v>
      </c>
      <c r="B421" t="s">
        <v>94</v>
      </c>
      <c r="C421">
        <v>1</v>
      </c>
      <c r="D421" t="s">
        <v>95</v>
      </c>
      <c r="E421">
        <v>1</v>
      </c>
      <c r="F421" t="s">
        <v>1942</v>
      </c>
      <c r="G421">
        <v>2</v>
      </c>
      <c r="H421" t="s">
        <v>1943</v>
      </c>
      <c r="I421" t="s">
        <v>98</v>
      </c>
      <c r="J421">
        <v>17</v>
      </c>
      <c r="K421" t="s">
        <v>3017</v>
      </c>
      <c r="L421">
        <v>152600</v>
      </c>
      <c r="M421" t="s">
        <v>102</v>
      </c>
      <c r="N421" s="1">
        <v>45294</v>
      </c>
      <c r="O421" s="1">
        <v>45657</v>
      </c>
      <c r="P421" t="s">
        <v>122</v>
      </c>
      <c r="Q421" t="s">
        <v>102</v>
      </c>
      <c r="R421" t="s">
        <v>102</v>
      </c>
      <c r="S421" t="s">
        <v>3018</v>
      </c>
      <c r="T421" t="s">
        <v>3019</v>
      </c>
      <c r="U421" t="s">
        <v>3020</v>
      </c>
      <c r="V421" t="s">
        <v>3021</v>
      </c>
      <c r="W421" t="s">
        <v>3022</v>
      </c>
      <c r="X421" t="s">
        <v>147</v>
      </c>
      <c r="Y421" t="s">
        <v>93</v>
      </c>
      <c r="Z421" t="s">
        <v>109</v>
      </c>
      <c r="AA421" t="s">
        <v>102</v>
      </c>
      <c r="AB421" t="s">
        <v>102</v>
      </c>
      <c r="AC421" t="s">
        <v>129</v>
      </c>
      <c r="AE421" t="s">
        <v>137</v>
      </c>
      <c r="AF421" t="s">
        <v>102</v>
      </c>
      <c r="AH421" t="s">
        <v>102</v>
      </c>
      <c r="AI421" t="s">
        <v>102</v>
      </c>
      <c r="AJ421" t="s">
        <v>102</v>
      </c>
      <c r="AK421" t="s">
        <v>511</v>
      </c>
      <c r="AM421">
        <v>250000</v>
      </c>
      <c r="AN421">
        <v>46000</v>
      </c>
      <c r="AO421">
        <v>46000</v>
      </c>
      <c r="AS421" t="s">
        <v>102</v>
      </c>
      <c r="AW421" t="s">
        <v>102</v>
      </c>
      <c r="BA421" t="s">
        <v>102</v>
      </c>
      <c r="BE421" t="s">
        <v>102</v>
      </c>
      <c r="BI421" t="s">
        <v>102</v>
      </c>
      <c r="BM421" t="s">
        <v>102</v>
      </c>
      <c r="BQ421" t="s">
        <v>102</v>
      </c>
      <c r="BU421" t="s">
        <v>102</v>
      </c>
      <c r="BV421">
        <v>250000</v>
      </c>
      <c r="BW421">
        <v>46000</v>
      </c>
      <c r="BX421">
        <v>46000</v>
      </c>
      <c r="BY421" t="s">
        <v>1950</v>
      </c>
      <c r="CC421" t="s">
        <v>102</v>
      </c>
      <c r="CG421" t="s">
        <v>102</v>
      </c>
      <c r="CK421" t="s">
        <v>102</v>
      </c>
      <c r="CO421" t="s">
        <v>102</v>
      </c>
    </row>
    <row r="422" spans="1:93" x14ac:dyDescent="0.2">
      <c r="A422" t="s">
        <v>260</v>
      </c>
      <c r="B422" t="s">
        <v>562</v>
      </c>
      <c r="C422">
        <v>3</v>
      </c>
      <c r="D422" t="s">
        <v>3023</v>
      </c>
      <c r="E422">
        <v>2</v>
      </c>
      <c r="F422" t="s">
        <v>3024</v>
      </c>
      <c r="G422" t="s">
        <v>3025</v>
      </c>
      <c r="H422" t="s">
        <v>3026</v>
      </c>
      <c r="I422" t="s">
        <v>98</v>
      </c>
      <c r="J422">
        <v>17</v>
      </c>
      <c r="K422" t="s">
        <v>3027</v>
      </c>
      <c r="L422">
        <v>89680</v>
      </c>
      <c r="M422" t="s">
        <v>3028</v>
      </c>
      <c r="N422" s="1">
        <v>44562</v>
      </c>
      <c r="O422" s="1">
        <v>44926</v>
      </c>
      <c r="P422" t="s">
        <v>101</v>
      </c>
      <c r="Q422" t="s">
        <v>102</v>
      </c>
      <c r="R422" t="s">
        <v>102</v>
      </c>
      <c r="S422" t="s">
        <v>123</v>
      </c>
      <c r="T422" t="s">
        <v>124</v>
      </c>
      <c r="U422" t="s">
        <v>3029</v>
      </c>
      <c r="V422" t="s">
        <v>124</v>
      </c>
      <c r="W422" t="s">
        <v>3030</v>
      </c>
      <c r="X422" t="s">
        <v>1149</v>
      </c>
      <c r="Y422" t="s">
        <v>260</v>
      </c>
      <c r="Z422" t="s">
        <v>1207</v>
      </c>
      <c r="AA422" t="s">
        <v>102</v>
      </c>
      <c r="AB422" t="s">
        <v>102</v>
      </c>
      <c r="AC422" t="s">
        <v>110</v>
      </c>
      <c r="AE422" t="s">
        <v>111</v>
      </c>
      <c r="AF422" t="s">
        <v>102</v>
      </c>
      <c r="AH422" t="s">
        <v>217</v>
      </c>
      <c r="AJ422" t="s">
        <v>102</v>
      </c>
      <c r="AK422" t="s">
        <v>102</v>
      </c>
      <c r="AM422">
        <v>10262</v>
      </c>
      <c r="AN422">
        <v>10262</v>
      </c>
      <c r="AO422">
        <v>10262</v>
      </c>
      <c r="AS422" t="s">
        <v>102</v>
      </c>
      <c r="AW422" t="s">
        <v>102</v>
      </c>
      <c r="BA422" t="s">
        <v>102</v>
      </c>
      <c r="BE422" t="s">
        <v>102</v>
      </c>
      <c r="BI422" t="s">
        <v>102</v>
      </c>
      <c r="BM422" t="s">
        <v>102</v>
      </c>
      <c r="BN422">
        <v>10262</v>
      </c>
      <c r="BO422">
        <v>10262</v>
      </c>
      <c r="BP422">
        <v>10262</v>
      </c>
      <c r="BQ422" t="s">
        <v>3031</v>
      </c>
      <c r="BU422" t="s">
        <v>102</v>
      </c>
      <c r="BY422" t="s">
        <v>102</v>
      </c>
      <c r="CC422" t="s">
        <v>102</v>
      </c>
      <c r="CG422" t="s">
        <v>102</v>
      </c>
      <c r="CK422" t="s">
        <v>102</v>
      </c>
      <c r="CO422" t="s">
        <v>102</v>
      </c>
    </row>
    <row r="423" spans="1:93" x14ac:dyDescent="0.2">
      <c r="A423" t="s">
        <v>391</v>
      </c>
      <c r="B423" t="s">
        <v>901</v>
      </c>
      <c r="C423">
        <v>1</v>
      </c>
      <c r="D423" t="s">
        <v>902</v>
      </c>
      <c r="E423">
        <v>1</v>
      </c>
      <c r="F423" t="s">
        <v>903</v>
      </c>
      <c r="G423">
        <v>3</v>
      </c>
      <c r="H423" t="s">
        <v>1594</v>
      </c>
      <c r="I423" t="s">
        <v>98</v>
      </c>
      <c r="J423">
        <v>17</v>
      </c>
      <c r="K423" t="s">
        <v>3032</v>
      </c>
      <c r="L423">
        <v>153857</v>
      </c>
      <c r="M423" t="s">
        <v>102</v>
      </c>
      <c r="N423" s="1">
        <v>45292</v>
      </c>
      <c r="O423" s="1">
        <v>45657</v>
      </c>
      <c r="P423" t="s">
        <v>185</v>
      </c>
      <c r="Q423" t="s">
        <v>102</v>
      </c>
      <c r="R423" t="s">
        <v>102</v>
      </c>
      <c r="S423" t="s">
        <v>123</v>
      </c>
      <c r="T423" t="s">
        <v>124</v>
      </c>
      <c r="U423" t="s">
        <v>124</v>
      </c>
      <c r="V423" t="s">
        <v>124</v>
      </c>
      <c r="W423" t="s">
        <v>898</v>
      </c>
      <c r="X423" t="s">
        <v>335</v>
      </c>
      <c r="Y423" t="s">
        <v>391</v>
      </c>
      <c r="Z423" t="s">
        <v>3033</v>
      </c>
      <c r="AA423" t="s">
        <v>173</v>
      </c>
      <c r="AC423" t="s">
        <v>110</v>
      </c>
      <c r="AE423" t="s">
        <v>111</v>
      </c>
      <c r="AF423" t="s">
        <v>102</v>
      </c>
      <c r="AH423" t="s">
        <v>217</v>
      </c>
      <c r="AJ423" t="s">
        <v>102</v>
      </c>
      <c r="AK423" t="s">
        <v>404</v>
      </c>
      <c r="AM423">
        <v>5000</v>
      </c>
      <c r="AN423">
        <v>5000</v>
      </c>
      <c r="AO423">
        <v>5000</v>
      </c>
      <c r="AS423" t="s">
        <v>102</v>
      </c>
      <c r="AW423" t="s">
        <v>102</v>
      </c>
      <c r="BA423" t="s">
        <v>102</v>
      </c>
      <c r="BE423" t="s">
        <v>102</v>
      </c>
      <c r="BI423" t="s">
        <v>102</v>
      </c>
      <c r="BM423" t="s">
        <v>102</v>
      </c>
      <c r="BQ423" t="s">
        <v>102</v>
      </c>
      <c r="BU423" t="s">
        <v>102</v>
      </c>
      <c r="BV423">
        <v>5000</v>
      </c>
      <c r="BW423">
        <v>5000</v>
      </c>
      <c r="BX423">
        <v>5000</v>
      </c>
      <c r="BY423" t="s">
        <v>102</v>
      </c>
      <c r="CC423" t="s">
        <v>102</v>
      </c>
      <c r="CG423" t="s">
        <v>102</v>
      </c>
      <c r="CK423" t="s">
        <v>102</v>
      </c>
      <c r="CO423" t="s">
        <v>102</v>
      </c>
    </row>
    <row r="424" spans="1:93" x14ac:dyDescent="0.2">
      <c r="A424" t="s">
        <v>588</v>
      </c>
      <c r="B424" t="s">
        <v>94</v>
      </c>
      <c r="C424">
        <v>2</v>
      </c>
      <c r="D424" t="s">
        <v>3034</v>
      </c>
      <c r="E424">
        <v>2</v>
      </c>
      <c r="F424" t="s">
        <v>3035</v>
      </c>
      <c r="G424">
        <v>2.2000000000000002</v>
      </c>
      <c r="H424" t="s">
        <v>3036</v>
      </c>
      <c r="I424" t="s">
        <v>98</v>
      </c>
      <c r="J424">
        <v>176</v>
      </c>
      <c r="K424" t="s">
        <v>3037</v>
      </c>
      <c r="L424">
        <v>156269</v>
      </c>
      <c r="M424" t="s">
        <v>102</v>
      </c>
      <c r="N424" s="1">
        <v>45292</v>
      </c>
      <c r="O424" s="1">
        <v>46387</v>
      </c>
      <c r="P424" t="s">
        <v>122</v>
      </c>
      <c r="Q424" t="s">
        <v>102</v>
      </c>
      <c r="R424" t="s">
        <v>102</v>
      </c>
      <c r="S424" t="s">
        <v>123</v>
      </c>
      <c r="T424" t="s">
        <v>124</v>
      </c>
      <c r="U424" t="s">
        <v>710</v>
      </c>
      <c r="V424" t="s">
        <v>3038</v>
      </c>
      <c r="W424" t="s">
        <v>3039</v>
      </c>
      <c r="X424" t="s">
        <v>126</v>
      </c>
      <c r="Y424" t="s">
        <v>3005</v>
      </c>
      <c r="Z424" t="s">
        <v>230</v>
      </c>
      <c r="AA424" t="s">
        <v>102</v>
      </c>
      <c r="AB424" t="s">
        <v>102</v>
      </c>
      <c r="AC424" t="s">
        <v>136</v>
      </c>
      <c r="AE424" t="s">
        <v>137</v>
      </c>
      <c r="AF424" t="s">
        <v>102</v>
      </c>
      <c r="AH424" t="s">
        <v>102</v>
      </c>
      <c r="AI424" t="s">
        <v>102</v>
      </c>
      <c r="AJ424" t="s">
        <v>102</v>
      </c>
      <c r="AK424" t="s">
        <v>102</v>
      </c>
      <c r="AM424">
        <v>250365</v>
      </c>
      <c r="AN424">
        <v>250365</v>
      </c>
      <c r="AO424">
        <v>51454</v>
      </c>
      <c r="AS424" t="s">
        <v>102</v>
      </c>
      <c r="AW424" t="s">
        <v>102</v>
      </c>
      <c r="BA424" t="s">
        <v>102</v>
      </c>
      <c r="BE424" t="s">
        <v>102</v>
      </c>
      <c r="BI424" t="s">
        <v>102</v>
      </c>
      <c r="BM424" t="s">
        <v>102</v>
      </c>
      <c r="BQ424" t="s">
        <v>102</v>
      </c>
      <c r="BU424" t="s">
        <v>102</v>
      </c>
      <c r="BV424">
        <v>63100</v>
      </c>
      <c r="BW424">
        <v>63100</v>
      </c>
      <c r="BX424">
        <v>51454</v>
      </c>
      <c r="BY424" t="s">
        <v>3040</v>
      </c>
      <c r="BZ424">
        <v>187265</v>
      </c>
      <c r="CA424">
        <v>187265</v>
      </c>
      <c r="CC424" t="s">
        <v>102</v>
      </c>
      <c r="CG424" t="s">
        <v>102</v>
      </c>
      <c r="CK424" t="s">
        <v>102</v>
      </c>
      <c r="CO424" t="s">
        <v>102</v>
      </c>
    </row>
    <row r="425" spans="1:93" x14ac:dyDescent="0.2">
      <c r="A425" t="s">
        <v>680</v>
      </c>
      <c r="B425" t="s">
        <v>94</v>
      </c>
      <c r="C425">
        <v>3</v>
      </c>
      <c r="D425" t="s">
        <v>3041</v>
      </c>
      <c r="E425">
        <v>5</v>
      </c>
      <c r="F425" t="s">
        <v>3042</v>
      </c>
      <c r="G425">
        <v>13</v>
      </c>
      <c r="H425" t="s">
        <v>3043</v>
      </c>
      <c r="I425" t="s">
        <v>98</v>
      </c>
      <c r="J425">
        <v>177</v>
      </c>
      <c r="K425" t="s">
        <v>3044</v>
      </c>
      <c r="L425">
        <v>167814</v>
      </c>
      <c r="M425" t="s">
        <v>102</v>
      </c>
      <c r="N425" s="1">
        <v>45292</v>
      </c>
      <c r="O425" s="1">
        <v>46022</v>
      </c>
      <c r="P425" t="s">
        <v>122</v>
      </c>
      <c r="Q425" t="s">
        <v>102</v>
      </c>
      <c r="R425" t="s">
        <v>102</v>
      </c>
      <c r="S425" t="s">
        <v>277</v>
      </c>
      <c r="T425" t="s">
        <v>277</v>
      </c>
      <c r="U425" t="s">
        <v>831</v>
      </c>
      <c r="V425" t="s">
        <v>3045</v>
      </c>
      <c r="W425" t="s">
        <v>3046</v>
      </c>
      <c r="X425" t="s">
        <v>2014</v>
      </c>
      <c r="Y425" t="s">
        <v>3047</v>
      </c>
      <c r="Z425" t="s">
        <v>1978</v>
      </c>
      <c r="AA425" t="s">
        <v>102</v>
      </c>
      <c r="AB425" t="s">
        <v>102</v>
      </c>
      <c r="AC425" t="s">
        <v>129</v>
      </c>
      <c r="AE425" t="s">
        <v>130</v>
      </c>
      <c r="AF425" t="s">
        <v>102</v>
      </c>
      <c r="AH425" t="s">
        <v>193</v>
      </c>
      <c r="AJ425" t="s">
        <v>273</v>
      </c>
      <c r="AK425" t="s">
        <v>3048</v>
      </c>
      <c r="AM425">
        <v>175000</v>
      </c>
      <c r="AN425">
        <v>175000</v>
      </c>
      <c r="AO425">
        <v>0</v>
      </c>
      <c r="AS425" t="s">
        <v>102</v>
      </c>
      <c r="AW425" t="s">
        <v>102</v>
      </c>
      <c r="BA425" t="s">
        <v>102</v>
      </c>
      <c r="BE425" t="s">
        <v>102</v>
      </c>
      <c r="BI425" t="s">
        <v>102</v>
      </c>
      <c r="BM425" t="s">
        <v>102</v>
      </c>
      <c r="BQ425" t="s">
        <v>102</v>
      </c>
      <c r="BU425" t="s">
        <v>102</v>
      </c>
      <c r="BV425">
        <v>175000</v>
      </c>
      <c r="BW425">
        <v>175000</v>
      </c>
      <c r="BX425">
        <v>0</v>
      </c>
      <c r="BY425" t="s">
        <v>3049</v>
      </c>
      <c r="CC425" t="s">
        <v>102</v>
      </c>
      <c r="CG425" t="s">
        <v>102</v>
      </c>
      <c r="CK425" t="s">
        <v>102</v>
      </c>
      <c r="CO425" t="s">
        <v>102</v>
      </c>
    </row>
    <row r="426" spans="1:93" x14ac:dyDescent="0.2">
      <c r="A426" t="s">
        <v>588</v>
      </c>
      <c r="B426" t="s">
        <v>94</v>
      </c>
      <c r="C426">
        <v>2</v>
      </c>
      <c r="D426" t="s">
        <v>3034</v>
      </c>
      <c r="E426">
        <v>2</v>
      </c>
      <c r="F426" t="s">
        <v>3035</v>
      </c>
      <c r="G426">
        <v>2.2000000000000002</v>
      </c>
      <c r="H426" t="s">
        <v>3036</v>
      </c>
      <c r="I426" t="s">
        <v>98</v>
      </c>
      <c r="J426">
        <v>178</v>
      </c>
      <c r="K426" t="s">
        <v>3050</v>
      </c>
      <c r="L426">
        <v>156271</v>
      </c>
      <c r="M426" t="s">
        <v>102</v>
      </c>
      <c r="N426" s="1">
        <v>45292</v>
      </c>
      <c r="O426" s="1">
        <v>46387</v>
      </c>
      <c r="P426" t="s">
        <v>122</v>
      </c>
      <c r="Q426" t="s">
        <v>102</v>
      </c>
      <c r="R426" t="s">
        <v>102</v>
      </c>
      <c r="S426" t="s">
        <v>123</v>
      </c>
      <c r="T426" t="s">
        <v>124</v>
      </c>
      <c r="U426" t="s">
        <v>710</v>
      </c>
      <c r="V426" t="s">
        <v>3038</v>
      </c>
      <c r="W426" t="s">
        <v>3039</v>
      </c>
      <c r="X426" t="s">
        <v>126</v>
      </c>
      <c r="Y426" t="s">
        <v>3005</v>
      </c>
      <c r="Z426" t="s">
        <v>230</v>
      </c>
      <c r="AA426" t="s">
        <v>102</v>
      </c>
      <c r="AB426" t="s">
        <v>102</v>
      </c>
      <c r="AC426" t="s">
        <v>136</v>
      </c>
      <c r="AE426" t="s">
        <v>137</v>
      </c>
      <c r="AF426" t="s">
        <v>102</v>
      </c>
      <c r="AH426" t="s">
        <v>102</v>
      </c>
      <c r="AI426" t="s">
        <v>102</v>
      </c>
      <c r="AJ426" t="s">
        <v>102</v>
      </c>
      <c r="AK426" t="s">
        <v>102</v>
      </c>
      <c r="AM426">
        <v>131265</v>
      </c>
      <c r="AN426">
        <v>131265</v>
      </c>
      <c r="AO426">
        <v>35000</v>
      </c>
      <c r="AS426" t="s">
        <v>102</v>
      </c>
      <c r="AW426" t="s">
        <v>102</v>
      </c>
      <c r="BA426" t="s">
        <v>102</v>
      </c>
      <c r="BE426" t="s">
        <v>102</v>
      </c>
      <c r="BI426" t="s">
        <v>102</v>
      </c>
      <c r="BM426" t="s">
        <v>102</v>
      </c>
      <c r="BQ426" t="s">
        <v>102</v>
      </c>
      <c r="BU426" t="s">
        <v>102</v>
      </c>
      <c r="BV426">
        <v>57500</v>
      </c>
      <c r="BW426">
        <v>57500</v>
      </c>
      <c r="BX426">
        <v>35000</v>
      </c>
      <c r="BY426" t="s">
        <v>3051</v>
      </c>
      <c r="BZ426">
        <v>73765</v>
      </c>
      <c r="CA426">
        <v>73765</v>
      </c>
      <c r="CC426" t="s">
        <v>102</v>
      </c>
      <c r="CG426" t="s">
        <v>102</v>
      </c>
      <c r="CK426" t="s">
        <v>102</v>
      </c>
      <c r="CO426" t="s">
        <v>102</v>
      </c>
    </row>
    <row r="427" spans="1:93" x14ac:dyDescent="0.2">
      <c r="A427" t="s">
        <v>680</v>
      </c>
      <c r="B427" t="s">
        <v>94</v>
      </c>
      <c r="C427">
        <v>2</v>
      </c>
      <c r="D427" t="s">
        <v>681</v>
      </c>
      <c r="E427">
        <v>2</v>
      </c>
      <c r="F427" t="s">
        <v>2049</v>
      </c>
      <c r="G427">
        <v>4</v>
      </c>
      <c r="H427" t="s">
        <v>3052</v>
      </c>
      <c r="I427" t="s">
        <v>98</v>
      </c>
      <c r="J427">
        <v>179</v>
      </c>
      <c r="K427" t="s">
        <v>3053</v>
      </c>
      <c r="L427">
        <v>168756</v>
      </c>
      <c r="M427" t="s">
        <v>102</v>
      </c>
      <c r="N427" s="1">
        <v>45505</v>
      </c>
      <c r="O427" s="1">
        <v>46022</v>
      </c>
      <c r="P427" t="s">
        <v>122</v>
      </c>
      <c r="Q427" t="s">
        <v>102</v>
      </c>
      <c r="R427" t="s">
        <v>102</v>
      </c>
      <c r="S427" t="s">
        <v>1020</v>
      </c>
      <c r="T427" t="s">
        <v>1021</v>
      </c>
      <c r="U427" t="s">
        <v>475</v>
      </c>
      <c r="V427" t="s">
        <v>2054</v>
      </c>
      <c r="W427" t="s">
        <v>3054</v>
      </c>
      <c r="X427" t="s">
        <v>202</v>
      </c>
      <c r="Y427" t="s">
        <v>3055</v>
      </c>
      <c r="Z427" t="s">
        <v>3056</v>
      </c>
      <c r="AA427" t="s">
        <v>102</v>
      </c>
      <c r="AB427" t="s">
        <v>102</v>
      </c>
      <c r="AC427" t="s">
        <v>136</v>
      </c>
      <c r="AE427" t="s">
        <v>137</v>
      </c>
      <c r="AF427" t="s">
        <v>102</v>
      </c>
      <c r="AG427" t="s">
        <v>3057</v>
      </c>
      <c r="AH427" t="s">
        <v>102</v>
      </c>
      <c r="AI427" t="s">
        <v>102</v>
      </c>
      <c r="AJ427" t="s">
        <v>102</v>
      </c>
      <c r="AK427" t="s">
        <v>2059</v>
      </c>
      <c r="AM427">
        <v>282000</v>
      </c>
      <c r="AN427">
        <v>282000</v>
      </c>
      <c r="AO427">
        <v>0</v>
      </c>
      <c r="AS427" t="s">
        <v>102</v>
      </c>
      <c r="AW427" t="s">
        <v>102</v>
      </c>
      <c r="BA427" t="s">
        <v>102</v>
      </c>
      <c r="BE427" t="s">
        <v>102</v>
      </c>
      <c r="BI427" t="s">
        <v>102</v>
      </c>
      <c r="BM427" t="s">
        <v>102</v>
      </c>
      <c r="BQ427" t="s">
        <v>102</v>
      </c>
      <c r="BU427" t="s">
        <v>102</v>
      </c>
      <c r="BV427">
        <v>94000</v>
      </c>
      <c r="BW427">
        <v>94000</v>
      </c>
      <c r="BX427">
        <v>0</v>
      </c>
      <c r="BY427" t="s">
        <v>3058</v>
      </c>
      <c r="BZ427">
        <v>188000</v>
      </c>
      <c r="CA427">
        <v>188000</v>
      </c>
      <c r="CC427" t="s">
        <v>102</v>
      </c>
      <c r="CG427" t="s">
        <v>102</v>
      </c>
      <c r="CK427" t="s">
        <v>102</v>
      </c>
      <c r="CO427" t="s">
        <v>102</v>
      </c>
    </row>
    <row r="428" spans="1:93" x14ac:dyDescent="0.2">
      <c r="A428" t="s">
        <v>93</v>
      </c>
      <c r="B428" t="s">
        <v>94</v>
      </c>
      <c r="C428">
        <v>4</v>
      </c>
      <c r="D428" t="s">
        <v>164</v>
      </c>
      <c r="E428">
        <v>2</v>
      </c>
      <c r="F428" t="s">
        <v>822</v>
      </c>
      <c r="G428">
        <v>29</v>
      </c>
      <c r="H428" t="s">
        <v>823</v>
      </c>
      <c r="I428" t="s">
        <v>98</v>
      </c>
      <c r="J428">
        <v>18</v>
      </c>
      <c r="K428" t="s">
        <v>3059</v>
      </c>
      <c r="L428">
        <v>110275</v>
      </c>
      <c r="M428" t="s">
        <v>3060</v>
      </c>
      <c r="N428" s="1">
        <v>44927</v>
      </c>
      <c r="O428" s="1">
        <v>45291</v>
      </c>
      <c r="P428" t="s">
        <v>101</v>
      </c>
      <c r="Q428" t="s">
        <v>102</v>
      </c>
      <c r="R428" t="s">
        <v>102</v>
      </c>
      <c r="S428" t="s">
        <v>301</v>
      </c>
      <c r="T428" t="s">
        <v>158</v>
      </c>
      <c r="U428" t="s">
        <v>158</v>
      </c>
      <c r="V428" t="s">
        <v>3061</v>
      </c>
      <c r="W428" t="s">
        <v>3062</v>
      </c>
      <c r="X428" t="s">
        <v>305</v>
      </c>
      <c r="Y428" t="s">
        <v>93</v>
      </c>
      <c r="Z428" t="s">
        <v>109</v>
      </c>
      <c r="AA428" t="s">
        <v>173</v>
      </c>
      <c r="AC428" t="s">
        <v>136</v>
      </c>
      <c r="AE428" t="s">
        <v>111</v>
      </c>
      <c r="AF428" t="s">
        <v>102</v>
      </c>
      <c r="AH428" t="s">
        <v>204</v>
      </c>
      <c r="AJ428" t="s">
        <v>102</v>
      </c>
      <c r="AK428" t="s">
        <v>102</v>
      </c>
      <c r="AM428">
        <v>70000</v>
      </c>
      <c r="AN428">
        <v>70000</v>
      </c>
      <c r="AO428">
        <v>70000</v>
      </c>
      <c r="AS428" t="s">
        <v>102</v>
      </c>
      <c r="AW428" t="s">
        <v>102</v>
      </c>
      <c r="BA428" t="s">
        <v>102</v>
      </c>
      <c r="BE428" t="s">
        <v>102</v>
      </c>
      <c r="BI428" t="s">
        <v>102</v>
      </c>
      <c r="BM428" t="s">
        <v>102</v>
      </c>
      <c r="BQ428" t="s">
        <v>102</v>
      </c>
      <c r="BR428">
        <v>70000</v>
      </c>
      <c r="BS428">
        <v>70000</v>
      </c>
      <c r="BT428">
        <v>70000</v>
      </c>
      <c r="BU428" t="s">
        <v>3063</v>
      </c>
      <c r="BY428" t="s">
        <v>102</v>
      </c>
      <c r="CC428" t="s">
        <v>102</v>
      </c>
      <c r="CG428" t="s">
        <v>102</v>
      </c>
      <c r="CK428" t="s">
        <v>102</v>
      </c>
      <c r="CO428" t="s">
        <v>102</v>
      </c>
    </row>
    <row r="429" spans="1:93" x14ac:dyDescent="0.2">
      <c r="A429" t="s">
        <v>93</v>
      </c>
      <c r="B429" t="s">
        <v>94</v>
      </c>
      <c r="C429">
        <v>4</v>
      </c>
      <c r="D429" t="s">
        <v>164</v>
      </c>
      <c r="E429">
        <v>1</v>
      </c>
      <c r="F429" t="s">
        <v>165</v>
      </c>
      <c r="G429">
        <v>30</v>
      </c>
      <c r="H429" t="s">
        <v>519</v>
      </c>
      <c r="I429" t="s">
        <v>98</v>
      </c>
      <c r="J429">
        <v>18</v>
      </c>
      <c r="K429" t="s">
        <v>3064</v>
      </c>
      <c r="L429">
        <v>110961</v>
      </c>
      <c r="M429" t="s">
        <v>102</v>
      </c>
      <c r="N429" s="1">
        <v>44927</v>
      </c>
      <c r="O429" s="1">
        <v>45291</v>
      </c>
      <c r="P429" t="s">
        <v>101</v>
      </c>
      <c r="Q429" t="s">
        <v>102</v>
      </c>
      <c r="R429" t="s">
        <v>102</v>
      </c>
      <c r="S429" t="s">
        <v>168</v>
      </c>
      <c r="T429" t="s">
        <v>169</v>
      </c>
      <c r="U429" t="s">
        <v>3065</v>
      </c>
      <c r="V429" t="s">
        <v>3066</v>
      </c>
      <c r="W429" t="s">
        <v>3067</v>
      </c>
      <c r="X429" t="s">
        <v>271</v>
      </c>
      <c r="Y429" t="s">
        <v>93</v>
      </c>
      <c r="Z429" t="s">
        <v>230</v>
      </c>
      <c r="AA429" t="s">
        <v>102</v>
      </c>
      <c r="AB429" t="s">
        <v>102</v>
      </c>
      <c r="AC429" t="s">
        <v>129</v>
      </c>
      <c r="AE429" t="s">
        <v>137</v>
      </c>
      <c r="AF429" t="s">
        <v>102</v>
      </c>
      <c r="AH429" t="s">
        <v>102</v>
      </c>
      <c r="AI429" t="s">
        <v>102</v>
      </c>
      <c r="AJ429" t="s">
        <v>102</v>
      </c>
      <c r="AK429" t="s">
        <v>2802</v>
      </c>
      <c r="AM429">
        <v>1000000</v>
      </c>
      <c r="AN429">
        <v>400000</v>
      </c>
      <c r="AO429">
        <v>400000</v>
      </c>
      <c r="AS429" t="s">
        <v>102</v>
      </c>
      <c r="AW429" t="s">
        <v>102</v>
      </c>
      <c r="BA429" t="s">
        <v>102</v>
      </c>
      <c r="BE429" t="s">
        <v>102</v>
      </c>
      <c r="BI429" t="s">
        <v>102</v>
      </c>
      <c r="BM429" t="s">
        <v>102</v>
      </c>
      <c r="BQ429" t="s">
        <v>102</v>
      </c>
      <c r="BR429">
        <v>1000000</v>
      </c>
      <c r="BS429">
        <v>400000</v>
      </c>
      <c r="BT429">
        <v>400000</v>
      </c>
      <c r="BU429" t="s">
        <v>3068</v>
      </c>
      <c r="BY429" t="s">
        <v>102</v>
      </c>
      <c r="CC429" t="s">
        <v>102</v>
      </c>
      <c r="CG429" t="s">
        <v>102</v>
      </c>
      <c r="CK429" t="s">
        <v>102</v>
      </c>
      <c r="CO429" t="s">
        <v>102</v>
      </c>
    </row>
    <row r="430" spans="1:93" x14ac:dyDescent="0.2">
      <c r="A430" t="s">
        <v>205</v>
      </c>
      <c r="B430" t="s">
        <v>206</v>
      </c>
      <c r="C430">
        <v>1</v>
      </c>
      <c r="D430" t="s">
        <v>1323</v>
      </c>
      <c r="E430">
        <v>1</v>
      </c>
      <c r="F430" t="s">
        <v>1324</v>
      </c>
      <c r="G430">
        <v>4</v>
      </c>
      <c r="H430" t="s">
        <v>1684</v>
      </c>
      <c r="I430" t="s">
        <v>98</v>
      </c>
      <c r="J430">
        <v>18</v>
      </c>
      <c r="K430" t="s">
        <v>3069</v>
      </c>
      <c r="L430">
        <v>170801</v>
      </c>
      <c r="M430" t="s">
        <v>102</v>
      </c>
      <c r="N430" s="1">
        <v>45323</v>
      </c>
      <c r="O430" s="1">
        <v>45657</v>
      </c>
      <c r="P430" t="s">
        <v>122</v>
      </c>
      <c r="Q430" t="s">
        <v>102</v>
      </c>
      <c r="R430" t="s">
        <v>102</v>
      </c>
      <c r="S430" t="s">
        <v>238</v>
      </c>
      <c r="T430" t="s">
        <v>239</v>
      </c>
      <c r="U430" t="s">
        <v>3070</v>
      </c>
      <c r="V430" t="s">
        <v>3071</v>
      </c>
      <c r="W430" t="s">
        <v>2493</v>
      </c>
      <c r="X430" t="s">
        <v>172</v>
      </c>
      <c r="Y430" t="s">
        <v>3072</v>
      </c>
      <c r="Z430" t="s">
        <v>109</v>
      </c>
      <c r="AA430" t="s">
        <v>102</v>
      </c>
      <c r="AB430" t="s">
        <v>102</v>
      </c>
      <c r="AC430" t="s">
        <v>110</v>
      </c>
      <c r="AD430" t="s">
        <v>102</v>
      </c>
      <c r="AE430" t="s">
        <v>573</v>
      </c>
      <c r="AF430" t="s">
        <v>102</v>
      </c>
      <c r="AG430" t="s">
        <v>102</v>
      </c>
      <c r="AH430" t="s">
        <v>102</v>
      </c>
      <c r="AI430" t="s">
        <v>102</v>
      </c>
      <c r="AJ430" t="s">
        <v>102</v>
      </c>
      <c r="AK430" t="s">
        <v>102</v>
      </c>
      <c r="AM430">
        <v>60000</v>
      </c>
      <c r="AN430">
        <v>60000</v>
      </c>
      <c r="AO430">
        <v>60000</v>
      </c>
      <c r="AS430" t="s">
        <v>102</v>
      </c>
      <c r="AW430" t="s">
        <v>102</v>
      </c>
      <c r="BA430" t="s">
        <v>102</v>
      </c>
      <c r="BE430" t="s">
        <v>102</v>
      </c>
      <c r="BI430" t="s">
        <v>102</v>
      </c>
      <c r="BM430" t="s">
        <v>102</v>
      </c>
      <c r="BQ430" t="s">
        <v>102</v>
      </c>
      <c r="BR430">
        <v>60000</v>
      </c>
      <c r="BS430">
        <v>60000</v>
      </c>
      <c r="BT430">
        <v>60000</v>
      </c>
      <c r="BU430" t="s">
        <v>102</v>
      </c>
      <c r="BY430" t="s">
        <v>102</v>
      </c>
      <c r="CC430" t="s">
        <v>102</v>
      </c>
      <c r="CG430" t="s">
        <v>102</v>
      </c>
      <c r="CK430" t="s">
        <v>102</v>
      </c>
      <c r="CO430" t="s">
        <v>102</v>
      </c>
    </row>
    <row r="431" spans="1:93" x14ac:dyDescent="0.2">
      <c r="A431" t="s">
        <v>93</v>
      </c>
      <c r="B431" t="s">
        <v>94</v>
      </c>
      <c r="C431">
        <v>4</v>
      </c>
      <c r="D431" t="s">
        <v>164</v>
      </c>
      <c r="E431">
        <v>2</v>
      </c>
      <c r="F431" t="s">
        <v>822</v>
      </c>
      <c r="G431">
        <v>32</v>
      </c>
      <c r="H431" t="s">
        <v>3073</v>
      </c>
      <c r="I431" t="s">
        <v>98</v>
      </c>
      <c r="J431">
        <v>18</v>
      </c>
      <c r="K431" t="s">
        <v>3074</v>
      </c>
      <c r="L431">
        <v>89398</v>
      </c>
      <c r="M431" t="s">
        <v>102</v>
      </c>
      <c r="N431" s="1">
        <v>44562</v>
      </c>
      <c r="O431" s="1">
        <v>44926</v>
      </c>
      <c r="P431" t="s">
        <v>101</v>
      </c>
      <c r="Q431" t="s">
        <v>102</v>
      </c>
      <c r="R431" t="s">
        <v>102</v>
      </c>
      <c r="S431" t="s">
        <v>521</v>
      </c>
      <c r="T431" t="s">
        <v>522</v>
      </c>
      <c r="U431" t="s">
        <v>3075</v>
      </c>
      <c r="V431" t="s">
        <v>669</v>
      </c>
      <c r="W431" t="s">
        <v>3076</v>
      </c>
      <c r="X431" t="s">
        <v>3077</v>
      </c>
      <c r="Y431" t="s">
        <v>93</v>
      </c>
      <c r="Z431" t="s">
        <v>109</v>
      </c>
      <c r="AA431" t="s">
        <v>102</v>
      </c>
      <c r="AB431" t="s">
        <v>102</v>
      </c>
      <c r="AC431" t="s">
        <v>136</v>
      </c>
      <c r="AE431" t="s">
        <v>111</v>
      </c>
      <c r="AF431" t="s">
        <v>102</v>
      </c>
      <c r="AH431" t="s">
        <v>102</v>
      </c>
      <c r="AI431" t="s">
        <v>102</v>
      </c>
      <c r="AJ431" t="s">
        <v>102</v>
      </c>
      <c r="AK431" t="s">
        <v>102</v>
      </c>
      <c r="AM431">
        <v>10000</v>
      </c>
      <c r="AN431">
        <v>10000</v>
      </c>
      <c r="AO431">
        <v>5000</v>
      </c>
      <c r="AS431" t="s">
        <v>102</v>
      </c>
      <c r="AW431" t="s">
        <v>102</v>
      </c>
      <c r="BA431" t="s">
        <v>102</v>
      </c>
      <c r="BE431" t="s">
        <v>102</v>
      </c>
      <c r="BI431" t="s">
        <v>102</v>
      </c>
      <c r="BM431" t="s">
        <v>102</v>
      </c>
      <c r="BN431">
        <v>10000</v>
      </c>
      <c r="BO431">
        <v>10000</v>
      </c>
      <c r="BP431">
        <v>5000</v>
      </c>
      <c r="BQ431" t="s">
        <v>3078</v>
      </c>
      <c r="BU431" t="s">
        <v>102</v>
      </c>
      <c r="BY431" t="s">
        <v>102</v>
      </c>
      <c r="CC431" t="s">
        <v>102</v>
      </c>
      <c r="CG431" t="s">
        <v>102</v>
      </c>
      <c r="CK431" t="s">
        <v>102</v>
      </c>
      <c r="CO431" t="s">
        <v>102</v>
      </c>
    </row>
    <row r="432" spans="1:93" x14ac:dyDescent="0.2">
      <c r="A432" t="s">
        <v>439</v>
      </c>
      <c r="B432" t="s">
        <v>881</v>
      </c>
      <c r="C432">
        <v>1</v>
      </c>
      <c r="D432" t="s">
        <v>882</v>
      </c>
      <c r="E432">
        <v>1</v>
      </c>
      <c r="F432" t="s">
        <v>883</v>
      </c>
      <c r="G432">
        <v>6</v>
      </c>
      <c r="H432" t="s">
        <v>1814</v>
      </c>
      <c r="I432" t="s">
        <v>98</v>
      </c>
      <c r="J432">
        <v>18</v>
      </c>
      <c r="K432" t="s">
        <v>3079</v>
      </c>
      <c r="L432">
        <v>116207</v>
      </c>
      <c r="M432" t="s">
        <v>102</v>
      </c>
      <c r="N432" s="1">
        <v>44927</v>
      </c>
      <c r="O432" s="1">
        <v>45291</v>
      </c>
      <c r="P432" t="s">
        <v>122</v>
      </c>
      <c r="Q432" t="s">
        <v>102</v>
      </c>
      <c r="R432" t="s">
        <v>102</v>
      </c>
      <c r="S432" t="s">
        <v>123</v>
      </c>
      <c r="T432" t="s">
        <v>124</v>
      </c>
      <c r="U432" t="s">
        <v>1084</v>
      </c>
      <c r="V432" t="s">
        <v>1084</v>
      </c>
      <c r="W432" t="s">
        <v>3080</v>
      </c>
      <c r="X432" t="s">
        <v>414</v>
      </c>
      <c r="Y432" t="s">
        <v>1085</v>
      </c>
      <c r="Z432" t="s">
        <v>102</v>
      </c>
      <c r="AA432" t="s">
        <v>102</v>
      </c>
      <c r="AB432" t="s">
        <v>102</v>
      </c>
      <c r="AC432" t="s">
        <v>102</v>
      </c>
      <c r="AD432" t="s">
        <v>102</v>
      </c>
      <c r="AE432" t="s">
        <v>102</v>
      </c>
      <c r="AF432" t="s">
        <v>102</v>
      </c>
      <c r="AG432" t="s">
        <v>102</v>
      </c>
      <c r="AH432" t="s">
        <v>102</v>
      </c>
      <c r="AI432" t="s">
        <v>102</v>
      </c>
      <c r="AJ432" t="s">
        <v>102</v>
      </c>
      <c r="AK432" t="s">
        <v>102</v>
      </c>
      <c r="AM432">
        <v>8000</v>
      </c>
      <c r="AN432">
        <v>8000</v>
      </c>
      <c r="AO432">
        <v>0</v>
      </c>
      <c r="AS432" t="s">
        <v>102</v>
      </c>
      <c r="AW432" t="s">
        <v>102</v>
      </c>
      <c r="BA432" t="s">
        <v>102</v>
      </c>
      <c r="BE432" t="s">
        <v>102</v>
      </c>
      <c r="BI432" t="s">
        <v>102</v>
      </c>
      <c r="BM432" t="s">
        <v>102</v>
      </c>
      <c r="BQ432" t="s">
        <v>102</v>
      </c>
      <c r="BR432">
        <v>8000</v>
      </c>
      <c r="BS432">
        <v>8000</v>
      </c>
      <c r="BU432" t="s">
        <v>102</v>
      </c>
      <c r="BY432" t="s">
        <v>102</v>
      </c>
      <c r="CC432" t="s">
        <v>102</v>
      </c>
      <c r="CG432" t="s">
        <v>102</v>
      </c>
      <c r="CK432" t="s">
        <v>102</v>
      </c>
      <c r="CO432" t="s">
        <v>102</v>
      </c>
    </row>
    <row r="433" spans="1:93" x14ac:dyDescent="0.2">
      <c r="A433" t="s">
        <v>680</v>
      </c>
      <c r="B433" t="s">
        <v>94</v>
      </c>
      <c r="C433">
        <v>3</v>
      </c>
      <c r="D433" t="s">
        <v>3041</v>
      </c>
      <c r="E433">
        <v>3</v>
      </c>
      <c r="F433" t="s">
        <v>3081</v>
      </c>
      <c r="G433">
        <v>10</v>
      </c>
      <c r="H433" t="s">
        <v>3082</v>
      </c>
      <c r="I433" t="s">
        <v>98</v>
      </c>
      <c r="J433">
        <v>181</v>
      </c>
      <c r="K433" t="s">
        <v>3083</v>
      </c>
      <c r="L433">
        <v>167819</v>
      </c>
      <c r="M433" t="s">
        <v>102</v>
      </c>
      <c r="N433" s="1">
        <v>45292</v>
      </c>
      <c r="O433" s="1">
        <v>46022</v>
      </c>
      <c r="P433" t="s">
        <v>122</v>
      </c>
      <c r="Q433" t="s">
        <v>102</v>
      </c>
      <c r="R433" t="s">
        <v>102</v>
      </c>
      <c r="S433" t="s">
        <v>168</v>
      </c>
      <c r="T433" t="s">
        <v>169</v>
      </c>
      <c r="U433" t="s">
        <v>699</v>
      </c>
      <c r="V433" t="s">
        <v>3084</v>
      </c>
      <c r="W433" t="s">
        <v>3085</v>
      </c>
      <c r="X433" t="s">
        <v>172</v>
      </c>
      <c r="Y433" t="s">
        <v>3086</v>
      </c>
      <c r="Z433" t="s">
        <v>3087</v>
      </c>
      <c r="AA433" t="s">
        <v>102</v>
      </c>
      <c r="AB433" t="s">
        <v>102</v>
      </c>
      <c r="AC433" t="s">
        <v>136</v>
      </c>
      <c r="AE433" t="s">
        <v>137</v>
      </c>
      <c r="AF433" t="s">
        <v>102</v>
      </c>
      <c r="AH433" t="s">
        <v>102</v>
      </c>
      <c r="AI433" t="s">
        <v>102</v>
      </c>
      <c r="AJ433" t="s">
        <v>102</v>
      </c>
      <c r="AK433" t="s">
        <v>3088</v>
      </c>
      <c r="AM433">
        <v>776419</v>
      </c>
      <c r="AN433">
        <v>526419</v>
      </c>
      <c r="AO433">
        <v>70419</v>
      </c>
      <c r="AS433" t="s">
        <v>102</v>
      </c>
      <c r="AW433" t="s">
        <v>102</v>
      </c>
      <c r="BA433" t="s">
        <v>102</v>
      </c>
      <c r="BE433" t="s">
        <v>102</v>
      </c>
      <c r="BI433" t="s">
        <v>102</v>
      </c>
      <c r="BM433" t="s">
        <v>102</v>
      </c>
      <c r="BQ433" t="s">
        <v>102</v>
      </c>
      <c r="BU433" t="s">
        <v>102</v>
      </c>
      <c r="BV433">
        <v>70419</v>
      </c>
      <c r="BW433">
        <v>70419</v>
      </c>
      <c r="BX433">
        <v>70419</v>
      </c>
      <c r="BY433" t="s">
        <v>3089</v>
      </c>
      <c r="BZ433">
        <v>706000</v>
      </c>
      <c r="CA433">
        <v>456000</v>
      </c>
      <c r="CC433" t="s">
        <v>102</v>
      </c>
      <c r="CG433" t="s">
        <v>102</v>
      </c>
      <c r="CK433" t="s">
        <v>102</v>
      </c>
      <c r="CO433" t="s">
        <v>102</v>
      </c>
    </row>
    <row r="434" spans="1:93" x14ac:dyDescent="0.2">
      <c r="A434" t="s">
        <v>588</v>
      </c>
      <c r="B434" t="s">
        <v>94</v>
      </c>
      <c r="C434">
        <v>2</v>
      </c>
      <c r="D434" t="s">
        <v>3034</v>
      </c>
      <c r="E434">
        <v>2</v>
      </c>
      <c r="F434" t="s">
        <v>3035</v>
      </c>
      <c r="G434">
        <v>2.2000000000000002</v>
      </c>
      <c r="H434" t="s">
        <v>3036</v>
      </c>
      <c r="I434" t="s">
        <v>98</v>
      </c>
      <c r="J434">
        <v>182</v>
      </c>
      <c r="K434" t="s">
        <v>3090</v>
      </c>
      <c r="L434">
        <v>156275</v>
      </c>
      <c r="M434" t="s">
        <v>102</v>
      </c>
      <c r="N434" s="1">
        <v>45292</v>
      </c>
      <c r="O434" s="1">
        <v>46387</v>
      </c>
      <c r="P434" t="s">
        <v>122</v>
      </c>
      <c r="Q434" t="s">
        <v>102</v>
      </c>
      <c r="R434" t="s">
        <v>102</v>
      </c>
      <c r="S434" t="s">
        <v>123</v>
      </c>
      <c r="T434" t="s">
        <v>124</v>
      </c>
      <c r="U434" t="s">
        <v>710</v>
      </c>
      <c r="V434" t="s">
        <v>3038</v>
      </c>
      <c r="W434" t="s">
        <v>3091</v>
      </c>
      <c r="X434" t="s">
        <v>2135</v>
      </c>
      <c r="Y434" t="s">
        <v>3005</v>
      </c>
      <c r="Z434" t="s">
        <v>1978</v>
      </c>
      <c r="AA434" t="s">
        <v>102</v>
      </c>
      <c r="AB434" t="s">
        <v>102</v>
      </c>
      <c r="AC434" t="s">
        <v>136</v>
      </c>
      <c r="AE434" t="s">
        <v>137</v>
      </c>
      <c r="AF434" t="s">
        <v>102</v>
      </c>
      <c r="AH434" t="s">
        <v>102</v>
      </c>
      <c r="AI434" t="s">
        <v>102</v>
      </c>
      <c r="AJ434" t="s">
        <v>102</v>
      </c>
      <c r="AK434" t="s">
        <v>102</v>
      </c>
      <c r="AM434">
        <v>223000</v>
      </c>
      <c r="AN434">
        <v>223000</v>
      </c>
      <c r="AO434">
        <v>60000</v>
      </c>
      <c r="AS434" t="s">
        <v>102</v>
      </c>
      <c r="AW434" t="s">
        <v>102</v>
      </c>
      <c r="BA434" t="s">
        <v>102</v>
      </c>
      <c r="BE434" t="s">
        <v>102</v>
      </c>
      <c r="BI434" t="s">
        <v>102</v>
      </c>
      <c r="BM434" t="s">
        <v>102</v>
      </c>
      <c r="BQ434" t="s">
        <v>102</v>
      </c>
      <c r="BU434" t="s">
        <v>102</v>
      </c>
      <c r="BV434">
        <v>80000</v>
      </c>
      <c r="BW434">
        <v>80000</v>
      </c>
      <c r="BX434">
        <v>60000</v>
      </c>
      <c r="BY434" t="s">
        <v>3092</v>
      </c>
      <c r="BZ434">
        <v>143000</v>
      </c>
      <c r="CA434">
        <v>143000</v>
      </c>
      <c r="CC434" t="s">
        <v>102</v>
      </c>
      <c r="CG434" t="s">
        <v>102</v>
      </c>
      <c r="CK434" t="s">
        <v>102</v>
      </c>
      <c r="CO434" t="s">
        <v>102</v>
      </c>
    </row>
    <row r="435" spans="1:93" x14ac:dyDescent="0.2">
      <c r="A435" t="s">
        <v>680</v>
      </c>
      <c r="B435" t="s">
        <v>94</v>
      </c>
      <c r="C435">
        <v>3</v>
      </c>
      <c r="D435" t="s">
        <v>3041</v>
      </c>
      <c r="E435">
        <v>3</v>
      </c>
      <c r="F435" t="s">
        <v>3081</v>
      </c>
      <c r="G435">
        <v>10</v>
      </c>
      <c r="H435" t="s">
        <v>3082</v>
      </c>
      <c r="I435" t="s">
        <v>98</v>
      </c>
      <c r="J435">
        <v>186</v>
      </c>
      <c r="K435" t="s">
        <v>3093</v>
      </c>
      <c r="L435">
        <v>167825</v>
      </c>
      <c r="M435" t="s">
        <v>102</v>
      </c>
      <c r="N435" s="1">
        <v>45292</v>
      </c>
      <c r="O435" s="1">
        <v>46022</v>
      </c>
      <c r="P435" t="s">
        <v>1099</v>
      </c>
      <c r="Q435" t="s">
        <v>102</v>
      </c>
      <c r="R435" t="s">
        <v>102</v>
      </c>
      <c r="S435" t="s">
        <v>168</v>
      </c>
      <c r="T435" t="s">
        <v>169</v>
      </c>
      <c r="U435" t="s">
        <v>699</v>
      </c>
      <c r="V435" t="s">
        <v>3084</v>
      </c>
      <c r="W435" t="s">
        <v>2493</v>
      </c>
      <c r="X435" t="s">
        <v>172</v>
      </c>
      <c r="Y435" t="s">
        <v>3094</v>
      </c>
      <c r="Z435" t="s">
        <v>3095</v>
      </c>
      <c r="AA435" t="s">
        <v>102</v>
      </c>
      <c r="AB435" t="s">
        <v>102</v>
      </c>
      <c r="AC435" t="s">
        <v>136</v>
      </c>
      <c r="AE435" t="s">
        <v>137</v>
      </c>
      <c r="AF435" t="s">
        <v>102</v>
      </c>
      <c r="AH435" t="s">
        <v>102</v>
      </c>
      <c r="AI435" t="s">
        <v>102</v>
      </c>
      <c r="AJ435" t="s">
        <v>102</v>
      </c>
      <c r="AK435" t="s">
        <v>3096</v>
      </c>
      <c r="AM435">
        <v>0</v>
      </c>
      <c r="AN435">
        <v>0</v>
      </c>
      <c r="AO435">
        <v>0</v>
      </c>
      <c r="AS435" t="s">
        <v>102</v>
      </c>
      <c r="AW435" t="s">
        <v>102</v>
      </c>
      <c r="BA435" t="s">
        <v>102</v>
      </c>
      <c r="BE435" t="s">
        <v>102</v>
      </c>
      <c r="BI435" t="s">
        <v>102</v>
      </c>
      <c r="BM435" t="s">
        <v>102</v>
      </c>
      <c r="BQ435" t="s">
        <v>102</v>
      </c>
      <c r="BU435" t="s">
        <v>102</v>
      </c>
      <c r="BY435" t="s">
        <v>3097</v>
      </c>
      <c r="BZ435">
        <v>0</v>
      </c>
      <c r="CC435" t="s">
        <v>102</v>
      </c>
      <c r="CG435" t="s">
        <v>102</v>
      </c>
      <c r="CK435" t="s">
        <v>102</v>
      </c>
      <c r="CO435" t="s">
        <v>102</v>
      </c>
    </row>
    <row r="436" spans="1:93" x14ac:dyDescent="0.2">
      <c r="A436" t="s">
        <v>588</v>
      </c>
      <c r="B436" t="s">
        <v>94</v>
      </c>
      <c r="C436">
        <v>2</v>
      </c>
      <c r="D436" t="s">
        <v>3034</v>
      </c>
      <c r="E436">
        <v>2</v>
      </c>
      <c r="F436" t="s">
        <v>3035</v>
      </c>
      <c r="G436">
        <v>2.4</v>
      </c>
      <c r="H436" t="s">
        <v>3098</v>
      </c>
      <c r="I436" t="s">
        <v>98</v>
      </c>
      <c r="J436">
        <v>187</v>
      </c>
      <c r="K436" t="s">
        <v>3099</v>
      </c>
      <c r="L436">
        <v>156280</v>
      </c>
      <c r="M436" t="s">
        <v>102</v>
      </c>
      <c r="N436" s="1">
        <v>45292</v>
      </c>
      <c r="O436" s="1">
        <v>46752</v>
      </c>
      <c r="P436" t="s">
        <v>122</v>
      </c>
      <c r="Q436" t="s">
        <v>102</v>
      </c>
      <c r="R436" t="s">
        <v>102</v>
      </c>
      <c r="S436" t="s">
        <v>123</v>
      </c>
      <c r="T436" t="s">
        <v>124</v>
      </c>
      <c r="U436" t="s">
        <v>710</v>
      </c>
      <c r="V436" t="s">
        <v>3100</v>
      </c>
      <c r="W436" t="s">
        <v>3101</v>
      </c>
      <c r="X436" t="s">
        <v>1149</v>
      </c>
      <c r="Y436" t="s">
        <v>3005</v>
      </c>
      <c r="Z436" t="s">
        <v>230</v>
      </c>
      <c r="AA436" t="s">
        <v>102</v>
      </c>
      <c r="AB436" t="s">
        <v>102</v>
      </c>
      <c r="AC436" t="s">
        <v>136</v>
      </c>
      <c r="AE436" t="s">
        <v>111</v>
      </c>
      <c r="AF436" t="s">
        <v>102</v>
      </c>
      <c r="AH436" t="s">
        <v>102</v>
      </c>
      <c r="AI436" t="s">
        <v>102</v>
      </c>
      <c r="AJ436" t="s">
        <v>102</v>
      </c>
      <c r="AK436" t="s">
        <v>102</v>
      </c>
      <c r="AM436">
        <v>35500</v>
      </c>
      <c r="AN436">
        <v>35500</v>
      </c>
      <c r="AO436">
        <v>0</v>
      </c>
      <c r="AS436" t="s">
        <v>102</v>
      </c>
      <c r="AW436" t="s">
        <v>102</v>
      </c>
      <c r="BA436" t="s">
        <v>102</v>
      </c>
      <c r="BE436" t="s">
        <v>102</v>
      </c>
      <c r="BI436" t="s">
        <v>102</v>
      </c>
      <c r="BM436" t="s">
        <v>102</v>
      </c>
      <c r="BQ436" t="s">
        <v>102</v>
      </c>
      <c r="BU436" t="s">
        <v>102</v>
      </c>
      <c r="BV436">
        <v>5000</v>
      </c>
      <c r="BW436">
        <v>5000</v>
      </c>
      <c r="BX436">
        <v>0</v>
      </c>
      <c r="BY436" t="s">
        <v>3102</v>
      </c>
      <c r="BZ436">
        <v>30500</v>
      </c>
      <c r="CA436">
        <v>30500</v>
      </c>
      <c r="CC436" t="s">
        <v>102</v>
      </c>
      <c r="CG436" t="s">
        <v>102</v>
      </c>
      <c r="CK436" t="s">
        <v>102</v>
      </c>
      <c r="CO436" t="s">
        <v>102</v>
      </c>
    </row>
    <row r="437" spans="1:93" x14ac:dyDescent="0.2">
      <c r="A437" t="s">
        <v>598</v>
      </c>
      <c r="B437" t="s">
        <v>179</v>
      </c>
      <c r="C437">
        <v>1</v>
      </c>
      <c r="D437" t="s">
        <v>2261</v>
      </c>
      <c r="E437">
        <v>1</v>
      </c>
      <c r="F437" t="s">
        <v>2262</v>
      </c>
      <c r="G437">
        <v>1.3</v>
      </c>
      <c r="H437" t="s">
        <v>2581</v>
      </c>
      <c r="I437" t="s">
        <v>98</v>
      </c>
      <c r="J437">
        <v>19</v>
      </c>
      <c r="K437" t="s">
        <v>3103</v>
      </c>
      <c r="L437">
        <v>173313</v>
      </c>
      <c r="M437" t="s">
        <v>102</v>
      </c>
      <c r="N437" s="1">
        <v>45292</v>
      </c>
      <c r="O437" s="1">
        <v>46387</v>
      </c>
      <c r="P437" t="s">
        <v>122</v>
      </c>
      <c r="Q437" t="s">
        <v>102</v>
      </c>
      <c r="R437" t="s">
        <v>102</v>
      </c>
      <c r="S437" t="s">
        <v>266</v>
      </c>
      <c r="T437" t="s">
        <v>267</v>
      </c>
      <c r="U437" t="s">
        <v>267</v>
      </c>
      <c r="V437" t="s">
        <v>2266</v>
      </c>
      <c r="W437" t="s">
        <v>413</v>
      </c>
      <c r="X437" t="s">
        <v>414</v>
      </c>
      <c r="Y437" t="s">
        <v>2668</v>
      </c>
      <c r="Z437" t="s">
        <v>109</v>
      </c>
      <c r="AA437" t="s">
        <v>102</v>
      </c>
      <c r="AB437" t="s">
        <v>102</v>
      </c>
      <c r="AC437" t="s">
        <v>136</v>
      </c>
      <c r="AE437" t="s">
        <v>137</v>
      </c>
      <c r="AF437" t="s">
        <v>102</v>
      </c>
      <c r="AH437" t="s">
        <v>102</v>
      </c>
      <c r="AI437" t="s">
        <v>102</v>
      </c>
      <c r="AJ437" t="s">
        <v>102</v>
      </c>
      <c r="AK437" t="s">
        <v>3104</v>
      </c>
      <c r="AM437">
        <v>39000</v>
      </c>
      <c r="AN437">
        <v>39000</v>
      </c>
      <c r="AO437">
        <v>39000</v>
      </c>
      <c r="AS437" t="s">
        <v>102</v>
      </c>
      <c r="AW437" t="s">
        <v>102</v>
      </c>
      <c r="BA437" t="s">
        <v>102</v>
      </c>
      <c r="BE437" t="s">
        <v>102</v>
      </c>
      <c r="BI437" t="s">
        <v>102</v>
      </c>
      <c r="BM437" t="s">
        <v>102</v>
      </c>
      <c r="BQ437" t="s">
        <v>102</v>
      </c>
      <c r="BU437" t="s">
        <v>102</v>
      </c>
      <c r="BV437">
        <v>39000</v>
      </c>
      <c r="BW437">
        <v>39000</v>
      </c>
      <c r="BX437">
        <v>39000</v>
      </c>
      <c r="BY437" t="s">
        <v>102</v>
      </c>
      <c r="CA437">
        <v>0</v>
      </c>
      <c r="CC437" t="s">
        <v>102</v>
      </c>
      <c r="CE437">
        <v>0</v>
      </c>
      <c r="CG437" t="s">
        <v>102</v>
      </c>
      <c r="CK437" t="s">
        <v>102</v>
      </c>
      <c r="CO437" t="s">
        <v>102</v>
      </c>
    </row>
    <row r="438" spans="1:93" x14ac:dyDescent="0.2">
      <c r="A438" t="s">
        <v>314</v>
      </c>
      <c r="B438" t="s">
        <v>94</v>
      </c>
      <c r="C438">
        <v>5</v>
      </c>
      <c r="D438" t="s">
        <v>3105</v>
      </c>
      <c r="E438">
        <v>5.0999999999999996</v>
      </c>
      <c r="F438" t="s">
        <v>3106</v>
      </c>
      <c r="G438" t="s">
        <v>3107</v>
      </c>
      <c r="H438" t="s">
        <v>3108</v>
      </c>
      <c r="I438" t="s">
        <v>98</v>
      </c>
      <c r="J438">
        <v>19</v>
      </c>
      <c r="K438" t="s">
        <v>3109</v>
      </c>
      <c r="L438">
        <v>154541</v>
      </c>
      <c r="M438" t="s">
        <v>102</v>
      </c>
      <c r="N438" s="1">
        <v>45292</v>
      </c>
      <c r="O438" s="1">
        <v>45657</v>
      </c>
      <c r="P438" t="s">
        <v>122</v>
      </c>
      <c r="Q438" t="s">
        <v>102</v>
      </c>
      <c r="R438" t="s">
        <v>102</v>
      </c>
      <c r="S438" t="s">
        <v>186</v>
      </c>
      <c r="T438" t="s">
        <v>187</v>
      </c>
      <c r="U438" t="s">
        <v>3110</v>
      </c>
      <c r="V438" t="s">
        <v>102</v>
      </c>
      <c r="W438" t="s">
        <v>3111</v>
      </c>
      <c r="X438" t="s">
        <v>3112</v>
      </c>
      <c r="Y438" t="s">
        <v>3113</v>
      </c>
      <c r="Z438" t="s">
        <v>109</v>
      </c>
      <c r="AA438" t="s">
        <v>102</v>
      </c>
      <c r="AB438" t="s">
        <v>102</v>
      </c>
      <c r="AC438" t="s">
        <v>136</v>
      </c>
      <c r="AE438" t="s">
        <v>130</v>
      </c>
      <c r="AF438" t="s">
        <v>102</v>
      </c>
      <c r="AH438" t="s">
        <v>102</v>
      </c>
      <c r="AI438" t="s">
        <v>102</v>
      </c>
      <c r="AJ438" t="s">
        <v>102</v>
      </c>
      <c r="AK438" t="s">
        <v>102</v>
      </c>
      <c r="AM438">
        <v>98536</v>
      </c>
      <c r="AN438">
        <v>22418</v>
      </c>
      <c r="AO438">
        <v>19000</v>
      </c>
      <c r="AS438" t="s">
        <v>102</v>
      </c>
      <c r="AW438" t="s">
        <v>102</v>
      </c>
      <c r="BA438" t="s">
        <v>102</v>
      </c>
      <c r="BE438" t="s">
        <v>102</v>
      </c>
      <c r="BI438" t="s">
        <v>102</v>
      </c>
      <c r="BM438" t="s">
        <v>102</v>
      </c>
      <c r="BQ438" t="s">
        <v>102</v>
      </c>
      <c r="BU438" t="s">
        <v>102</v>
      </c>
      <c r="BV438">
        <v>98536</v>
      </c>
      <c r="BW438">
        <v>22418</v>
      </c>
      <c r="BX438">
        <v>19000</v>
      </c>
      <c r="BY438" t="s">
        <v>3114</v>
      </c>
      <c r="CC438" t="s">
        <v>102</v>
      </c>
      <c r="CG438" t="s">
        <v>102</v>
      </c>
      <c r="CK438" t="s">
        <v>102</v>
      </c>
      <c r="CO438" t="s">
        <v>102</v>
      </c>
    </row>
    <row r="439" spans="1:93" x14ac:dyDescent="0.2">
      <c r="A439" t="s">
        <v>115</v>
      </c>
      <c r="B439" t="s">
        <v>366</v>
      </c>
      <c r="C439">
        <v>3</v>
      </c>
      <c r="D439" t="s">
        <v>367</v>
      </c>
      <c r="E439">
        <v>3</v>
      </c>
      <c r="F439" t="s">
        <v>368</v>
      </c>
      <c r="G439">
        <v>3.1</v>
      </c>
      <c r="H439" t="s">
        <v>1967</v>
      </c>
      <c r="I439" t="s">
        <v>98</v>
      </c>
      <c r="J439">
        <v>19</v>
      </c>
      <c r="K439" t="s">
        <v>3115</v>
      </c>
      <c r="L439">
        <v>23237</v>
      </c>
      <c r="M439" t="s">
        <v>102</v>
      </c>
      <c r="N439" s="1">
        <v>43101</v>
      </c>
      <c r="O439" s="1">
        <v>44561</v>
      </c>
      <c r="P439" t="s">
        <v>122</v>
      </c>
      <c r="Q439" t="s">
        <v>102</v>
      </c>
      <c r="R439" t="s">
        <v>102</v>
      </c>
      <c r="S439" t="s">
        <v>998</v>
      </c>
      <c r="T439" t="s">
        <v>999</v>
      </c>
      <c r="U439" t="s">
        <v>102</v>
      </c>
      <c r="V439" t="s">
        <v>102</v>
      </c>
      <c r="W439" t="s">
        <v>3116</v>
      </c>
      <c r="X439" t="s">
        <v>1970</v>
      </c>
      <c r="Y439" t="s">
        <v>115</v>
      </c>
      <c r="Z439" t="s">
        <v>102</v>
      </c>
      <c r="AA439" t="s">
        <v>102</v>
      </c>
      <c r="AB439" t="s">
        <v>102</v>
      </c>
      <c r="AC439" t="s">
        <v>102</v>
      </c>
      <c r="AD439" t="s">
        <v>102</v>
      </c>
      <c r="AE439" t="s">
        <v>102</v>
      </c>
      <c r="AF439" t="s">
        <v>102</v>
      </c>
      <c r="AG439" t="s">
        <v>102</v>
      </c>
      <c r="AH439" t="s">
        <v>102</v>
      </c>
      <c r="AI439" t="s">
        <v>102</v>
      </c>
      <c r="AJ439" t="s">
        <v>102</v>
      </c>
      <c r="AK439" t="s">
        <v>102</v>
      </c>
      <c r="AM439">
        <v>0</v>
      </c>
      <c r="AN439">
        <v>0</v>
      </c>
      <c r="AO439">
        <v>0</v>
      </c>
      <c r="AS439" t="s">
        <v>102</v>
      </c>
      <c r="AW439" t="s">
        <v>102</v>
      </c>
      <c r="AZ439">
        <v>0</v>
      </c>
      <c r="BA439" t="s">
        <v>102</v>
      </c>
      <c r="BD439">
        <v>0</v>
      </c>
      <c r="BE439" t="s">
        <v>102</v>
      </c>
      <c r="BH439">
        <v>0</v>
      </c>
      <c r="BI439" t="s">
        <v>102</v>
      </c>
      <c r="BM439" t="s">
        <v>102</v>
      </c>
      <c r="BQ439" t="s">
        <v>102</v>
      </c>
      <c r="BU439" t="s">
        <v>102</v>
      </c>
      <c r="BY439" t="s">
        <v>102</v>
      </c>
      <c r="CC439" t="s">
        <v>102</v>
      </c>
      <c r="CG439" t="s">
        <v>102</v>
      </c>
      <c r="CK439" t="s">
        <v>102</v>
      </c>
      <c r="CO439" t="s">
        <v>102</v>
      </c>
    </row>
    <row r="440" spans="1:93" x14ac:dyDescent="0.2">
      <c r="A440" t="s">
        <v>588</v>
      </c>
      <c r="B440" t="s">
        <v>94</v>
      </c>
      <c r="C440">
        <v>2</v>
      </c>
      <c r="D440" t="s">
        <v>3034</v>
      </c>
      <c r="E440">
        <v>2</v>
      </c>
      <c r="F440" t="s">
        <v>3035</v>
      </c>
      <c r="G440">
        <v>2.4</v>
      </c>
      <c r="H440" t="s">
        <v>3098</v>
      </c>
      <c r="I440" t="s">
        <v>98</v>
      </c>
      <c r="J440">
        <v>194</v>
      </c>
      <c r="K440" t="s">
        <v>3117</v>
      </c>
      <c r="L440">
        <v>156287</v>
      </c>
      <c r="M440" t="s">
        <v>102</v>
      </c>
      <c r="N440" s="1">
        <v>45292</v>
      </c>
      <c r="O440" s="1">
        <v>45657</v>
      </c>
      <c r="P440" t="s">
        <v>185</v>
      </c>
      <c r="Q440" t="s">
        <v>102</v>
      </c>
      <c r="R440" t="s">
        <v>102</v>
      </c>
      <c r="S440" t="s">
        <v>430</v>
      </c>
      <c r="T440" t="s">
        <v>431</v>
      </c>
      <c r="U440" t="s">
        <v>710</v>
      </c>
      <c r="V440" t="s">
        <v>3100</v>
      </c>
      <c r="W440" t="s">
        <v>3118</v>
      </c>
      <c r="X440" t="s">
        <v>3119</v>
      </c>
      <c r="Y440" t="s">
        <v>3005</v>
      </c>
      <c r="Z440" t="s">
        <v>230</v>
      </c>
      <c r="AA440" t="s">
        <v>102</v>
      </c>
      <c r="AB440" t="s">
        <v>102</v>
      </c>
      <c r="AC440" t="s">
        <v>110</v>
      </c>
      <c r="AE440" t="s">
        <v>111</v>
      </c>
      <c r="AF440" t="s">
        <v>102</v>
      </c>
      <c r="AH440" t="s">
        <v>102</v>
      </c>
      <c r="AI440" t="s">
        <v>102</v>
      </c>
      <c r="AJ440" t="s">
        <v>102</v>
      </c>
      <c r="AK440" t="s">
        <v>102</v>
      </c>
      <c r="AM440">
        <v>70000</v>
      </c>
      <c r="AN440">
        <v>70000</v>
      </c>
      <c r="AO440">
        <v>70000</v>
      </c>
      <c r="AS440" t="s">
        <v>102</v>
      </c>
      <c r="AW440" t="s">
        <v>102</v>
      </c>
      <c r="BA440" t="s">
        <v>102</v>
      </c>
      <c r="BE440" t="s">
        <v>102</v>
      </c>
      <c r="BI440" t="s">
        <v>102</v>
      </c>
      <c r="BM440" t="s">
        <v>102</v>
      </c>
      <c r="BQ440" t="s">
        <v>102</v>
      </c>
      <c r="BU440" t="s">
        <v>102</v>
      </c>
      <c r="BV440">
        <v>70000</v>
      </c>
      <c r="BW440">
        <v>70000</v>
      </c>
      <c r="BX440">
        <v>70000</v>
      </c>
      <c r="BY440" t="s">
        <v>3120</v>
      </c>
      <c r="CC440" t="s">
        <v>102</v>
      </c>
      <c r="CG440" t="s">
        <v>102</v>
      </c>
      <c r="CK440" t="s">
        <v>102</v>
      </c>
      <c r="CO440" t="s">
        <v>102</v>
      </c>
    </row>
    <row r="441" spans="1:93" x14ac:dyDescent="0.2">
      <c r="A441" t="s">
        <v>588</v>
      </c>
      <c r="B441" t="s">
        <v>94</v>
      </c>
      <c r="C441">
        <v>2</v>
      </c>
      <c r="D441" t="s">
        <v>3034</v>
      </c>
      <c r="E441">
        <v>2</v>
      </c>
      <c r="F441" t="s">
        <v>3035</v>
      </c>
      <c r="G441">
        <v>2.4</v>
      </c>
      <c r="H441" t="s">
        <v>3098</v>
      </c>
      <c r="I441" t="s">
        <v>98</v>
      </c>
      <c r="J441">
        <v>195</v>
      </c>
      <c r="K441" t="s">
        <v>3121</v>
      </c>
      <c r="L441">
        <v>156288</v>
      </c>
      <c r="M441" t="s">
        <v>102</v>
      </c>
      <c r="N441" s="1">
        <v>45292</v>
      </c>
      <c r="O441" s="1">
        <v>45657</v>
      </c>
      <c r="P441" t="s">
        <v>185</v>
      </c>
      <c r="Q441" t="s">
        <v>102</v>
      </c>
      <c r="R441" t="s">
        <v>102</v>
      </c>
      <c r="S441" t="s">
        <v>430</v>
      </c>
      <c r="T441" t="s">
        <v>431</v>
      </c>
      <c r="U441" t="s">
        <v>2913</v>
      </c>
      <c r="V441" t="s">
        <v>3100</v>
      </c>
      <c r="W441" t="s">
        <v>3122</v>
      </c>
      <c r="X441" t="s">
        <v>3119</v>
      </c>
      <c r="Y441" t="s">
        <v>3005</v>
      </c>
      <c r="Z441" t="s">
        <v>230</v>
      </c>
      <c r="AA441" t="s">
        <v>102</v>
      </c>
      <c r="AB441" t="s">
        <v>102</v>
      </c>
      <c r="AC441" t="s">
        <v>110</v>
      </c>
      <c r="AE441" t="s">
        <v>111</v>
      </c>
      <c r="AF441" t="s">
        <v>102</v>
      </c>
      <c r="AH441" t="s">
        <v>102</v>
      </c>
      <c r="AI441" t="s">
        <v>102</v>
      </c>
      <c r="AJ441" t="s">
        <v>102</v>
      </c>
      <c r="AK441" t="s">
        <v>102</v>
      </c>
      <c r="AM441">
        <v>63800</v>
      </c>
      <c r="AN441">
        <v>63800</v>
      </c>
      <c r="AO441">
        <v>30000</v>
      </c>
      <c r="AS441" t="s">
        <v>102</v>
      </c>
      <c r="AW441" t="s">
        <v>102</v>
      </c>
      <c r="BA441" t="s">
        <v>102</v>
      </c>
      <c r="BE441" t="s">
        <v>102</v>
      </c>
      <c r="BI441" t="s">
        <v>102</v>
      </c>
      <c r="BM441" t="s">
        <v>102</v>
      </c>
      <c r="BQ441" t="s">
        <v>102</v>
      </c>
      <c r="BU441" t="s">
        <v>102</v>
      </c>
      <c r="BV441">
        <v>63800</v>
      </c>
      <c r="BW441">
        <v>63800</v>
      </c>
      <c r="BX441">
        <v>30000</v>
      </c>
      <c r="BY441" t="s">
        <v>3123</v>
      </c>
      <c r="CC441" t="s">
        <v>102</v>
      </c>
      <c r="CG441" t="s">
        <v>102</v>
      </c>
      <c r="CK441" t="s">
        <v>102</v>
      </c>
      <c r="CO441" t="s">
        <v>102</v>
      </c>
    </row>
    <row r="442" spans="1:93" x14ac:dyDescent="0.2">
      <c r="A442" t="s">
        <v>680</v>
      </c>
      <c r="B442" t="s">
        <v>94</v>
      </c>
      <c r="C442">
        <v>3</v>
      </c>
      <c r="D442" t="s">
        <v>3041</v>
      </c>
      <c r="E442">
        <v>3</v>
      </c>
      <c r="F442" t="s">
        <v>3081</v>
      </c>
      <c r="G442">
        <v>10</v>
      </c>
      <c r="H442" t="s">
        <v>3082</v>
      </c>
      <c r="I442" t="s">
        <v>98</v>
      </c>
      <c r="J442">
        <v>196</v>
      </c>
      <c r="K442" t="s">
        <v>3124</v>
      </c>
      <c r="L442">
        <v>167900</v>
      </c>
      <c r="M442" t="s">
        <v>102</v>
      </c>
      <c r="N442" s="1">
        <v>45292</v>
      </c>
      <c r="O442" s="1">
        <v>46022</v>
      </c>
      <c r="P442" t="s">
        <v>122</v>
      </c>
      <c r="Q442" t="s">
        <v>102</v>
      </c>
      <c r="R442" t="s">
        <v>102</v>
      </c>
      <c r="S442" t="s">
        <v>168</v>
      </c>
      <c r="T442" t="s">
        <v>169</v>
      </c>
      <c r="U442" t="s">
        <v>699</v>
      </c>
      <c r="V442" t="s">
        <v>3125</v>
      </c>
      <c r="W442" t="s">
        <v>3126</v>
      </c>
      <c r="X442" t="s">
        <v>281</v>
      </c>
      <c r="Y442" t="s">
        <v>3127</v>
      </c>
      <c r="Z442" t="s">
        <v>3095</v>
      </c>
      <c r="AA442" t="s">
        <v>102</v>
      </c>
      <c r="AB442" t="s">
        <v>102</v>
      </c>
      <c r="AC442" t="s">
        <v>136</v>
      </c>
      <c r="AE442" t="s">
        <v>137</v>
      </c>
      <c r="AF442" t="s">
        <v>102</v>
      </c>
      <c r="AH442" t="s">
        <v>102</v>
      </c>
      <c r="AI442" t="s">
        <v>102</v>
      </c>
      <c r="AJ442" t="s">
        <v>102</v>
      </c>
      <c r="AK442" t="s">
        <v>3128</v>
      </c>
      <c r="AM442">
        <v>844236</v>
      </c>
      <c r="AN442">
        <v>534236</v>
      </c>
      <c r="AO442">
        <v>324236</v>
      </c>
      <c r="AS442" t="s">
        <v>102</v>
      </c>
      <c r="AW442" t="s">
        <v>102</v>
      </c>
      <c r="BA442" t="s">
        <v>102</v>
      </c>
      <c r="BE442" t="s">
        <v>102</v>
      </c>
      <c r="BI442" t="s">
        <v>102</v>
      </c>
      <c r="BM442" t="s">
        <v>102</v>
      </c>
      <c r="BQ442" t="s">
        <v>102</v>
      </c>
      <c r="BU442" t="s">
        <v>102</v>
      </c>
      <c r="BV442">
        <v>324236</v>
      </c>
      <c r="BW442">
        <v>324236</v>
      </c>
      <c r="BX442">
        <v>324236</v>
      </c>
      <c r="BY442" t="s">
        <v>3129</v>
      </c>
      <c r="BZ442">
        <v>520000</v>
      </c>
      <c r="CA442">
        <v>210000</v>
      </c>
      <c r="CC442" t="s">
        <v>102</v>
      </c>
      <c r="CG442" t="s">
        <v>102</v>
      </c>
      <c r="CK442" t="s">
        <v>102</v>
      </c>
      <c r="CO442" t="s">
        <v>102</v>
      </c>
    </row>
    <row r="443" spans="1:93" x14ac:dyDescent="0.2">
      <c r="A443" t="s">
        <v>588</v>
      </c>
      <c r="B443" t="s">
        <v>94</v>
      </c>
      <c r="C443">
        <v>3</v>
      </c>
      <c r="D443" t="s">
        <v>589</v>
      </c>
      <c r="E443">
        <v>3</v>
      </c>
      <c r="F443" t="s">
        <v>590</v>
      </c>
      <c r="G443">
        <v>3.1</v>
      </c>
      <c r="H443" t="s">
        <v>591</v>
      </c>
      <c r="I443" t="s">
        <v>98</v>
      </c>
      <c r="J443">
        <v>199</v>
      </c>
      <c r="K443" t="s">
        <v>3130</v>
      </c>
      <c r="L443">
        <v>156292</v>
      </c>
      <c r="M443" t="s">
        <v>102</v>
      </c>
      <c r="N443" s="1">
        <v>45292</v>
      </c>
      <c r="O443" s="1">
        <v>46022</v>
      </c>
      <c r="P443" t="s">
        <v>122</v>
      </c>
      <c r="Q443" t="s">
        <v>102</v>
      </c>
      <c r="R443" t="s">
        <v>102</v>
      </c>
      <c r="S443" t="s">
        <v>123</v>
      </c>
      <c r="T443" t="s">
        <v>124</v>
      </c>
      <c r="U443" t="s">
        <v>716</v>
      </c>
      <c r="V443" t="s">
        <v>717</v>
      </c>
      <c r="W443" t="s">
        <v>2322</v>
      </c>
      <c r="X443" t="s">
        <v>335</v>
      </c>
      <c r="Y443" t="s">
        <v>3005</v>
      </c>
      <c r="Z443" t="s">
        <v>109</v>
      </c>
      <c r="AA443" t="s">
        <v>102</v>
      </c>
      <c r="AB443" t="s">
        <v>102</v>
      </c>
      <c r="AC443" t="s">
        <v>136</v>
      </c>
      <c r="AE443" t="s">
        <v>137</v>
      </c>
      <c r="AF443" t="s">
        <v>102</v>
      </c>
      <c r="AH443" t="s">
        <v>102</v>
      </c>
      <c r="AI443" t="s">
        <v>102</v>
      </c>
      <c r="AJ443" t="s">
        <v>102</v>
      </c>
      <c r="AK443" t="s">
        <v>102</v>
      </c>
      <c r="AM443">
        <v>482150</v>
      </c>
      <c r="AN443">
        <v>482150</v>
      </c>
      <c r="AO443">
        <v>42954</v>
      </c>
      <c r="AS443" t="s">
        <v>102</v>
      </c>
      <c r="AW443" t="s">
        <v>102</v>
      </c>
      <c r="BA443" t="s">
        <v>102</v>
      </c>
      <c r="BE443" t="s">
        <v>102</v>
      </c>
      <c r="BI443" t="s">
        <v>102</v>
      </c>
      <c r="BM443" t="s">
        <v>102</v>
      </c>
      <c r="BQ443" t="s">
        <v>102</v>
      </c>
      <c r="BU443" t="s">
        <v>102</v>
      </c>
      <c r="BV443">
        <v>262150</v>
      </c>
      <c r="BW443">
        <v>262150</v>
      </c>
      <c r="BX443">
        <v>42954</v>
      </c>
      <c r="BY443" t="s">
        <v>3131</v>
      </c>
      <c r="BZ443">
        <v>220000</v>
      </c>
      <c r="CA443">
        <v>220000</v>
      </c>
      <c r="CC443" t="s">
        <v>102</v>
      </c>
      <c r="CG443" t="s">
        <v>102</v>
      </c>
      <c r="CK443" t="s">
        <v>102</v>
      </c>
      <c r="CO443" t="s">
        <v>102</v>
      </c>
    </row>
    <row r="444" spans="1:93" x14ac:dyDescent="0.2">
      <c r="A444" t="s">
        <v>149</v>
      </c>
      <c r="B444" t="s">
        <v>150</v>
      </c>
      <c r="C444">
        <v>2</v>
      </c>
      <c r="D444" t="s">
        <v>418</v>
      </c>
      <c r="E444">
        <v>3</v>
      </c>
      <c r="F444" t="s">
        <v>3132</v>
      </c>
      <c r="G444">
        <v>13</v>
      </c>
      <c r="H444" t="s">
        <v>3133</v>
      </c>
      <c r="I444" t="s">
        <v>98</v>
      </c>
      <c r="J444">
        <v>2</v>
      </c>
      <c r="K444" t="s">
        <v>3134</v>
      </c>
      <c r="L444">
        <v>9204</v>
      </c>
      <c r="M444" t="s">
        <v>102</v>
      </c>
      <c r="N444" s="1">
        <v>44197</v>
      </c>
      <c r="O444" s="1">
        <v>44926</v>
      </c>
      <c r="P444" t="s">
        <v>1589</v>
      </c>
      <c r="Q444" t="s">
        <v>102</v>
      </c>
      <c r="R444" t="s">
        <v>102</v>
      </c>
      <c r="S444" t="s">
        <v>3135</v>
      </c>
      <c r="T444" t="s">
        <v>3136</v>
      </c>
      <c r="U444" t="s">
        <v>102</v>
      </c>
      <c r="V444" t="s">
        <v>102</v>
      </c>
      <c r="W444" t="s">
        <v>102</v>
      </c>
      <c r="X444" t="s">
        <v>102</v>
      </c>
      <c r="Y444" t="s">
        <v>149</v>
      </c>
      <c r="Z444" t="s">
        <v>102</v>
      </c>
      <c r="AA444" t="s">
        <v>102</v>
      </c>
      <c r="AB444" t="s">
        <v>102</v>
      </c>
      <c r="AC444" t="s">
        <v>136</v>
      </c>
      <c r="AD444" t="s">
        <v>102</v>
      </c>
      <c r="AE444" t="s">
        <v>137</v>
      </c>
      <c r="AF444" t="s">
        <v>102</v>
      </c>
      <c r="AG444" t="s">
        <v>102</v>
      </c>
      <c r="AH444" t="s">
        <v>102</v>
      </c>
      <c r="AI444" t="s">
        <v>102</v>
      </c>
      <c r="AJ444" t="s">
        <v>102</v>
      </c>
      <c r="AK444" t="s">
        <v>102</v>
      </c>
      <c r="AM444">
        <v>0</v>
      </c>
      <c r="AN444">
        <v>0</v>
      </c>
      <c r="AO444">
        <v>0</v>
      </c>
      <c r="AS444" t="s">
        <v>102</v>
      </c>
      <c r="AW444" t="s">
        <v>102</v>
      </c>
      <c r="BA444" t="s">
        <v>102</v>
      </c>
      <c r="BE444" t="s">
        <v>102</v>
      </c>
      <c r="BI444" t="s">
        <v>102</v>
      </c>
      <c r="BM444" t="s">
        <v>102</v>
      </c>
      <c r="BQ444" t="s">
        <v>102</v>
      </c>
      <c r="BU444" t="s">
        <v>102</v>
      </c>
      <c r="BY444" t="s">
        <v>102</v>
      </c>
      <c r="CC444" t="s">
        <v>102</v>
      </c>
      <c r="CG444" t="s">
        <v>102</v>
      </c>
      <c r="CK444" t="s">
        <v>102</v>
      </c>
      <c r="CO444" t="s">
        <v>102</v>
      </c>
    </row>
    <row r="445" spans="1:93" x14ac:dyDescent="0.2">
      <c r="A445" t="s">
        <v>93</v>
      </c>
      <c r="B445" t="s">
        <v>94</v>
      </c>
      <c r="C445">
        <v>2</v>
      </c>
      <c r="D445" t="s">
        <v>139</v>
      </c>
      <c r="E445">
        <v>2</v>
      </c>
      <c r="F445" t="s">
        <v>140</v>
      </c>
      <c r="G445">
        <v>12</v>
      </c>
      <c r="H445" t="s">
        <v>141</v>
      </c>
      <c r="I445" t="s">
        <v>98</v>
      </c>
      <c r="J445">
        <v>2</v>
      </c>
      <c r="K445" t="s">
        <v>3137</v>
      </c>
      <c r="L445">
        <v>65905</v>
      </c>
      <c r="M445" t="s">
        <v>3138</v>
      </c>
      <c r="N445" s="1">
        <v>44197</v>
      </c>
      <c r="O445" s="1">
        <v>44561</v>
      </c>
      <c r="P445" t="s">
        <v>101</v>
      </c>
      <c r="Q445" t="s">
        <v>102</v>
      </c>
      <c r="R445" t="s">
        <v>102</v>
      </c>
      <c r="S445" t="s">
        <v>3139</v>
      </c>
      <c r="T445" t="s">
        <v>3140</v>
      </c>
      <c r="U445" t="s">
        <v>2807</v>
      </c>
      <c r="V445" t="s">
        <v>2807</v>
      </c>
      <c r="W445" t="s">
        <v>3141</v>
      </c>
      <c r="X445" t="s">
        <v>335</v>
      </c>
      <c r="Y445" t="s">
        <v>93</v>
      </c>
      <c r="Z445" t="s">
        <v>109</v>
      </c>
      <c r="AA445" t="s">
        <v>102</v>
      </c>
      <c r="AB445" t="s">
        <v>102</v>
      </c>
      <c r="AC445" t="s">
        <v>110</v>
      </c>
      <c r="AE445" t="s">
        <v>111</v>
      </c>
      <c r="AF445" t="s">
        <v>102</v>
      </c>
      <c r="AH445" t="s">
        <v>102</v>
      </c>
      <c r="AI445" t="s">
        <v>102</v>
      </c>
      <c r="AJ445" t="s">
        <v>102</v>
      </c>
      <c r="AK445" t="s">
        <v>102</v>
      </c>
      <c r="AM445">
        <v>0</v>
      </c>
      <c r="AN445">
        <v>0</v>
      </c>
      <c r="AO445">
        <v>0</v>
      </c>
      <c r="AS445" t="s">
        <v>102</v>
      </c>
      <c r="AW445" t="s">
        <v>102</v>
      </c>
      <c r="BA445" t="s">
        <v>102</v>
      </c>
      <c r="BE445" t="s">
        <v>102</v>
      </c>
      <c r="BI445" t="s">
        <v>102</v>
      </c>
      <c r="BM445" t="s">
        <v>102</v>
      </c>
      <c r="BQ445" t="s">
        <v>102</v>
      </c>
      <c r="BU445" t="s">
        <v>102</v>
      </c>
      <c r="BY445" t="s">
        <v>102</v>
      </c>
      <c r="CC445" t="s">
        <v>102</v>
      </c>
      <c r="CG445" t="s">
        <v>102</v>
      </c>
      <c r="CK445" t="s">
        <v>102</v>
      </c>
      <c r="CO445" t="s">
        <v>102</v>
      </c>
    </row>
    <row r="446" spans="1:93" x14ac:dyDescent="0.2">
      <c r="A446" t="s">
        <v>149</v>
      </c>
      <c r="B446" t="s">
        <v>150</v>
      </c>
      <c r="C446">
        <v>1</v>
      </c>
      <c r="D446" t="s">
        <v>194</v>
      </c>
      <c r="E446">
        <v>2</v>
      </c>
      <c r="F446" t="s">
        <v>3142</v>
      </c>
      <c r="G446">
        <v>6</v>
      </c>
      <c r="H446" t="s">
        <v>3143</v>
      </c>
      <c r="I446" t="s">
        <v>98</v>
      </c>
      <c r="J446">
        <v>2</v>
      </c>
      <c r="K446" t="s">
        <v>3144</v>
      </c>
      <c r="L446">
        <v>8777</v>
      </c>
      <c r="M446" t="s">
        <v>102</v>
      </c>
      <c r="N446" s="1">
        <v>44197</v>
      </c>
      <c r="O446" s="1">
        <v>44926</v>
      </c>
      <c r="P446" t="s">
        <v>122</v>
      </c>
      <c r="Q446" t="s">
        <v>102</v>
      </c>
      <c r="R446" t="s">
        <v>102</v>
      </c>
      <c r="S446" t="s">
        <v>3145</v>
      </c>
      <c r="T446" t="s">
        <v>3146</v>
      </c>
      <c r="U446" t="s">
        <v>102</v>
      </c>
      <c r="V446" t="s">
        <v>3147</v>
      </c>
      <c r="W446" t="s">
        <v>3148</v>
      </c>
      <c r="X446" t="s">
        <v>1331</v>
      </c>
      <c r="Y446" t="s">
        <v>149</v>
      </c>
      <c r="Z446" t="s">
        <v>102</v>
      </c>
      <c r="AA446" t="s">
        <v>102</v>
      </c>
      <c r="AB446" t="s">
        <v>102</v>
      </c>
      <c r="AC446" t="s">
        <v>110</v>
      </c>
      <c r="AE446" t="s">
        <v>137</v>
      </c>
      <c r="AF446" t="s">
        <v>102</v>
      </c>
      <c r="AH446" t="s">
        <v>102</v>
      </c>
      <c r="AI446" t="s">
        <v>102</v>
      </c>
      <c r="AJ446" t="s">
        <v>102</v>
      </c>
      <c r="AK446" t="s">
        <v>102</v>
      </c>
      <c r="AM446">
        <v>0</v>
      </c>
      <c r="AN446">
        <v>0</v>
      </c>
      <c r="AO446">
        <v>0</v>
      </c>
      <c r="AS446" t="s">
        <v>102</v>
      </c>
      <c r="AW446" t="s">
        <v>102</v>
      </c>
      <c r="BA446" t="s">
        <v>102</v>
      </c>
      <c r="BE446" t="s">
        <v>102</v>
      </c>
      <c r="BI446" t="s">
        <v>102</v>
      </c>
      <c r="BM446" t="s">
        <v>102</v>
      </c>
      <c r="BQ446" t="s">
        <v>102</v>
      </c>
      <c r="BU446" t="s">
        <v>102</v>
      </c>
      <c r="BY446" t="s">
        <v>102</v>
      </c>
      <c r="CC446" t="s">
        <v>102</v>
      </c>
      <c r="CG446" t="s">
        <v>102</v>
      </c>
      <c r="CK446" t="s">
        <v>102</v>
      </c>
      <c r="CO446" t="s">
        <v>102</v>
      </c>
    </row>
    <row r="447" spans="1:93" x14ac:dyDescent="0.2">
      <c r="A447" t="s">
        <v>439</v>
      </c>
      <c r="B447" t="s">
        <v>881</v>
      </c>
      <c r="C447">
        <v>1</v>
      </c>
      <c r="D447" t="s">
        <v>882</v>
      </c>
      <c r="E447">
        <v>1</v>
      </c>
      <c r="F447" t="s">
        <v>883</v>
      </c>
      <c r="G447">
        <v>6</v>
      </c>
      <c r="H447" t="s">
        <v>1814</v>
      </c>
      <c r="I447" t="s">
        <v>98</v>
      </c>
      <c r="J447">
        <v>2</v>
      </c>
      <c r="K447" t="s">
        <v>3149</v>
      </c>
      <c r="L447">
        <v>88045</v>
      </c>
      <c r="M447" t="s">
        <v>102</v>
      </c>
      <c r="N447" s="1">
        <v>44562</v>
      </c>
      <c r="O447" s="1">
        <v>44926</v>
      </c>
      <c r="P447" t="s">
        <v>122</v>
      </c>
      <c r="Q447" t="s">
        <v>102</v>
      </c>
      <c r="R447" t="s">
        <v>102</v>
      </c>
      <c r="S447" t="s">
        <v>998</v>
      </c>
      <c r="T447" t="s">
        <v>999</v>
      </c>
      <c r="U447" t="s">
        <v>3150</v>
      </c>
      <c r="V447" t="s">
        <v>999</v>
      </c>
      <c r="W447" t="s">
        <v>1706</v>
      </c>
      <c r="X447" t="s">
        <v>414</v>
      </c>
      <c r="Y447" t="s">
        <v>439</v>
      </c>
      <c r="Z447" t="s">
        <v>109</v>
      </c>
      <c r="AA447" t="s">
        <v>102</v>
      </c>
      <c r="AB447" t="s">
        <v>102</v>
      </c>
      <c r="AC447" t="s">
        <v>136</v>
      </c>
      <c r="AD447" t="s">
        <v>102</v>
      </c>
      <c r="AE447" t="s">
        <v>137</v>
      </c>
      <c r="AF447" t="s">
        <v>102</v>
      </c>
      <c r="AG447" t="s">
        <v>102</v>
      </c>
      <c r="AH447" t="s">
        <v>102</v>
      </c>
      <c r="AI447" t="s">
        <v>102</v>
      </c>
      <c r="AJ447" t="s">
        <v>102</v>
      </c>
      <c r="AK447" t="s">
        <v>102</v>
      </c>
      <c r="AM447">
        <v>30000</v>
      </c>
      <c r="AN447">
        <v>30000</v>
      </c>
      <c r="AO447">
        <v>0</v>
      </c>
      <c r="AS447" t="s">
        <v>102</v>
      </c>
      <c r="AW447" t="s">
        <v>102</v>
      </c>
      <c r="BA447" t="s">
        <v>102</v>
      </c>
      <c r="BE447" t="s">
        <v>102</v>
      </c>
      <c r="BI447" t="s">
        <v>102</v>
      </c>
      <c r="BM447" t="s">
        <v>102</v>
      </c>
      <c r="BN447">
        <v>30000</v>
      </c>
      <c r="BO447">
        <v>30000</v>
      </c>
      <c r="BQ447" t="s">
        <v>102</v>
      </c>
      <c r="BU447" t="s">
        <v>102</v>
      </c>
      <c r="BY447" t="s">
        <v>102</v>
      </c>
      <c r="CC447" t="s">
        <v>102</v>
      </c>
      <c r="CG447" t="s">
        <v>102</v>
      </c>
      <c r="CK447" t="s">
        <v>102</v>
      </c>
      <c r="CO447" t="s">
        <v>102</v>
      </c>
    </row>
    <row r="448" spans="1:93" x14ac:dyDescent="0.2">
      <c r="A448" t="s">
        <v>218</v>
      </c>
      <c r="B448" t="s">
        <v>219</v>
      </c>
      <c r="C448">
        <v>2</v>
      </c>
      <c r="D448" t="s">
        <v>374</v>
      </c>
      <c r="E448">
        <v>6</v>
      </c>
      <c r="F448" t="s">
        <v>375</v>
      </c>
      <c r="G448">
        <v>43</v>
      </c>
      <c r="H448" t="s">
        <v>376</v>
      </c>
      <c r="I448" t="s">
        <v>98</v>
      </c>
      <c r="J448">
        <v>2</v>
      </c>
      <c r="K448" t="s">
        <v>3151</v>
      </c>
      <c r="L448">
        <v>65174</v>
      </c>
      <c r="M448" t="s">
        <v>102</v>
      </c>
      <c r="N448" s="1">
        <v>44197</v>
      </c>
      <c r="O448" s="1">
        <v>44742</v>
      </c>
      <c r="P448" t="s">
        <v>122</v>
      </c>
      <c r="Q448" t="s">
        <v>102</v>
      </c>
      <c r="R448" t="s">
        <v>102</v>
      </c>
      <c r="S448" t="s">
        <v>3152</v>
      </c>
      <c r="T448" t="s">
        <v>3153</v>
      </c>
      <c r="U448" t="s">
        <v>3153</v>
      </c>
      <c r="V448" t="s">
        <v>3154</v>
      </c>
      <c r="W448" t="s">
        <v>3155</v>
      </c>
      <c r="X448" t="s">
        <v>3156</v>
      </c>
      <c r="Y448" t="s">
        <v>3157</v>
      </c>
      <c r="Z448" t="s">
        <v>510</v>
      </c>
      <c r="AA448" t="s">
        <v>102</v>
      </c>
      <c r="AB448" t="s">
        <v>102</v>
      </c>
      <c r="AC448" t="s">
        <v>136</v>
      </c>
      <c r="AD448" t="s">
        <v>102</v>
      </c>
      <c r="AE448" t="s">
        <v>137</v>
      </c>
      <c r="AF448" t="s">
        <v>102</v>
      </c>
      <c r="AG448" t="s">
        <v>102</v>
      </c>
      <c r="AH448" t="s">
        <v>102</v>
      </c>
      <c r="AI448" t="s">
        <v>102</v>
      </c>
      <c r="AJ448" t="s">
        <v>102</v>
      </c>
      <c r="AK448" t="s">
        <v>102</v>
      </c>
      <c r="AM448">
        <v>145000</v>
      </c>
      <c r="AN448">
        <v>145000</v>
      </c>
      <c r="AO448">
        <v>20000</v>
      </c>
      <c r="AS448" t="s">
        <v>102</v>
      </c>
      <c r="AW448" t="s">
        <v>102</v>
      </c>
      <c r="BA448" t="s">
        <v>102</v>
      </c>
      <c r="BE448" t="s">
        <v>102</v>
      </c>
      <c r="BI448" t="s">
        <v>102</v>
      </c>
      <c r="BJ448">
        <v>145000</v>
      </c>
      <c r="BK448">
        <v>145000</v>
      </c>
      <c r="BL448">
        <v>20000</v>
      </c>
      <c r="BM448" t="s">
        <v>3158</v>
      </c>
      <c r="BQ448" t="s">
        <v>102</v>
      </c>
      <c r="BU448" t="s">
        <v>102</v>
      </c>
      <c r="BY448" t="s">
        <v>102</v>
      </c>
      <c r="CC448" t="s">
        <v>102</v>
      </c>
      <c r="CG448" t="s">
        <v>102</v>
      </c>
      <c r="CK448" t="s">
        <v>102</v>
      </c>
      <c r="CO448" t="s">
        <v>102</v>
      </c>
    </row>
    <row r="449" spans="1:93" x14ac:dyDescent="0.2">
      <c r="A449" t="s">
        <v>405</v>
      </c>
      <c r="B449" t="s">
        <v>562</v>
      </c>
      <c r="C449">
        <v>1</v>
      </c>
      <c r="D449" t="s">
        <v>563</v>
      </c>
      <c r="E449">
        <v>1</v>
      </c>
      <c r="F449" t="s">
        <v>564</v>
      </c>
      <c r="G449">
        <v>4</v>
      </c>
      <c r="H449" t="s">
        <v>622</v>
      </c>
      <c r="I449" t="s">
        <v>98</v>
      </c>
      <c r="J449">
        <v>2</v>
      </c>
      <c r="K449" t="s">
        <v>3159</v>
      </c>
      <c r="L449">
        <v>145748</v>
      </c>
      <c r="M449" t="s">
        <v>102</v>
      </c>
      <c r="N449" s="1">
        <v>44927</v>
      </c>
      <c r="O449" s="1">
        <v>45291</v>
      </c>
      <c r="P449" t="s">
        <v>185</v>
      </c>
      <c r="Q449" t="s">
        <v>102</v>
      </c>
      <c r="R449" t="s">
        <v>102</v>
      </c>
      <c r="S449" t="s">
        <v>1914</v>
      </c>
      <c r="T449" t="s">
        <v>1915</v>
      </c>
      <c r="U449" t="s">
        <v>3160</v>
      </c>
      <c r="V449" t="s">
        <v>1916</v>
      </c>
      <c r="W449" t="s">
        <v>3161</v>
      </c>
      <c r="X449" t="s">
        <v>694</v>
      </c>
      <c r="Y449" t="s">
        <v>571</v>
      </c>
      <c r="Z449" t="s">
        <v>3162</v>
      </c>
      <c r="AA449" t="s">
        <v>102</v>
      </c>
      <c r="AB449" t="s">
        <v>102</v>
      </c>
      <c r="AC449" t="s">
        <v>347</v>
      </c>
      <c r="AE449" t="s">
        <v>573</v>
      </c>
      <c r="AF449" t="s">
        <v>102</v>
      </c>
      <c r="AH449" t="s">
        <v>204</v>
      </c>
      <c r="AJ449" t="s">
        <v>102</v>
      </c>
      <c r="AK449" t="s">
        <v>3163</v>
      </c>
      <c r="AM449">
        <v>55000</v>
      </c>
      <c r="AN449">
        <v>55000</v>
      </c>
      <c r="AO449">
        <v>50000</v>
      </c>
      <c r="AS449" t="s">
        <v>102</v>
      </c>
      <c r="AW449" t="s">
        <v>102</v>
      </c>
      <c r="BA449" t="s">
        <v>102</v>
      </c>
      <c r="BE449" t="s">
        <v>102</v>
      </c>
      <c r="BI449" t="s">
        <v>102</v>
      </c>
      <c r="BM449" t="s">
        <v>102</v>
      </c>
      <c r="BQ449" t="s">
        <v>102</v>
      </c>
      <c r="BR449">
        <v>55000</v>
      </c>
      <c r="BS449">
        <v>55000</v>
      </c>
      <c r="BT449">
        <v>50000</v>
      </c>
      <c r="BU449" t="s">
        <v>102</v>
      </c>
      <c r="BY449" t="s">
        <v>102</v>
      </c>
      <c r="CC449" t="s">
        <v>102</v>
      </c>
      <c r="CG449" t="s">
        <v>102</v>
      </c>
      <c r="CK449" t="s">
        <v>102</v>
      </c>
      <c r="CO449" t="s">
        <v>102</v>
      </c>
    </row>
    <row r="450" spans="1:93" x14ac:dyDescent="0.2">
      <c r="A450" t="s">
        <v>439</v>
      </c>
      <c r="B450" t="s">
        <v>406</v>
      </c>
      <c r="C450">
        <v>2</v>
      </c>
      <c r="D450" t="s">
        <v>440</v>
      </c>
      <c r="E450">
        <v>2</v>
      </c>
      <c r="F450" t="s">
        <v>441</v>
      </c>
      <c r="G450">
        <v>9.4</v>
      </c>
      <c r="H450" t="s">
        <v>3164</v>
      </c>
      <c r="I450" t="s">
        <v>98</v>
      </c>
      <c r="J450">
        <v>2</v>
      </c>
      <c r="K450" t="s">
        <v>3165</v>
      </c>
      <c r="L450">
        <v>179132</v>
      </c>
      <c r="M450" t="s">
        <v>102</v>
      </c>
      <c r="N450" s="1">
        <v>45292</v>
      </c>
      <c r="O450" s="1">
        <v>45657</v>
      </c>
      <c r="P450" t="s">
        <v>122</v>
      </c>
      <c r="Q450" t="s">
        <v>102</v>
      </c>
      <c r="R450" t="s">
        <v>102</v>
      </c>
      <c r="S450" t="s">
        <v>1632</v>
      </c>
      <c r="T450" t="s">
        <v>1633</v>
      </c>
      <c r="U450" t="s">
        <v>2173</v>
      </c>
      <c r="V450" t="s">
        <v>1955</v>
      </c>
      <c r="W450" t="s">
        <v>3166</v>
      </c>
      <c r="X450" t="s">
        <v>401</v>
      </c>
      <c r="Y450" t="s">
        <v>439</v>
      </c>
      <c r="Z450" t="s">
        <v>109</v>
      </c>
      <c r="AA450" t="s">
        <v>102</v>
      </c>
      <c r="AB450" t="s">
        <v>102</v>
      </c>
      <c r="AC450" t="s">
        <v>129</v>
      </c>
      <c r="AD450" t="s">
        <v>102</v>
      </c>
      <c r="AE450" t="s">
        <v>130</v>
      </c>
      <c r="AF450" t="s">
        <v>102</v>
      </c>
      <c r="AG450" t="s">
        <v>102</v>
      </c>
      <c r="AH450" t="s">
        <v>102</v>
      </c>
      <c r="AI450" t="s">
        <v>102</v>
      </c>
      <c r="AJ450" t="s">
        <v>102</v>
      </c>
      <c r="AK450" t="s">
        <v>102</v>
      </c>
      <c r="AM450">
        <v>500000</v>
      </c>
      <c r="AN450">
        <v>52800</v>
      </c>
      <c r="AO450">
        <v>52782</v>
      </c>
      <c r="AS450" t="s">
        <v>102</v>
      </c>
      <c r="AW450" t="s">
        <v>102</v>
      </c>
      <c r="BA450" t="s">
        <v>102</v>
      </c>
      <c r="BE450" t="s">
        <v>102</v>
      </c>
      <c r="BI450" t="s">
        <v>102</v>
      </c>
      <c r="BM450" t="s">
        <v>102</v>
      </c>
      <c r="BQ450" t="s">
        <v>102</v>
      </c>
      <c r="BU450" t="s">
        <v>102</v>
      </c>
      <c r="BV450">
        <v>500000</v>
      </c>
      <c r="BW450">
        <v>52800</v>
      </c>
      <c r="BX450">
        <v>52782</v>
      </c>
      <c r="BY450" t="s">
        <v>102</v>
      </c>
      <c r="CC450" t="s">
        <v>102</v>
      </c>
      <c r="CG450" t="s">
        <v>102</v>
      </c>
      <c r="CK450" t="s">
        <v>102</v>
      </c>
      <c r="CO450" t="s">
        <v>102</v>
      </c>
    </row>
    <row r="451" spans="1:93" x14ac:dyDescent="0.2">
      <c r="A451" t="s">
        <v>314</v>
      </c>
      <c r="B451" t="s">
        <v>94</v>
      </c>
      <c r="C451">
        <v>1</v>
      </c>
      <c r="D451" t="s">
        <v>315</v>
      </c>
      <c r="E451">
        <v>1.1000000000000001</v>
      </c>
      <c r="F451" t="s">
        <v>316</v>
      </c>
      <c r="G451" t="s">
        <v>1413</v>
      </c>
      <c r="H451" t="s">
        <v>3167</v>
      </c>
      <c r="I451" t="s">
        <v>98</v>
      </c>
      <c r="J451">
        <v>2</v>
      </c>
      <c r="K451" t="s">
        <v>3168</v>
      </c>
      <c r="L451">
        <v>107015</v>
      </c>
      <c r="M451" t="s">
        <v>102</v>
      </c>
      <c r="N451" s="1">
        <v>44927</v>
      </c>
      <c r="O451" s="1">
        <v>46022</v>
      </c>
      <c r="P451" t="s">
        <v>122</v>
      </c>
      <c r="Q451" t="s">
        <v>102</v>
      </c>
      <c r="R451" t="s">
        <v>102</v>
      </c>
      <c r="S451" t="s">
        <v>343</v>
      </c>
      <c r="T451" t="s">
        <v>332</v>
      </c>
      <c r="U451" t="s">
        <v>3169</v>
      </c>
      <c r="V451" t="s">
        <v>124</v>
      </c>
      <c r="W451" t="s">
        <v>3170</v>
      </c>
      <c r="X451" t="s">
        <v>281</v>
      </c>
      <c r="Y451" t="s">
        <v>314</v>
      </c>
      <c r="Z451" t="s">
        <v>109</v>
      </c>
      <c r="AA451" t="s">
        <v>102</v>
      </c>
      <c r="AB451" t="s">
        <v>102</v>
      </c>
      <c r="AC451" t="s">
        <v>129</v>
      </c>
      <c r="AE451" t="s">
        <v>111</v>
      </c>
      <c r="AF451" t="s">
        <v>102</v>
      </c>
      <c r="AH451" t="s">
        <v>102</v>
      </c>
      <c r="AI451" t="s">
        <v>102</v>
      </c>
      <c r="AJ451" t="s">
        <v>273</v>
      </c>
      <c r="AK451" t="s">
        <v>102</v>
      </c>
      <c r="AM451">
        <v>368000</v>
      </c>
      <c r="AN451">
        <v>45000</v>
      </c>
      <c r="AO451">
        <v>0</v>
      </c>
      <c r="AS451" t="s">
        <v>102</v>
      </c>
      <c r="AW451" t="s">
        <v>102</v>
      </c>
      <c r="BA451" t="s">
        <v>102</v>
      </c>
      <c r="BE451" t="s">
        <v>102</v>
      </c>
      <c r="BI451" t="s">
        <v>102</v>
      </c>
      <c r="BM451" t="s">
        <v>102</v>
      </c>
      <c r="BQ451" t="s">
        <v>102</v>
      </c>
      <c r="BR451">
        <v>168000</v>
      </c>
      <c r="BS451">
        <v>32000</v>
      </c>
      <c r="BU451" t="s">
        <v>102</v>
      </c>
      <c r="BY451" t="s">
        <v>102</v>
      </c>
      <c r="BZ451">
        <v>200000</v>
      </c>
      <c r="CA451">
        <v>13000</v>
      </c>
      <c r="CC451" t="s">
        <v>102</v>
      </c>
      <c r="CG451" t="s">
        <v>102</v>
      </c>
      <c r="CK451" t="s">
        <v>102</v>
      </c>
      <c r="CO451" t="s">
        <v>102</v>
      </c>
    </row>
    <row r="452" spans="1:93" x14ac:dyDescent="0.2">
      <c r="A452" t="s">
        <v>314</v>
      </c>
      <c r="B452" t="s">
        <v>94</v>
      </c>
      <c r="C452">
        <v>1</v>
      </c>
      <c r="D452" t="s">
        <v>315</v>
      </c>
      <c r="E452">
        <v>1.1000000000000001</v>
      </c>
      <c r="F452" t="s">
        <v>316</v>
      </c>
      <c r="G452" t="s">
        <v>1067</v>
      </c>
      <c r="H452" t="s">
        <v>3171</v>
      </c>
      <c r="I452" t="s">
        <v>98</v>
      </c>
      <c r="J452">
        <v>2</v>
      </c>
      <c r="K452" t="s">
        <v>3172</v>
      </c>
      <c r="L452">
        <v>107034</v>
      </c>
      <c r="M452" t="s">
        <v>102</v>
      </c>
      <c r="N452" s="1">
        <v>45200</v>
      </c>
      <c r="O452" s="1">
        <v>45596</v>
      </c>
      <c r="P452" t="s">
        <v>1099</v>
      </c>
      <c r="Q452" t="s">
        <v>102</v>
      </c>
      <c r="R452" t="s">
        <v>102</v>
      </c>
      <c r="S452" t="s">
        <v>343</v>
      </c>
      <c r="T452" t="s">
        <v>332</v>
      </c>
      <c r="U452" t="s">
        <v>332</v>
      </c>
      <c r="V452" t="s">
        <v>3173</v>
      </c>
      <c r="W452" t="s">
        <v>2188</v>
      </c>
      <c r="X452" t="s">
        <v>271</v>
      </c>
      <c r="Y452" t="s">
        <v>3174</v>
      </c>
      <c r="Z452" t="s">
        <v>109</v>
      </c>
      <c r="AA452" t="s">
        <v>102</v>
      </c>
      <c r="AB452" t="s">
        <v>102</v>
      </c>
      <c r="AC452" t="s">
        <v>129</v>
      </c>
      <c r="AE452" t="s">
        <v>130</v>
      </c>
      <c r="AF452" t="s">
        <v>102</v>
      </c>
      <c r="AH452" t="s">
        <v>102</v>
      </c>
      <c r="AI452" t="s">
        <v>102</v>
      </c>
      <c r="AJ452" t="s">
        <v>102</v>
      </c>
      <c r="AK452" t="s">
        <v>102</v>
      </c>
      <c r="AM452">
        <v>3000</v>
      </c>
      <c r="AN452">
        <v>0</v>
      </c>
      <c r="AO452">
        <v>0</v>
      </c>
      <c r="AS452" t="s">
        <v>102</v>
      </c>
      <c r="AW452" t="s">
        <v>102</v>
      </c>
      <c r="BA452" t="s">
        <v>102</v>
      </c>
      <c r="BE452" t="s">
        <v>102</v>
      </c>
      <c r="BI452" t="s">
        <v>102</v>
      </c>
      <c r="BM452" t="s">
        <v>102</v>
      </c>
      <c r="BQ452" t="s">
        <v>102</v>
      </c>
      <c r="BR452">
        <v>3000</v>
      </c>
      <c r="BU452" t="s">
        <v>102</v>
      </c>
      <c r="BY452" t="s">
        <v>102</v>
      </c>
      <c r="CC452" t="s">
        <v>102</v>
      </c>
      <c r="CG452" t="s">
        <v>102</v>
      </c>
      <c r="CK452" t="s">
        <v>102</v>
      </c>
      <c r="CO452" t="s">
        <v>102</v>
      </c>
    </row>
    <row r="453" spans="1:93" x14ac:dyDescent="0.2">
      <c r="A453" t="s">
        <v>314</v>
      </c>
      <c r="B453" t="s">
        <v>94</v>
      </c>
      <c r="C453">
        <v>1</v>
      </c>
      <c r="D453" t="s">
        <v>315</v>
      </c>
      <c r="E453">
        <v>1.2</v>
      </c>
      <c r="F453" t="s">
        <v>326</v>
      </c>
      <c r="G453" t="s">
        <v>2338</v>
      </c>
      <c r="H453" t="s">
        <v>3175</v>
      </c>
      <c r="I453" t="s">
        <v>98</v>
      </c>
      <c r="J453">
        <v>2</v>
      </c>
      <c r="K453" t="s">
        <v>3176</v>
      </c>
      <c r="L453">
        <v>107389</v>
      </c>
      <c r="M453" t="s">
        <v>102</v>
      </c>
      <c r="N453" s="1">
        <v>44927</v>
      </c>
      <c r="O453" s="1">
        <v>46022</v>
      </c>
      <c r="P453" t="s">
        <v>122</v>
      </c>
      <c r="Q453" t="s">
        <v>102</v>
      </c>
      <c r="R453" t="s">
        <v>102</v>
      </c>
      <c r="S453" t="s">
        <v>343</v>
      </c>
      <c r="T453" t="s">
        <v>332</v>
      </c>
      <c r="U453" t="s">
        <v>344</v>
      </c>
      <c r="V453" t="s">
        <v>3177</v>
      </c>
      <c r="W453" t="s">
        <v>814</v>
      </c>
      <c r="X453" t="s">
        <v>335</v>
      </c>
      <c r="Y453" t="s">
        <v>314</v>
      </c>
      <c r="Z453" t="s">
        <v>244</v>
      </c>
      <c r="AA453" t="s">
        <v>102</v>
      </c>
      <c r="AB453" t="s">
        <v>102</v>
      </c>
      <c r="AC453" t="s">
        <v>347</v>
      </c>
      <c r="AE453" t="s">
        <v>111</v>
      </c>
      <c r="AF453" t="s">
        <v>102</v>
      </c>
      <c r="AH453" t="s">
        <v>102</v>
      </c>
      <c r="AI453" t="s">
        <v>102</v>
      </c>
      <c r="AJ453" t="s">
        <v>102</v>
      </c>
      <c r="AK453" t="s">
        <v>102</v>
      </c>
      <c r="AM453">
        <v>545000</v>
      </c>
      <c r="AN453">
        <v>345000</v>
      </c>
      <c r="AO453">
        <v>0</v>
      </c>
      <c r="AS453" t="s">
        <v>102</v>
      </c>
      <c r="AW453" t="s">
        <v>102</v>
      </c>
      <c r="BA453" t="s">
        <v>102</v>
      </c>
      <c r="BE453" t="s">
        <v>102</v>
      </c>
      <c r="BI453" t="s">
        <v>102</v>
      </c>
      <c r="BM453" t="s">
        <v>102</v>
      </c>
      <c r="BQ453" t="s">
        <v>102</v>
      </c>
      <c r="BR453">
        <v>200000</v>
      </c>
      <c r="BU453" t="s">
        <v>102</v>
      </c>
      <c r="BY453" t="s">
        <v>102</v>
      </c>
      <c r="BZ453">
        <v>345000</v>
      </c>
      <c r="CA453">
        <v>345000</v>
      </c>
      <c r="CC453" t="s">
        <v>102</v>
      </c>
      <c r="CG453" t="s">
        <v>102</v>
      </c>
      <c r="CK453" t="s">
        <v>102</v>
      </c>
      <c r="CO453" t="s">
        <v>102</v>
      </c>
    </row>
    <row r="454" spans="1:93" x14ac:dyDescent="0.2">
      <c r="A454" t="s">
        <v>314</v>
      </c>
      <c r="B454" t="s">
        <v>94</v>
      </c>
      <c r="C454">
        <v>3</v>
      </c>
      <c r="D454" t="s">
        <v>549</v>
      </c>
      <c r="E454">
        <v>3.1</v>
      </c>
      <c r="F454" t="s">
        <v>550</v>
      </c>
      <c r="G454" t="s">
        <v>3178</v>
      </c>
      <c r="H454" t="s">
        <v>3179</v>
      </c>
      <c r="I454" t="s">
        <v>98</v>
      </c>
      <c r="J454">
        <v>2</v>
      </c>
      <c r="K454" t="s">
        <v>3180</v>
      </c>
      <c r="L454">
        <v>106358</v>
      </c>
      <c r="M454" t="s">
        <v>3181</v>
      </c>
      <c r="N454" s="1">
        <v>44927</v>
      </c>
      <c r="O454" s="1">
        <v>45291</v>
      </c>
      <c r="P454" t="s">
        <v>101</v>
      </c>
      <c r="Q454" t="s">
        <v>102</v>
      </c>
      <c r="R454" t="s">
        <v>102</v>
      </c>
      <c r="S454" t="s">
        <v>1873</v>
      </c>
      <c r="T454" t="s">
        <v>1874</v>
      </c>
      <c r="U454" t="s">
        <v>398</v>
      </c>
      <c r="V454" t="s">
        <v>3182</v>
      </c>
      <c r="W454" t="s">
        <v>469</v>
      </c>
      <c r="X454" t="s">
        <v>414</v>
      </c>
      <c r="Y454" t="s">
        <v>314</v>
      </c>
      <c r="Z454" t="s">
        <v>1978</v>
      </c>
      <c r="AA454" t="s">
        <v>102</v>
      </c>
      <c r="AB454" t="s">
        <v>102</v>
      </c>
      <c r="AC454" t="s">
        <v>136</v>
      </c>
      <c r="AE454" t="s">
        <v>130</v>
      </c>
      <c r="AF454" t="s">
        <v>102</v>
      </c>
      <c r="AH454" t="s">
        <v>102</v>
      </c>
      <c r="AI454" t="s">
        <v>102</v>
      </c>
      <c r="AJ454" t="s">
        <v>102</v>
      </c>
      <c r="AK454" t="s">
        <v>102</v>
      </c>
      <c r="AM454">
        <v>1000000</v>
      </c>
      <c r="AN454">
        <v>100000</v>
      </c>
      <c r="AO454">
        <v>100000</v>
      </c>
      <c r="AS454" t="s">
        <v>102</v>
      </c>
      <c r="AW454" t="s">
        <v>102</v>
      </c>
      <c r="BA454" t="s">
        <v>102</v>
      </c>
      <c r="BE454" t="s">
        <v>102</v>
      </c>
      <c r="BI454" t="s">
        <v>102</v>
      </c>
      <c r="BM454" t="s">
        <v>102</v>
      </c>
      <c r="BQ454" t="s">
        <v>102</v>
      </c>
      <c r="BR454">
        <v>1000000</v>
      </c>
      <c r="BS454">
        <v>100000</v>
      </c>
      <c r="BT454">
        <v>100000</v>
      </c>
      <c r="BU454" t="s">
        <v>102</v>
      </c>
      <c r="BY454" t="s">
        <v>102</v>
      </c>
      <c r="CC454" t="s">
        <v>102</v>
      </c>
      <c r="CG454" t="s">
        <v>102</v>
      </c>
      <c r="CK454" t="s">
        <v>102</v>
      </c>
      <c r="CO454" t="s">
        <v>102</v>
      </c>
    </row>
    <row r="455" spans="1:93" x14ac:dyDescent="0.2">
      <c r="A455" t="s">
        <v>314</v>
      </c>
      <c r="B455" t="s">
        <v>94</v>
      </c>
      <c r="C455">
        <v>6</v>
      </c>
      <c r="D455" t="s">
        <v>348</v>
      </c>
      <c r="E455" t="s">
        <v>349</v>
      </c>
      <c r="F455" t="s">
        <v>350</v>
      </c>
      <c r="G455" t="s">
        <v>3183</v>
      </c>
      <c r="H455" t="s">
        <v>3184</v>
      </c>
      <c r="I455" t="s">
        <v>98</v>
      </c>
      <c r="J455">
        <v>2</v>
      </c>
      <c r="K455" t="s">
        <v>3185</v>
      </c>
      <c r="L455">
        <v>106858</v>
      </c>
      <c r="M455" t="s">
        <v>102</v>
      </c>
      <c r="N455" s="1">
        <v>44927</v>
      </c>
      <c r="O455" s="1">
        <v>45291</v>
      </c>
      <c r="P455" t="s">
        <v>101</v>
      </c>
      <c r="Q455" t="s">
        <v>102</v>
      </c>
      <c r="R455" t="s">
        <v>102</v>
      </c>
      <c r="S455" t="s">
        <v>186</v>
      </c>
      <c r="T455" t="s">
        <v>187</v>
      </c>
      <c r="U455" t="s">
        <v>354</v>
      </c>
      <c r="V455" t="s">
        <v>102</v>
      </c>
      <c r="W455" t="s">
        <v>355</v>
      </c>
      <c r="X455" t="s">
        <v>356</v>
      </c>
      <c r="Y455" t="s">
        <v>3186</v>
      </c>
      <c r="Z455" t="s">
        <v>525</v>
      </c>
      <c r="AA455" t="s">
        <v>102</v>
      </c>
      <c r="AB455" t="s">
        <v>102</v>
      </c>
      <c r="AC455" t="s">
        <v>136</v>
      </c>
      <c r="AE455" t="s">
        <v>137</v>
      </c>
      <c r="AF455" t="s">
        <v>102</v>
      </c>
      <c r="AH455" t="s">
        <v>102</v>
      </c>
      <c r="AI455" t="s">
        <v>102</v>
      </c>
      <c r="AJ455" t="s">
        <v>102</v>
      </c>
      <c r="AK455" t="s">
        <v>102</v>
      </c>
      <c r="AM455">
        <v>1900000</v>
      </c>
      <c r="AN455">
        <v>1500000</v>
      </c>
      <c r="AO455">
        <v>0</v>
      </c>
      <c r="AS455" t="s">
        <v>102</v>
      </c>
      <c r="AW455" t="s">
        <v>102</v>
      </c>
      <c r="BA455" t="s">
        <v>102</v>
      </c>
      <c r="BE455" t="s">
        <v>102</v>
      </c>
      <c r="BI455" t="s">
        <v>102</v>
      </c>
      <c r="BM455" t="s">
        <v>102</v>
      </c>
      <c r="BQ455" t="s">
        <v>102</v>
      </c>
      <c r="BR455">
        <v>1900000</v>
      </c>
      <c r="BS455">
        <v>1500000</v>
      </c>
      <c r="BU455" t="s">
        <v>102</v>
      </c>
      <c r="BY455" t="s">
        <v>102</v>
      </c>
      <c r="CC455" t="s">
        <v>102</v>
      </c>
      <c r="CG455" t="s">
        <v>102</v>
      </c>
      <c r="CK455" t="s">
        <v>102</v>
      </c>
      <c r="CO455" t="s">
        <v>102</v>
      </c>
    </row>
    <row r="456" spans="1:93" ht="409.6" x14ac:dyDescent="0.2">
      <c r="A456" t="s">
        <v>93</v>
      </c>
      <c r="B456" t="s">
        <v>94</v>
      </c>
      <c r="C456">
        <v>4</v>
      </c>
      <c r="D456" t="s">
        <v>164</v>
      </c>
      <c r="E456">
        <v>4</v>
      </c>
      <c r="F456" t="s">
        <v>803</v>
      </c>
      <c r="G456">
        <v>38</v>
      </c>
      <c r="H456" t="s">
        <v>2850</v>
      </c>
      <c r="I456" t="s">
        <v>98</v>
      </c>
      <c r="J456">
        <v>2</v>
      </c>
      <c r="K456" t="s">
        <v>3187</v>
      </c>
      <c r="L456">
        <v>66386</v>
      </c>
      <c r="M456" s="2" t="s">
        <v>3188</v>
      </c>
      <c r="N456" s="1">
        <v>44197</v>
      </c>
      <c r="O456" s="1">
        <v>44926</v>
      </c>
      <c r="P456" t="s">
        <v>101</v>
      </c>
      <c r="Q456" t="s">
        <v>102</v>
      </c>
      <c r="R456" t="s">
        <v>102</v>
      </c>
      <c r="S456" t="s">
        <v>2702</v>
      </c>
      <c r="T456" t="s">
        <v>2703</v>
      </c>
      <c r="U456" t="s">
        <v>3189</v>
      </c>
      <c r="V456" t="s">
        <v>3190</v>
      </c>
      <c r="W456" t="s">
        <v>1693</v>
      </c>
      <c r="X456" t="s">
        <v>479</v>
      </c>
      <c r="Y456" t="s">
        <v>93</v>
      </c>
      <c r="Z456" t="s">
        <v>525</v>
      </c>
      <c r="AA456" t="s">
        <v>102</v>
      </c>
      <c r="AB456" t="s">
        <v>102</v>
      </c>
      <c r="AC456" t="s">
        <v>110</v>
      </c>
      <c r="AE456" t="s">
        <v>137</v>
      </c>
      <c r="AF456" t="s">
        <v>102</v>
      </c>
      <c r="AH456" t="s">
        <v>102</v>
      </c>
      <c r="AI456" t="s">
        <v>102</v>
      </c>
      <c r="AJ456" t="s">
        <v>102</v>
      </c>
      <c r="AK456" t="s">
        <v>3191</v>
      </c>
      <c r="AM456">
        <v>2223395</v>
      </c>
      <c r="AN456">
        <v>3199025</v>
      </c>
      <c r="AO456">
        <v>4520611</v>
      </c>
      <c r="AS456" t="s">
        <v>102</v>
      </c>
      <c r="AW456" t="s">
        <v>102</v>
      </c>
      <c r="BA456" t="s">
        <v>102</v>
      </c>
      <c r="BE456" t="s">
        <v>102</v>
      </c>
      <c r="BI456" t="s">
        <v>102</v>
      </c>
      <c r="BL456">
        <v>1321586</v>
      </c>
      <c r="BM456" s="2" t="s">
        <v>3192</v>
      </c>
      <c r="BN456">
        <v>2223395</v>
      </c>
      <c r="BO456">
        <v>3199025</v>
      </c>
      <c r="BP456">
        <v>3199025</v>
      </c>
      <c r="BQ456" t="s">
        <v>3193</v>
      </c>
      <c r="BU456" t="s">
        <v>102</v>
      </c>
      <c r="BY456" t="s">
        <v>102</v>
      </c>
      <c r="CC456" t="s">
        <v>102</v>
      </c>
      <c r="CG456" t="s">
        <v>102</v>
      </c>
      <c r="CK456" t="s">
        <v>102</v>
      </c>
      <c r="CO456" t="s">
        <v>102</v>
      </c>
    </row>
    <row r="457" spans="1:93" x14ac:dyDescent="0.2">
      <c r="A457" t="s">
        <v>609</v>
      </c>
      <c r="B457" t="s">
        <v>610</v>
      </c>
      <c r="C457">
        <v>1</v>
      </c>
      <c r="D457" t="s">
        <v>527</v>
      </c>
      <c r="E457">
        <v>1</v>
      </c>
      <c r="F457" t="s">
        <v>775</v>
      </c>
      <c r="G457">
        <v>1.3</v>
      </c>
      <c r="H457" t="s">
        <v>3194</v>
      </c>
      <c r="I457" t="s">
        <v>98</v>
      </c>
      <c r="J457">
        <v>2</v>
      </c>
      <c r="K457" t="s">
        <v>3195</v>
      </c>
      <c r="L457">
        <v>80771</v>
      </c>
      <c r="M457" t="s">
        <v>3196</v>
      </c>
      <c r="N457" s="1">
        <v>44927</v>
      </c>
      <c r="O457" s="1">
        <v>46022</v>
      </c>
      <c r="P457" t="s">
        <v>122</v>
      </c>
      <c r="Q457" t="s">
        <v>102</v>
      </c>
      <c r="R457" t="s">
        <v>102</v>
      </c>
      <c r="S457" t="s">
        <v>168</v>
      </c>
      <c r="T457" t="s">
        <v>169</v>
      </c>
      <c r="U457" t="s">
        <v>3197</v>
      </c>
      <c r="V457" t="s">
        <v>169</v>
      </c>
      <c r="W457" t="s">
        <v>833</v>
      </c>
      <c r="X457" t="s">
        <v>271</v>
      </c>
      <c r="Y457" t="s">
        <v>3198</v>
      </c>
      <c r="Z457" t="s">
        <v>109</v>
      </c>
      <c r="AA457" t="s">
        <v>102</v>
      </c>
      <c r="AB457" t="s">
        <v>102</v>
      </c>
      <c r="AC457" t="s">
        <v>136</v>
      </c>
      <c r="AE457" t="s">
        <v>137</v>
      </c>
      <c r="AF457" t="s">
        <v>102</v>
      </c>
      <c r="AH457" t="s">
        <v>204</v>
      </c>
      <c r="AJ457" t="s">
        <v>102</v>
      </c>
      <c r="AK457" t="s">
        <v>3199</v>
      </c>
      <c r="AM457">
        <v>68000</v>
      </c>
      <c r="AN457">
        <v>66000</v>
      </c>
      <c r="AO457">
        <v>13000</v>
      </c>
      <c r="AS457" t="s">
        <v>102</v>
      </c>
      <c r="AW457" t="s">
        <v>102</v>
      </c>
      <c r="BA457" t="s">
        <v>102</v>
      </c>
      <c r="BE457" t="s">
        <v>102</v>
      </c>
      <c r="BI457" t="s">
        <v>102</v>
      </c>
      <c r="BM457" t="s">
        <v>102</v>
      </c>
      <c r="BQ457" t="s">
        <v>3200</v>
      </c>
      <c r="BR457">
        <v>3000</v>
      </c>
      <c r="BS457">
        <v>3000</v>
      </c>
      <c r="BT457">
        <v>3000</v>
      </c>
      <c r="BU457" t="s">
        <v>3201</v>
      </c>
      <c r="BV457">
        <v>30000</v>
      </c>
      <c r="BW457">
        <v>28000</v>
      </c>
      <c r="BX457">
        <v>10000</v>
      </c>
      <c r="BY457" t="s">
        <v>3202</v>
      </c>
      <c r="BZ457">
        <v>35000</v>
      </c>
      <c r="CA457">
        <v>35000</v>
      </c>
      <c r="CC457" t="s">
        <v>102</v>
      </c>
      <c r="CG457" t="s">
        <v>102</v>
      </c>
      <c r="CK457" t="s">
        <v>102</v>
      </c>
      <c r="CO457" t="s">
        <v>102</v>
      </c>
    </row>
    <row r="458" spans="1:93" x14ac:dyDescent="0.2">
      <c r="A458" t="s">
        <v>405</v>
      </c>
      <c r="B458" t="s">
        <v>406</v>
      </c>
      <c r="C458">
        <v>3</v>
      </c>
      <c r="D458" t="s">
        <v>3203</v>
      </c>
      <c r="E458">
        <v>3</v>
      </c>
      <c r="F458" t="s">
        <v>3204</v>
      </c>
      <c r="G458">
        <v>2</v>
      </c>
      <c r="H458" t="s">
        <v>3205</v>
      </c>
      <c r="I458" t="s">
        <v>98</v>
      </c>
      <c r="J458">
        <v>2</v>
      </c>
      <c r="K458" t="s">
        <v>3206</v>
      </c>
      <c r="L458">
        <v>166949</v>
      </c>
      <c r="M458" t="s">
        <v>102</v>
      </c>
      <c r="N458" s="1">
        <v>45292</v>
      </c>
      <c r="O458" s="1">
        <v>45747</v>
      </c>
      <c r="P458" t="s">
        <v>185</v>
      </c>
      <c r="Q458" t="s">
        <v>102</v>
      </c>
      <c r="R458" t="s">
        <v>102</v>
      </c>
      <c r="S458" t="s">
        <v>266</v>
      </c>
      <c r="T458" t="s">
        <v>267</v>
      </c>
      <c r="U458" t="s">
        <v>3207</v>
      </c>
      <c r="V458" t="s">
        <v>412</v>
      </c>
      <c r="W458" t="s">
        <v>963</v>
      </c>
      <c r="X458" t="s">
        <v>414</v>
      </c>
      <c r="Y458" t="s">
        <v>571</v>
      </c>
      <c r="Z458" t="s">
        <v>109</v>
      </c>
      <c r="AA458" t="s">
        <v>102</v>
      </c>
      <c r="AB458" t="s">
        <v>102</v>
      </c>
      <c r="AC458" t="s">
        <v>136</v>
      </c>
      <c r="AE458" t="s">
        <v>137</v>
      </c>
      <c r="AF458" t="s">
        <v>102</v>
      </c>
      <c r="AH458" t="s">
        <v>204</v>
      </c>
      <c r="AJ458" t="s">
        <v>3208</v>
      </c>
      <c r="AK458" t="s">
        <v>417</v>
      </c>
      <c r="AM458">
        <v>10000</v>
      </c>
      <c r="AN458">
        <v>10000</v>
      </c>
      <c r="AO458">
        <v>10000</v>
      </c>
      <c r="AS458" t="s">
        <v>102</v>
      </c>
      <c r="AW458" t="s">
        <v>102</v>
      </c>
      <c r="BA458" t="s">
        <v>102</v>
      </c>
      <c r="BE458" t="s">
        <v>102</v>
      </c>
      <c r="BI458" t="s">
        <v>102</v>
      </c>
      <c r="BM458" t="s">
        <v>102</v>
      </c>
      <c r="BQ458" t="s">
        <v>102</v>
      </c>
      <c r="BU458" t="s">
        <v>102</v>
      </c>
      <c r="BV458">
        <v>10000</v>
      </c>
      <c r="BW458">
        <v>10000</v>
      </c>
      <c r="BX458">
        <v>10000</v>
      </c>
      <c r="BY458" t="s">
        <v>102</v>
      </c>
      <c r="CC458" t="s">
        <v>102</v>
      </c>
      <c r="CG458" t="s">
        <v>102</v>
      </c>
      <c r="CK458" t="s">
        <v>102</v>
      </c>
      <c r="CO458" t="s">
        <v>102</v>
      </c>
    </row>
    <row r="459" spans="1:93" ht="409.6" x14ac:dyDescent="0.2">
      <c r="A459" t="s">
        <v>205</v>
      </c>
      <c r="B459" t="s">
        <v>206</v>
      </c>
      <c r="C459">
        <v>2</v>
      </c>
      <c r="D459" t="s">
        <v>207</v>
      </c>
      <c r="E459">
        <v>3</v>
      </c>
      <c r="F459" t="s">
        <v>208</v>
      </c>
      <c r="G459">
        <v>3.1</v>
      </c>
      <c r="H459" t="s">
        <v>3209</v>
      </c>
      <c r="I459" t="s">
        <v>98</v>
      </c>
      <c r="J459">
        <v>2</v>
      </c>
      <c r="K459" t="s">
        <v>3210</v>
      </c>
      <c r="L459">
        <v>90330</v>
      </c>
      <c r="M459" s="2" t="s">
        <v>3211</v>
      </c>
      <c r="N459" s="1">
        <v>44743</v>
      </c>
      <c r="O459" s="1">
        <v>45657</v>
      </c>
      <c r="P459" t="s">
        <v>122</v>
      </c>
      <c r="Q459" t="s">
        <v>102</v>
      </c>
      <c r="R459" t="s">
        <v>102</v>
      </c>
      <c r="S459" t="s">
        <v>3212</v>
      </c>
      <c r="T459" t="s">
        <v>3213</v>
      </c>
      <c r="U459" t="s">
        <v>3214</v>
      </c>
      <c r="V459" t="s">
        <v>3215</v>
      </c>
      <c r="W459" t="s">
        <v>3216</v>
      </c>
      <c r="X459" t="s">
        <v>414</v>
      </c>
      <c r="Y459" t="s">
        <v>205</v>
      </c>
      <c r="Z459" t="s">
        <v>109</v>
      </c>
      <c r="AA459" t="s">
        <v>173</v>
      </c>
      <c r="AC459" t="s">
        <v>129</v>
      </c>
      <c r="AE459" t="s">
        <v>130</v>
      </c>
      <c r="AF459" t="s">
        <v>102</v>
      </c>
      <c r="AH459" t="s">
        <v>204</v>
      </c>
      <c r="AJ459" t="s">
        <v>102</v>
      </c>
      <c r="AK459" t="s">
        <v>102</v>
      </c>
      <c r="AM459">
        <v>3869089</v>
      </c>
      <c r="AN459">
        <v>3440910</v>
      </c>
      <c r="AO459">
        <v>2413636</v>
      </c>
      <c r="AS459" t="s">
        <v>102</v>
      </c>
      <c r="AW459" t="s">
        <v>102</v>
      </c>
      <c r="BA459" t="s">
        <v>102</v>
      </c>
      <c r="BE459" t="s">
        <v>102</v>
      </c>
      <c r="BI459" t="s">
        <v>102</v>
      </c>
      <c r="BM459" t="s">
        <v>102</v>
      </c>
      <c r="BN459">
        <v>3072089</v>
      </c>
      <c r="BO459">
        <v>3193910</v>
      </c>
      <c r="BP459">
        <v>2168489</v>
      </c>
      <c r="BQ459" t="s">
        <v>102</v>
      </c>
      <c r="BR459">
        <v>797000</v>
      </c>
      <c r="BS459">
        <v>247000</v>
      </c>
      <c r="BT459">
        <v>245147</v>
      </c>
      <c r="BU459" t="s">
        <v>102</v>
      </c>
      <c r="BY459" t="s">
        <v>102</v>
      </c>
      <c r="CC459" t="s">
        <v>102</v>
      </c>
      <c r="CG459" t="s">
        <v>102</v>
      </c>
      <c r="CK459" t="s">
        <v>102</v>
      </c>
      <c r="CO459" t="s">
        <v>102</v>
      </c>
    </row>
    <row r="460" spans="1:93" x14ac:dyDescent="0.2">
      <c r="A460" t="s">
        <v>218</v>
      </c>
      <c r="B460" t="s">
        <v>219</v>
      </c>
      <c r="C460">
        <v>2</v>
      </c>
      <c r="D460" t="s">
        <v>374</v>
      </c>
      <c r="E460">
        <v>2</v>
      </c>
      <c r="F460" t="s">
        <v>3217</v>
      </c>
      <c r="G460">
        <v>21</v>
      </c>
      <c r="H460" t="s">
        <v>3218</v>
      </c>
      <c r="I460" t="s">
        <v>98</v>
      </c>
      <c r="J460">
        <v>2</v>
      </c>
      <c r="K460" t="s">
        <v>3219</v>
      </c>
      <c r="L460">
        <v>57039</v>
      </c>
      <c r="M460" t="s">
        <v>102</v>
      </c>
      <c r="N460" s="1">
        <v>44197</v>
      </c>
      <c r="O460" s="1">
        <v>44742</v>
      </c>
      <c r="P460" t="s">
        <v>122</v>
      </c>
      <c r="Q460" t="s">
        <v>102</v>
      </c>
      <c r="R460" t="s">
        <v>102</v>
      </c>
      <c r="S460" t="s">
        <v>3220</v>
      </c>
      <c r="T460" t="s">
        <v>3221</v>
      </c>
      <c r="U460" t="s">
        <v>3221</v>
      </c>
      <c r="V460" t="s">
        <v>487</v>
      </c>
      <c r="W460" t="s">
        <v>3222</v>
      </c>
      <c r="X460" t="s">
        <v>414</v>
      </c>
      <c r="Y460" t="s">
        <v>218</v>
      </c>
      <c r="Z460" t="s">
        <v>109</v>
      </c>
      <c r="AA460" t="s">
        <v>102</v>
      </c>
      <c r="AB460" t="s">
        <v>102</v>
      </c>
      <c r="AC460" t="s">
        <v>110</v>
      </c>
      <c r="AD460" t="s">
        <v>102</v>
      </c>
      <c r="AE460" t="s">
        <v>137</v>
      </c>
      <c r="AF460" t="s">
        <v>102</v>
      </c>
      <c r="AG460" t="s">
        <v>102</v>
      </c>
      <c r="AH460" t="s">
        <v>102</v>
      </c>
      <c r="AI460" t="s">
        <v>102</v>
      </c>
      <c r="AJ460" t="s">
        <v>102</v>
      </c>
      <c r="AK460" t="s">
        <v>102</v>
      </c>
      <c r="AM460">
        <v>2799700</v>
      </c>
      <c r="AN460">
        <v>2766700</v>
      </c>
      <c r="AO460">
        <v>2783700</v>
      </c>
      <c r="AS460" t="s">
        <v>102</v>
      </c>
      <c r="AW460" t="s">
        <v>102</v>
      </c>
      <c r="BA460" t="s">
        <v>102</v>
      </c>
      <c r="BE460" t="s">
        <v>102</v>
      </c>
      <c r="BI460" t="s">
        <v>102</v>
      </c>
      <c r="BJ460">
        <v>2799700</v>
      </c>
      <c r="BK460">
        <v>2766700</v>
      </c>
      <c r="BL460">
        <v>2783700</v>
      </c>
      <c r="BM460" t="s">
        <v>3223</v>
      </c>
      <c r="BQ460" t="s">
        <v>102</v>
      </c>
      <c r="BU460" t="s">
        <v>102</v>
      </c>
      <c r="BY460" t="s">
        <v>102</v>
      </c>
      <c r="CC460" t="s">
        <v>102</v>
      </c>
      <c r="CG460" t="s">
        <v>102</v>
      </c>
      <c r="CK460" t="s">
        <v>102</v>
      </c>
      <c r="CO460" t="s">
        <v>102</v>
      </c>
    </row>
    <row r="461" spans="1:93" x14ac:dyDescent="0.2">
      <c r="A461" t="s">
        <v>391</v>
      </c>
      <c r="B461" t="s">
        <v>901</v>
      </c>
      <c r="C461">
        <v>4</v>
      </c>
      <c r="D461" t="s">
        <v>3224</v>
      </c>
      <c r="E461">
        <v>1</v>
      </c>
      <c r="F461" t="s">
        <v>3225</v>
      </c>
      <c r="G461">
        <v>14</v>
      </c>
      <c r="H461" t="s">
        <v>3226</v>
      </c>
      <c r="I461" t="s">
        <v>98</v>
      </c>
      <c r="J461">
        <v>2</v>
      </c>
      <c r="K461" t="s">
        <v>3227</v>
      </c>
      <c r="L461">
        <v>151039</v>
      </c>
      <c r="M461" t="s">
        <v>3228</v>
      </c>
      <c r="N461" s="1">
        <v>45292</v>
      </c>
      <c r="O461" s="1">
        <v>45657</v>
      </c>
      <c r="P461" t="s">
        <v>185</v>
      </c>
      <c r="Q461" t="s">
        <v>102</v>
      </c>
      <c r="R461" t="s">
        <v>102</v>
      </c>
      <c r="S461" t="s">
        <v>123</v>
      </c>
      <c r="T461" t="s">
        <v>124</v>
      </c>
      <c r="U461" t="s">
        <v>124</v>
      </c>
      <c r="V461" t="s">
        <v>3229</v>
      </c>
      <c r="W461" t="s">
        <v>3230</v>
      </c>
      <c r="X461" t="s">
        <v>2624</v>
      </c>
      <c r="Y461" t="s">
        <v>391</v>
      </c>
      <c r="Z461" t="s">
        <v>627</v>
      </c>
      <c r="AA461" t="s">
        <v>173</v>
      </c>
      <c r="AC461" t="s">
        <v>110</v>
      </c>
      <c r="AE461" t="s">
        <v>111</v>
      </c>
      <c r="AF461" t="s">
        <v>102</v>
      </c>
      <c r="AH461" t="s">
        <v>193</v>
      </c>
      <c r="AJ461" t="s">
        <v>102</v>
      </c>
      <c r="AK461" t="s">
        <v>404</v>
      </c>
      <c r="AM461">
        <v>50000</v>
      </c>
      <c r="AN461">
        <v>50000</v>
      </c>
      <c r="AO461">
        <v>50000</v>
      </c>
      <c r="AS461" t="s">
        <v>102</v>
      </c>
      <c r="AW461" t="s">
        <v>102</v>
      </c>
      <c r="BA461" t="s">
        <v>102</v>
      </c>
      <c r="BE461" t="s">
        <v>102</v>
      </c>
      <c r="BI461" t="s">
        <v>102</v>
      </c>
      <c r="BM461" t="s">
        <v>102</v>
      </c>
      <c r="BQ461" t="s">
        <v>102</v>
      </c>
      <c r="BU461" t="s">
        <v>102</v>
      </c>
      <c r="BV461">
        <v>50000</v>
      </c>
      <c r="BW461">
        <v>50000</v>
      </c>
      <c r="BX461">
        <v>50000</v>
      </c>
      <c r="BY461" t="s">
        <v>102</v>
      </c>
      <c r="CC461" t="s">
        <v>102</v>
      </c>
      <c r="CG461" t="s">
        <v>102</v>
      </c>
      <c r="CK461" t="s">
        <v>102</v>
      </c>
      <c r="CO461" t="s">
        <v>102</v>
      </c>
    </row>
    <row r="462" spans="1:93" ht="409.6" x14ac:dyDescent="0.2">
      <c r="A462" t="s">
        <v>2484</v>
      </c>
      <c r="B462" t="s">
        <v>94</v>
      </c>
      <c r="C462">
        <v>2</v>
      </c>
      <c r="D462" t="s">
        <v>527</v>
      </c>
      <c r="E462">
        <v>1</v>
      </c>
      <c r="F462" t="s">
        <v>2485</v>
      </c>
      <c r="G462">
        <v>1</v>
      </c>
      <c r="H462" t="s">
        <v>2486</v>
      </c>
      <c r="I462" t="s">
        <v>98</v>
      </c>
      <c r="J462">
        <v>2</v>
      </c>
      <c r="K462" t="s">
        <v>3231</v>
      </c>
      <c r="L462">
        <v>53368</v>
      </c>
      <c r="M462" s="2" t="s">
        <v>3232</v>
      </c>
      <c r="N462" s="1">
        <v>44197</v>
      </c>
      <c r="O462" s="1">
        <v>46022</v>
      </c>
      <c r="P462" t="s">
        <v>122</v>
      </c>
      <c r="Q462" t="s">
        <v>102</v>
      </c>
      <c r="R462" t="s">
        <v>102</v>
      </c>
      <c r="S462" t="s">
        <v>2489</v>
      </c>
      <c r="T462" t="s">
        <v>2490</v>
      </c>
      <c r="U462" t="s">
        <v>2491</v>
      </c>
      <c r="V462" t="s">
        <v>3233</v>
      </c>
      <c r="W462" t="s">
        <v>1008</v>
      </c>
      <c r="X462" t="s">
        <v>1009</v>
      </c>
      <c r="Y462" t="s">
        <v>2484</v>
      </c>
      <c r="Z462" t="s">
        <v>510</v>
      </c>
      <c r="AA462" t="s">
        <v>102</v>
      </c>
      <c r="AB462" t="s">
        <v>102</v>
      </c>
      <c r="AC462" t="s">
        <v>136</v>
      </c>
      <c r="AE462" t="s">
        <v>137</v>
      </c>
      <c r="AF462" t="s">
        <v>102</v>
      </c>
      <c r="AH462" t="s">
        <v>102</v>
      </c>
      <c r="AI462" t="s">
        <v>102</v>
      </c>
      <c r="AJ462" t="s">
        <v>102</v>
      </c>
      <c r="AK462" t="s">
        <v>102</v>
      </c>
      <c r="AM462">
        <v>0</v>
      </c>
      <c r="AN462">
        <v>0</v>
      </c>
      <c r="AO462">
        <v>0</v>
      </c>
      <c r="AS462" t="s">
        <v>102</v>
      </c>
      <c r="AW462" t="s">
        <v>102</v>
      </c>
      <c r="BA462" t="s">
        <v>102</v>
      </c>
      <c r="BE462" t="s">
        <v>102</v>
      </c>
      <c r="BI462" t="s">
        <v>102</v>
      </c>
      <c r="BM462" t="s">
        <v>3234</v>
      </c>
      <c r="BQ462" t="s">
        <v>102</v>
      </c>
      <c r="BU462" t="s">
        <v>102</v>
      </c>
      <c r="BY462" t="s">
        <v>102</v>
      </c>
      <c r="CC462" t="s">
        <v>102</v>
      </c>
      <c r="CG462" t="s">
        <v>102</v>
      </c>
      <c r="CK462" t="s">
        <v>102</v>
      </c>
      <c r="CO462" t="s">
        <v>102</v>
      </c>
    </row>
    <row r="463" spans="1:93" x14ac:dyDescent="0.2">
      <c r="A463" t="s">
        <v>439</v>
      </c>
      <c r="B463" t="s">
        <v>881</v>
      </c>
      <c r="C463">
        <v>2</v>
      </c>
      <c r="D463" t="s">
        <v>3235</v>
      </c>
      <c r="E463">
        <v>1</v>
      </c>
      <c r="F463" t="s">
        <v>3236</v>
      </c>
      <c r="G463">
        <v>17</v>
      </c>
      <c r="H463" t="s">
        <v>3237</v>
      </c>
      <c r="I463" t="s">
        <v>98</v>
      </c>
      <c r="J463">
        <v>2</v>
      </c>
      <c r="K463" t="s">
        <v>3238</v>
      </c>
      <c r="L463">
        <v>87899</v>
      </c>
      <c r="M463" t="s">
        <v>102</v>
      </c>
      <c r="N463" s="1">
        <v>44562</v>
      </c>
      <c r="O463" s="1">
        <v>44926</v>
      </c>
      <c r="P463" t="s">
        <v>122</v>
      </c>
      <c r="Q463" t="s">
        <v>102</v>
      </c>
      <c r="R463" t="s">
        <v>102</v>
      </c>
      <c r="S463" t="s">
        <v>266</v>
      </c>
      <c r="T463" t="s">
        <v>267</v>
      </c>
      <c r="U463" t="s">
        <v>267</v>
      </c>
      <c r="V463" t="s">
        <v>3239</v>
      </c>
      <c r="W463" t="s">
        <v>1693</v>
      </c>
      <c r="X463" t="s">
        <v>479</v>
      </c>
      <c r="Y463" t="s">
        <v>3240</v>
      </c>
      <c r="Z463" t="s">
        <v>109</v>
      </c>
      <c r="AA463" t="s">
        <v>173</v>
      </c>
      <c r="AB463" t="s">
        <v>102</v>
      </c>
      <c r="AC463" t="s">
        <v>129</v>
      </c>
      <c r="AD463" t="s">
        <v>102</v>
      </c>
      <c r="AE463" t="s">
        <v>137</v>
      </c>
      <c r="AF463" t="s">
        <v>102</v>
      </c>
      <c r="AG463" t="s">
        <v>102</v>
      </c>
      <c r="AH463" t="s">
        <v>217</v>
      </c>
      <c r="AI463" t="s">
        <v>102</v>
      </c>
      <c r="AJ463" t="s">
        <v>102</v>
      </c>
      <c r="AK463" t="s">
        <v>3241</v>
      </c>
      <c r="AM463">
        <v>46100</v>
      </c>
      <c r="AN463">
        <v>8600</v>
      </c>
      <c r="AO463">
        <v>0</v>
      </c>
      <c r="AS463" t="s">
        <v>102</v>
      </c>
      <c r="AW463" t="s">
        <v>102</v>
      </c>
      <c r="BA463" t="s">
        <v>102</v>
      </c>
      <c r="BE463" t="s">
        <v>102</v>
      </c>
      <c r="BI463" t="s">
        <v>102</v>
      </c>
      <c r="BM463" t="s">
        <v>102</v>
      </c>
      <c r="BN463">
        <v>46100</v>
      </c>
      <c r="BO463">
        <v>8600</v>
      </c>
      <c r="BQ463" t="s">
        <v>102</v>
      </c>
      <c r="BU463" t="s">
        <v>102</v>
      </c>
      <c r="BY463" t="s">
        <v>102</v>
      </c>
      <c r="CC463" t="s">
        <v>102</v>
      </c>
      <c r="CG463" t="s">
        <v>102</v>
      </c>
      <c r="CK463" t="s">
        <v>102</v>
      </c>
      <c r="CO463" t="s">
        <v>102</v>
      </c>
    </row>
    <row r="464" spans="1:93" x14ac:dyDescent="0.2">
      <c r="A464" t="s">
        <v>439</v>
      </c>
      <c r="B464" t="s">
        <v>881</v>
      </c>
      <c r="C464">
        <v>2</v>
      </c>
      <c r="D464" t="s">
        <v>3235</v>
      </c>
      <c r="E464">
        <v>1</v>
      </c>
      <c r="F464" t="s">
        <v>3236</v>
      </c>
      <c r="G464">
        <v>14</v>
      </c>
      <c r="H464" t="s">
        <v>3242</v>
      </c>
      <c r="I464" t="s">
        <v>98</v>
      </c>
      <c r="J464">
        <v>2</v>
      </c>
      <c r="K464" t="s">
        <v>3243</v>
      </c>
      <c r="L464">
        <v>89292</v>
      </c>
      <c r="M464" t="s">
        <v>102</v>
      </c>
      <c r="N464" s="1">
        <v>44562</v>
      </c>
      <c r="O464" s="1">
        <v>44926</v>
      </c>
      <c r="P464" t="s">
        <v>122</v>
      </c>
      <c r="Q464" t="s">
        <v>102</v>
      </c>
      <c r="R464" t="s">
        <v>102</v>
      </c>
      <c r="S464" t="s">
        <v>123</v>
      </c>
      <c r="T464" t="s">
        <v>124</v>
      </c>
      <c r="U464" t="s">
        <v>124</v>
      </c>
      <c r="V464" t="s">
        <v>3244</v>
      </c>
      <c r="W464" t="s">
        <v>1056</v>
      </c>
      <c r="X464" t="s">
        <v>479</v>
      </c>
      <c r="Y464" t="s">
        <v>439</v>
      </c>
      <c r="Z464" t="s">
        <v>510</v>
      </c>
      <c r="AA464" t="s">
        <v>173</v>
      </c>
      <c r="AB464" t="s">
        <v>102</v>
      </c>
      <c r="AC464" t="s">
        <v>136</v>
      </c>
      <c r="AD464" t="s">
        <v>102</v>
      </c>
      <c r="AE464" t="s">
        <v>137</v>
      </c>
      <c r="AF464" t="s">
        <v>102</v>
      </c>
      <c r="AG464" t="s">
        <v>102</v>
      </c>
      <c r="AH464" t="s">
        <v>102</v>
      </c>
      <c r="AI464" t="s">
        <v>102</v>
      </c>
      <c r="AJ464" t="s">
        <v>102</v>
      </c>
      <c r="AK464" t="s">
        <v>102</v>
      </c>
      <c r="AM464">
        <v>10000</v>
      </c>
      <c r="AN464">
        <v>10000</v>
      </c>
      <c r="AO464">
        <v>0</v>
      </c>
      <c r="AS464" t="s">
        <v>102</v>
      </c>
      <c r="AW464" t="s">
        <v>102</v>
      </c>
      <c r="BA464" t="s">
        <v>102</v>
      </c>
      <c r="BE464" t="s">
        <v>102</v>
      </c>
      <c r="BI464" t="s">
        <v>102</v>
      </c>
      <c r="BM464" t="s">
        <v>102</v>
      </c>
      <c r="BN464">
        <v>10000</v>
      </c>
      <c r="BO464">
        <v>10000</v>
      </c>
      <c r="BQ464" t="s">
        <v>102</v>
      </c>
      <c r="BU464" t="s">
        <v>102</v>
      </c>
      <c r="BY464" t="s">
        <v>102</v>
      </c>
      <c r="CC464" t="s">
        <v>102</v>
      </c>
      <c r="CG464" t="s">
        <v>102</v>
      </c>
      <c r="CK464" t="s">
        <v>102</v>
      </c>
      <c r="CO464" t="s">
        <v>102</v>
      </c>
    </row>
    <row r="465" spans="1:93" x14ac:dyDescent="0.2">
      <c r="A465" t="s">
        <v>178</v>
      </c>
      <c r="B465" t="s">
        <v>179</v>
      </c>
      <c r="C465">
        <v>4</v>
      </c>
      <c r="D465" t="s">
        <v>233</v>
      </c>
      <c r="E465">
        <v>4</v>
      </c>
      <c r="F465" t="s">
        <v>234</v>
      </c>
      <c r="G465">
        <v>4.0999999999999996</v>
      </c>
      <c r="H465" t="s">
        <v>3245</v>
      </c>
      <c r="I465" t="s">
        <v>98</v>
      </c>
      <c r="J465">
        <v>2</v>
      </c>
      <c r="K465" t="s">
        <v>3246</v>
      </c>
      <c r="L465">
        <v>93971</v>
      </c>
      <c r="M465" t="s">
        <v>3247</v>
      </c>
      <c r="N465" s="1">
        <v>44562</v>
      </c>
      <c r="O465" s="1">
        <v>44926</v>
      </c>
      <c r="P465" t="s">
        <v>101</v>
      </c>
      <c r="Q465" t="s">
        <v>102</v>
      </c>
      <c r="R465" t="s">
        <v>102</v>
      </c>
      <c r="S465" t="s">
        <v>277</v>
      </c>
      <c r="T465" t="s">
        <v>277</v>
      </c>
      <c r="U465" t="s">
        <v>3248</v>
      </c>
      <c r="V465" t="s">
        <v>3249</v>
      </c>
      <c r="W465" t="s">
        <v>1233</v>
      </c>
      <c r="X465" t="s">
        <v>271</v>
      </c>
      <c r="Y465" t="s">
        <v>178</v>
      </c>
      <c r="Z465" t="s">
        <v>1183</v>
      </c>
      <c r="AA465" t="s">
        <v>173</v>
      </c>
      <c r="AB465">
        <v>3</v>
      </c>
      <c r="AC465" t="s">
        <v>129</v>
      </c>
      <c r="AE465" t="s">
        <v>130</v>
      </c>
      <c r="AF465" t="s">
        <v>102</v>
      </c>
      <c r="AH465" t="s">
        <v>102</v>
      </c>
      <c r="AI465" t="s">
        <v>102</v>
      </c>
      <c r="AJ465" t="s">
        <v>102</v>
      </c>
      <c r="AK465" t="s">
        <v>3250</v>
      </c>
      <c r="AM465">
        <v>606832</v>
      </c>
      <c r="AN465">
        <v>272164</v>
      </c>
      <c r="AO465">
        <v>221178</v>
      </c>
      <c r="AS465" t="s">
        <v>102</v>
      </c>
      <c r="AW465" t="s">
        <v>102</v>
      </c>
      <c r="BA465" t="s">
        <v>102</v>
      </c>
      <c r="BE465" t="s">
        <v>102</v>
      </c>
      <c r="BI465" t="s">
        <v>102</v>
      </c>
      <c r="BM465" t="s">
        <v>102</v>
      </c>
      <c r="BN465">
        <v>606832</v>
      </c>
      <c r="BO465">
        <v>272164</v>
      </c>
      <c r="BP465">
        <v>221178</v>
      </c>
      <c r="BQ465" t="s">
        <v>102</v>
      </c>
      <c r="BU465" t="s">
        <v>102</v>
      </c>
      <c r="BY465" t="s">
        <v>102</v>
      </c>
      <c r="CC465" t="s">
        <v>102</v>
      </c>
      <c r="CG465" t="s">
        <v>102</v>
      </c>
      <c r="CK465" t="s">
        <v>102</v>
      </c>
      <c r="CO465" t="s">
        <v>102</v>
      </c>
    </row>
    <row r="466" spans="1:93" x14ac:dyDescent="0.2">
      <c r="A466" t="s">
        <v>178</v>
      </c>
      <c r="B466" t="s">
        <v>179</v>
      </c>
      <c r="C466">
        <v>3</v>
      </c>
      <c r="D466" t="s">
        <v>284</v>
      </c>
      <c r="E466">
        <v>3</v>
      </c>
      <c r="F466" t="s">
        <v>285</v>
      </c>
      <c r="G466">
        <v>3.2</v>
      </c>
      <c r="H466" t="s">
        <v>307</v>
      </c>
      <c r="I466" t="s">
        <v>98</v>
      </c>
      <c r="J466">
        <v>2</v>
      </c>
      <c r="K466" t="s">
        <v>3251</v>
      </c>
      <c r="L466">
        <v>94108</v>
      </c>
      <c r="M466" t="s">
        <v>3252</v>
      </c>
      <c r="N466" s="1">
        <v>44562</v>
      </c>
      <c r="O466" s="1">
        <v>44926</v>
      </c>
      <c r="P466" t="s">
        <v>101</v>
      </c>
      <c r="Q466" t="s">
        <v>102</v>
      </c>
      <c r="R466" t="s">
        <v>102</v>
      </c>
      <c r="S466" t="s">
        <v>277</v>
      </c>
      <c r="T466" t="s">
        <v>277</v>
      </c>
      <c r="U466" t="s">
        <v>3253</v>
      </c>
      <c r="V466" t="s">
        <v>241</v>
      </c>
      <c r="W466" t="s">
        <v>1233</v>
      </c>
      <c r="X466" t="s">
        <v>271</v>
      </c>
      <c r="Y466" t="s">
        <v>178</v>
      </c>
      <c r="Z466" t="s">
        <v>109</v>
      </c>
      <c r="AA466" t="s">
        <v>173</v>
      </c>
      <c r="AC466" t="s">
        <v>129</v>
      </c>
      <c r="AE466" t="s">
        <v>130</v>
      </c>
      <c r="AF466" t="s">
        <v>102</v>
      </c>
      <c r="AH466" t="s">
        <v>217</v>
      </c>
      <c r="AJ466" t="s">
        <v>102</v>
      </c>
      <c r="AK466" t="s">
        <v>834</v>
      </c>
      <c r="AM466">
        <v>10000</v>
      </c>
      <c r="AN466">
        <v>10000</v>
      </c>
      <c r="AO466">
        <v>10000</v>
      </c>
      <c r="AS466" t="s">
        <v>102</v>
      </c>
      <c r="AW466" t="s">
        <v>102</v>
      </c>
      <c r="BA466" t="s">
        <v>102</v>
      </c>
      <c r="BE466" t="s">
        <v>102</v>
      </c>
      <c r="BI466" t="s">
        <v>102</v>
      </c>
      <c r="BM466" t="s">
        <v>102</v>
      </c>
      <c r="BN466">
        <v>10000</v>
      </c>
      <c r="BO466">
        <v>10000</v>
      </c>
      <c r="BP466">
        <v>10000</v>
      </c>
      <c r="BQ466" t="s">
        <v>102</v>
      </c>
      <c r="BU466" t="s">
        <v>102</v>
      </c>
      <c r="BY466" t="s">
        <v>102</v>
      </c>
      <c r="CC466" t="s">
        <v>102</v>
      </c>
      <c r="CG466" t="s">
        <v>102</v>
      </c>
      <c r="CK466" t="s">
        <v>102</v>
      </c>
      <c r="CO466" t="s">
        <v>102</v>
      </c>
    </row>
    <row r="467" spans="1:93" x14ac:dyDescent="0.2">
      <c r="A467" t="s">
        <v>93</v>
      </c>
      <c r="B467" t="s">
        <v>94</v>
      </c>
      <c r="C467">
        <v>3</v>
      </c>
      <c r="D467" t="s">
        <v>425</v>
      </c>
      <c r="E467">
        <v>1</v>
      </c>
      <c r="F467" t="s">
        <v>426</v>
      </c>
      <c r="G467">
        <v>17</v>
      </c>
      <c r="H467" t="s">
        <v>2822</v>
      </c>
      <c r="I467" t="s">
        <v>98</v>
      </c>
      <c r="J467">
        <v>20</v>
      </c>
      <c r="K467" t="s">
        <v>3254</v>
      </c>
      <c r="L467">
        <v>109374</v>
      </c>
      <c r="M467" t="s">
        <v>102</v>
      </c>
      <c r="N467" s="1">
        <v>44927</v>
      </c>
      <c r="O467" s="1">
        <v>45291</v>
      </c>
      <c r="P467" t="s">
        <v>101</v>
      </c>
      <c r="Q467" t="s">
        <v>102</v>
      </c>
      <c r="R467" t="s">
        <v>102</v>
      </c>
      <c r="S467" t="s">
        <v>430</v>
      </c>
      <c r="T467" t="s">
        <v>431</v>
      </c>
      <c r="U467" t="s">
        <v>2755</v>
      </c>
      <c r="V467" t="s">
        <v>3255</v>
      </c>
      <c r="W467" t="s">
        <v>434</v>
      </c>
      <c r="X467" t="s">
        <v>435</v>
      </c>
      <c r="Y467" t="s">
        <v>93</v>
      </c>
      <c r="Z467" t="s">
        <v>109</v>
      </c>
      <c r="AA467" t="s">
        <v>102</v>
      </c>
      <c r="AB467" t="s">
        <v>102</v>
      </c>
      <c r="AC467" t="s">
        <v>129</v>
      </c>
      <c r="AE467" t="s">
        <v>137</v>
      </c>
      <c r="AF467" t="s">
        <v>102</v>
      </c>
      <c r="AH467" t="s">
        <v>102</v>
      </c>
      <c r="AI467" t="s">
        <v>102</v>
      </c>
      <c r="AJ467" t="s">
        <v>102</v>
      </c>
      <c r="AK467" t="s">
        <v>102</v>
      </c>
      <c r="AM467">
        <v>200000</v>
      </c>
      <c r="AN467">
        <v>200000</v>
      </c>
      <c r="AO467">
        <v>200000</v>
      </c>
      <c r="AS467" t="s">
        <v>102</v>
      </c>
      <c r="AW467" t="s">
        <v>102</v>
      </c>
      <c r="BA467" t="s">
        <v>102</v>
      </c>
      <c r="BE467" t="s">
        <v>102</v>
      </c>
      <c r="BI467" t="s">
        <v>102</v>
      </c>
      <c r="BM467" t="s">
        <v>102</v>
      </c>
      <c r="BQ467" t="s">
        <v>102</v>
      </c>
      <c r="BR467">
        <v>200000</v>
      </c>
      <c r="BS467">
        <v>200000</v>
      </c>
      <c r="BT467">
        <v>200000</v>
      </c>
      <c r="BU467" t="s">
        <v>3256</v>
      </c>
      <c r="BY467" t="s">
        <v>102</v>
      </c>
      <c r="CC467" t="s">
        <v>102</v>
      </c>
      <c r="CG467" t="s">
        <v>102</v>
      </c>
      <c r="CK467" t="s">
        <v>102</v>
      </c>
      <c r="CO467" t="s">
        <v>102</v>
      </c>
    </row>
    <row r="468" spans="1:93" x14ac:dyDescent="0.2">
      <c r="A468" t="s">
        <v>93</v>
      </c>
      <c r="B468" t="s">
        <v>94</v>
      </c>
      <c r="C468">
        <v>4</v>
      </c>
      <c r="D468" t="s">
        <v>164</v>
      </c>
      <c r="E468">
        <v>2</v>
      </c>
      <c r="F468" t="s">
        <v>822</v>
      </c>
      <c r="G468">
        <v>29</v>
      </c>
      <c r="H468" t="s">
        <v>823</v>
      </c>
      <c r="I468" t="s">
        <v>98</v>
      </c>
      <c r="J468">
        <v>20</v>
      </c>
      <c r="K468" t="s">
        <v>3257</v>
      </c>
      <c r="L468">
        <v>110277</v>
      </c>
      <c r="M468" t="s">
        <v>102</v>
      </c>
      <c r="N468" s="1">
        <v>44927</v>
      </c>
      <c r="O468" s="1">
        <v>45291</v>
      </c>
      <c r="P468" t="s">
        <v>101</v>
      </c>
      <c r="Q468" t="s">
        <v>102</v>
      </c>
      <c r="R468" t="s">
        <v>102</v>
      </c>
      <c r="S468" t="s">
        <v>635</v>
      </c>
      <c r="T468" t="s">
        <v>636</v>
      </c>
      <c r="U468" t="s">
        <v>398</v>
      </c>
      <c r="V468" t="s">
        <v>3061</v>
      </c>
      <c r="W468" t="s">
        <v>3258</v>
      </c>
      <c r="X468" t="s">
        <v>1149</v>
      </c>
      <c r="Y468" t="s">
        <v>3259</v>
      </c>
      <c r="Z468" t="s">
        <v>109</v>
      </c>
      <c r="AA468" t="s">
        <v>173</v>
      </c>
      <c r="AC468" t="s">
        <v>136</v>
      </c>
      <c r="AE468" t="s">
        <v>111</v>
      </c>
      <c r="AF468" t="s">
        <v>102</v>
      </c>
      <c r="AH468" t="s">
        <v>204</v>
      </c>
      <c r="AJ468" t="s">
        <v>102</v>
      </c>
      <c r="AK468" t="s">
        <v>102</v>
      </c>
      <c r="AM468">
        <v>70000</v>
      </c>
      <c r="AN468">
        <v>70000</v>
      </c>
      <c r="AO468">
        <v>55000</v>
      </c>
      <c r="AS468" t="s">
        <v>102</v>
      </c>
      <c r="AW468" t="s">
        <v>102</v>
      </c>
      <c r="BA468" t="s">
        <v>102</v>
      </c>
      <c r="BE468" t="s">
        <v>102</v>
      </c>
      <c r="BI468" t="s">
        <v>102</v>
      </c>
      <c r="BM468" t="s">
        <v>102</v>
      </c>
      <c r="BQ468" t="s">
        <v>102</v>
      </c>
      <c r="BR468">
        <v>70000</v>
      </c>
      <c r="BS468">
        <v>70000</v>
      </c>
      <c r="BT468">
        <v>55000</v>
      </c>
      <c r="BU468" t="s">
        <v>3260</v>
      </c>
      <c r="BY468" t="s">
        <v>102</v>
      </c>
      <c r="CC468" t="s">
        <v>102</v>
      </c>
      <c r="CG468" t="s">
        <v>102</v>
      </c>
      <c r="CK468" t="s">
        <v>102</v>
      </c>
      <c r="CO468" t="s">
        <v>102</v>
      </c>
    </row>
    <row r="469" spans="1:93" x14ac:dyDescent="0.2">
      <c r="A469" t="s">
        <v>2971</v>
      </c>
      <c r="B469" t="s">
        <v>94</v>
      </c>
      <c r="C469">
        <v>3</v>
      </c>
      <c r="D469" t="s">
        <v>2972</v>
      </c>
      <c r="E469">
        <v>1</v>
      </c>
      <c r="F469" t="s">
        <v>2973</v>
      </c>
      <c r="G469">
        <v>3</v>
      </c>
      <c r="H469" t="s">
        <v>3261</v>
      </c>
      <c r="I469" t="s">
        <v>98</v>
      </c>
      <c r="J469">
        <v>20</v>
      </c>
      <c r="K469" t="s">
        <v>3262</v>
      </c>
      <c r="L469">
        <v>165613</v>
      </c>
      <c r="M469" t="s">
        <v>102</v>
      </c>
      <c r="N469" s="1">
        <v>45292</v>
      </c>
      <c r="O469" s="1">
        <v>45657</v>
      </c>
      <c r="P469" t="s">
        <v>122</v>
      </c>
      <c r="Q469" t="s">
        <v>102</v>
      </c>
      <c r="R469" t="s">
        <v>102</v>
      </c>
      <c r="S469" t="s">
        <v>2702</v>
      </c>
      <c r="T469" t="s">
        <v>2703</v>
      </c>
      <c r="U469" t="s">
        <v>2703</v>
      </c>
      <c r="V469" t="s">
        <v>3263</v>
      </c>
      <c r="W469" t="s">
        <v>718</v>
      </c>
      <c r="X469" t="s">
        <v>271</v>
      </c>
      <c r="Y469" t="s">
        <v>2971</v>
      </c>
      <c r="Z469" t="s">
        <v>3264</v>
      </c>
      <c r="AA469" t="s">
        <v>102</v>
      </c>
      <c r="AB469" t="s">
        <v>102</v>
      </c>
      <c r="AC469" t="s">
        <v>129</v>
      </c>
      <c r="AE469" t="s">
        <v>130</v>
      </c>
      <c r="AF469" t="s">
        <v>102</v>
      </c>
      <c r="AH469" t="s">
        <v>102</v>
      </c>
      <c r="AI469" t="s">
        <v>102</v>
      </c>
      <c r="AJ469" t="s">
        <v>102</v>
      </c>
      <c r="AK469" t="s">
        <v>102</v>
      </c>
      <c r="AM469">
        <v>60000</v>
      </c>
      <c r="AN469">
        <v>0</v>
      </c>
      <c r="AO469">
        <v>0</v>
      </c>
      <c r="AS469" t="s">
        <v>102</v>
      </c>
      <c r="AW469" t="s">
        <v>102</v>
      </c>
      <c r="BA469" t="s">
        <v>102</v>
      </c>
      <c r="BE469" t="s">
        <v>102</v>
      </c>
      <c r="BI469" t="s">
        <v>102</v>
      </c>
      <c r="BM469" t="s">
        <v>102</v>
      </c>
      <c r="BQ469" t="s">
        <v>102</v>
      </c>
      <c r="BU469" t="s">
        <v>102</v>
      </c>
      <c r="BV469">
        <v>60000</v>
      </c>
      <c r="BY469" t="s">
        <v>102</v>
      </c>
      <c r="CC469" t="s">
        <v>102</v>
      </c>
      <c r="CG469" t="s">
        <v>102</v>
      </c>
      <c r="CK469" t="s">
        <v>102</v>
      </c>
      <c r="CO469" t="s">
        <v>102</v>
      </c>
    </row>
    <row r="470" spans="1:93" x14ac:dyDescent="0.2">
      <c r="A470" t="s">
        <v>439</v>
      </c>
      <c r="B470" t="s">
        <v>881</v>
      </c>
      <c r="C470">
        <v>2</v>
      </c>
      <c r="D470" t="s">
        <v>3235</v>
      </c>
      <c r="E470">
        <v>1</v>
      </c>
      <c r="F470" t="s">
        <v>3236</v>
      </c>
      <c r="G470">
        <v>17</v>
      </c>
      <c r="H470" t="s">
        <v>3237</v>
      </c>
      <c r="I470" t="s">
        <v>98</v>
      </c>
      <c r="J470">
        <v>20</v>
      </c>
      <c r="K470" t="s">
        <v>3265</v>
      </c>
      <c r="L470">
        <v>114319</v>
      </c>
      <c r="M470" t="s">
        <v>102</v>
      </c>
      <c r="N470" s="1">
        <v>44927</v>
      </c>
      <c r="O470" s="1">
        <v>45291</v>
      </c>
      <c r="P470" t="s">
        <v>122</v>
      </c>
      <c r="Q470" t="s">
        <v>102</v>
      </c>
      <c r="R470" t="s">
        <v>102</v>
      </c>
      <c r="S470" t="s">
        <v>123</v>
      </c>
      <c r="T470" t="s">
        <v>124</v>
      </c>
      <c r="U470" t="s">
        <v>3239</v>
      </c>
      <c r="V470" t="s">
        <v>124</v>
      </c>
      <c r="W470" t="s">
        <v>3266</v>
      </c>
      <c r="X470" t="s">
        <v>271</v>
      </c>
      <c r="Y470" t="s">
        <v>1085</v>
      </c>
      <c r="Z470" t="s">
        <v>109</v>
      </c>
      <c r="AA470" t="s">
        <v>173</v>
      </c>
      <c r="AB470" t="s">
        <v>102</v>
      </c>
      <c r="AC470" t="s">
        <v>110</v>
      </c>
      <c r="AD470" t="s">
        <v>102</v>
      </c>
      <c r="AE470" t="s">
        <v>573</v>
      </c>
      <c r="AF470" t="s">
        <v>102</v>
      </c>
      <c r="AG470" t="s">
        <v>102</v>
      </c>
      <c r="AH470" t="s">
        <v>204</v>
      </c>
      <c r="AI470" t="s">
        <v>102</v>
      </c>
      <c r="AJ470" t="s">
        <v>102</v>
      </c>
      <c r="AK470" t="s">
        <v>102</v>
      </c>
      <c r="AM470">
        <v>18854</v>
      </c>
      <c r="AN470">
        <v>18854</v>
      </c>
      <c r="AO470">
        <v>0</v>
      </c>
      <c r="AS470" t="s">
        <v>102</v>
      </c>
      <c r="AW470" t="s">
        <v>102</v>
      </c>
      <c r="BA470" t="s">
        <v>102</v>
      </c>
      <c r="BE470" t="s">
        <v>102</v>
      </c>
      <c r="BI470" t="s">
        <v>102</v>
      </c>
      <c r="BM470" t="s">
        <v>102</v>
      </c>
      <c r="BQ470" t="s">
        <v>102</v>
      </c>
      <c r="BR470">
        <v>18854</v>
      </c>
      <c r="BS470">
        <v>18854</v>
      </c>
      <c r="BU470" t="s">
        <v>102</v>
      </c>
      <c r="BY470" t="s">
        <v>102</v>
      </c>
      <c r="CC470" t="s">
        <v>102</v>
      </c>
      <c r="CG470" t="s">
        <v>102</v>
      </c>
      <c r="CK470" t="s">
        <v>102</v>
      </c>
      <c r="CO470" t="s">
        <v>102</v>
      </c>
    </row>
    <row r="471" spans="1:93" x14ac:dyDescent="0.2">
      <c r="A471" t="s">
        <v>178</v>
      </c>
      <c r="B471" t="s">
        <v>179</v>
      </c>
      <c r="C471">
        <v>2</v>
      </c>
      <c r="D471" t="s">
        <v>180</v>
      </c>
      <c r="E471">
        <v>2</v>
      </c>
      <c r="F471" t="s">
        <v>181</v>
      </c>
      <c r="G471" t="s">
        <v>3267</v>
      </c>
      <c r="H471" t="s">
        <v>3268</v>
      </c>
      <c r="I471" t="s">
        <v>98</v>
      </c>
      <c r="J471">
        <v>201</v>
      </c>
      <c r="K471" t="s">
        <v>3269</v>
      </c>
      <c r="L471">
        <v>180209</v>
      </c>
      <c r="M471" t="s">
        <v>102</v>
      </c>
      <c r="N471" s="1">
        <v>44927</v>
      </c>
      <c r="O471" s="1">
        <v>46022</v>
      </c>
      <c r="P471" t="s">
        <v>122</v>
      </c>
      <c r="Q471" t="s">
        <v>102</v>
      </c>
      <c r="R471" t="s">
        <v>102</v>
      </c>
      <c r="S471" t="s">
        <v>301</v>
      </c>
      <c r="T471" t="s">
        <v>158</v>
      </c>
      <c r="U471" t="s">
        <v>398</v>
      </c>
      <c r="V471" t="s">
        <v>3270</v>
      </c>
      <c r="W471" t="s">
        <v>1313</v>
      </c>
      <c r="X471" t="s">
        <v>1314</v>
      </c>
      <c r="Y471" t="s">
        <v>178</v>
      </c>
      <c r="Z471" t="s">
        <v>1207</v>
      </c>
      <c r="AA471" t="s">
        <v>173</v>
      </c>
      <c r="AB471" t="s">
        <v>102</v>
      </c>
      <c r="AC471" t="s">
        <v>110</v>
      </c>
      <c r="AD471" t="s">
        <v>102</v>
      </c>
      <c r="AE471" t="s">
        <v>111</v>
      </c>
      <c r="AF471" t="s">
        <v>102</v>
      </c>
      <c r="AG471" t="s">
        <v>102</v>
      </c>
      <c r="AH471" t="s">
        <v>217</v>
      </c>
      <c r="AI471" t="s">
        <v>102</v>
      </c>
      <c r="AJ471" t="s">
        <v>1910</v>
      </c>
      <c r="AK471" t="s">
        <v>306</v>
      </c>
      <c r="AM471">
        <v>204805</v>
      </c>
      <c r="AN471">
        <v>204805</v>
      </c>
      <c r="AO471">
        <v>11765</v>
      </c>
      <c r="AS471" t="s">
        <v>102</v>
      </c>
      <c r="AW471" t="s">
        <v>102</v>
      </c>
      <c r="BA471" t="s">
        <v>102</v>
      </c>
      <c r="BE471" t="s">
        <v>102</v>
      </c>
      <c r="BI471" t="s">
        <v>102</v>
      </c>
      <c r="BM471" t="s">
        <v>102</v>
      </c>
      <c r="BQ471" t="s">
        <v>102</v>
      </c>
      <c r="BU471" t="s">
        <v>102</v>
      </c>
      <c r="BV471">
        <v>73853</v>
      </c>
      <c r="BW471">
        <v>73853</v>
      </c>
      <c r="BX471">
        <v>11765</v>
      </c>
      <c r="BY471" t="s">
        <v>102</v>
      </c>
      <c r="BZ471">
        <v>130952</v>
      </c>
      <c r="CA471">
        <v>130952</v>
      </c>
      <c r="CC471" t="s">
        <v>102</v>
      </c>
      <c r="CG471" t="s">
        <v>102</v>
      </c>
      <c r="CK471" t="s">
        <v>102</v>
      </c>
      <c r="CO471" t="s">
        <v>102</v>
      </c>
    </row>
    <row r="472" spans="1:93" x14ac:dyDescent="0.2">
      <c r="A472" t="s">
        <v>588</v>
      </c>
      <c r="B472" t="s">
        <v>94</v>
      </c>
      <c r="C472">
        <v>3</v>
      </c>
      <c r="D472" t="s">
        <v>589</v>
      </c>
      <c r="E472">
        <v>3</v>
      </c>
      <c r="F472" t="s">
        <v>590</v>
      </c>
      <c r="G472">
        <v>3.1</v>
      </c>
      <c r="H472" t="s">
        <v>591</v>
      </c>
      <c r="I472" t="s">
        <v>98</v>
      </c>
      <c r="J472">
        <v>202</v>
      </c>
      <c r="K472" t="s">
        <v>3271</v>
      </c>
      <c r="L472">
        <v>156295</v>
      </c>
      <c r="M472" t="s">
        <v>102</v>
      </c>
      <c r="N472" s="1">
        <v>45292</v>
      </c>
      <c r="O472" s="1">
        <v>46022</v>
      </c>
      <c r="P472" t="s">
        <v>122</v>
      </c>
      <c r="Q472" t="s">
        <v>102</v>
      </c>
      <c r="R472" t="s">
        <v>102</v>
      </c>
      <c r="S472" t="s">
        <v>238</v>
      </c>
      <c r="T472" t="s">
        <v>239</v>
      </c>
      <c r="U472" t="s">
        <v>239</v>
      </c>
      <c r="V472" t="s">
        <v>3272</v>
      </c>
      <c r="W472" t="s">
        <v>3273</v>
      </c>
      <c r="X472" t="s">
        <v>587</v>
      </c>
      <c r="Y472" t="s">
        <v>3005</v>
      </c>
      <c r="Z472" t="s">
        <v>109</v>
      </c>
      <c r="AA472" t="s">
        <v>102</v>
      </c>
      <c r="AB472" t="s">
        <v>102</v>
      </c>
      <c r="AC472" t="s">
        <v>136</v>
      </c>
      <c r="AE472" t="s">
        <v>137</v>
      </c>
      <c r="AF472" t="s">
        <v>102</v>
      </c>
      <c r="AH472" t="s">
        <v>102</v>
      </c>
      <c r="AI472" t="s">
        <v>102</v>
      </c>
      <c r="AJ472" t="s">
        <v>102</v>
      </c>
      <c r="AK472" t="s">
        <v>102</v>
      </c>
      <c r="AM472">
        <v>107500</v>
      </c>
      <c r="AN472">
        <v>107500</v>
      </c>
      <c r="AO472">
        <v>77500</v>
      </c>
      <c r="AS472" t="s">
        <v>102</v>
      </c>
      <c r="AW472" t="s">
        <v>102</v>
      </c>
      <c r="BA472" t="s">
        <v>102</v>
      </c>
      <c r="BE472" t="s">
        <v>102</v>
      </c>
      <c r="BI472" t="s">
        <v>102</v>
      </c>
      <c r="BM472" t="s">
        <v>102</v>
      </c>
      <c r="BQ472" t="s">
        <v>102</v>
      </c>
      <c r="BU472" t="s">
        <v>102</v>
      </c>
      <c r="BV472">
        <v>77500</v>
      </c>
      <c r="BW472">
        <v>77500</v>
      </c>
      <c r="BX472">
        <v>77500</v>
      </c>
      <c r="BY472" t="s">
        <v>3274</v>
      </c>
      <c r="BZ472">
        <v>30000</v>
      </c>
      <c r="CA472">
        <v>30000</v>
      </c>
      <c r="CC472" t="s">
        <v>102</v>
      </c>
      <c r="CG472" t="s">
        <v>102</v>
      </c>
      <c r="CK472" t="s">
        <v>102</v>
      </c>
      <c r="CO472" t="s">
        <v>102</v>
      </c>
    </row>
    <row r="473" spans="1:93" x14ac:dyDescent="0.2">
      <c r="A473" t="s">
        <v>1838</v>
      </c>
      <c r="B473" t="s">
        <v>1839</v>
      </c>
      <c r="C473">
        <v>2</v>
      </c>
      <c r="D473" t="s">
        <v>1840</v>
      </c>
      <c r="E473">
        <v>4</v>
      </c>
      <c r="F473" t="s">
        <v>1841</v>
      </c>
      <c r="G473">
        <v>1</v>
      </c>
      <c r="H473" t="s">
        <v>3275</v>
      </c>
      <c r="I473" t="s">
        <v>98</v>
      </c>
      <c r="J473" t="s">
        <v>3276</v>
      </c>
      <c r="K473" t="s">
        <v>3277</v>
      </c>
      <c r="L473">
        <v>111625</v>
      </c>
      <c r="M473" t="s">
        <v>102</v>
      </c>
      <c r="N473" s="1">
        <v>45200</v>
      </c>
      <c r="O473" s="1">
        <v>46022</v>
      </c>
      <c r="P473" t="s">
        <v>122</v>
      </c>
      <c r="Q473" t="s">
        <v>102</v>
      </c>
      <c r="R473" t="s">
        <v>102</v>
      </c>
      <c r="S473" t="s">
        <v>123</v>
      </c>
      <c r="T473" t="s">
        <v>124</v>
      </c>
      <c r="U473" t="s">
        <v>710</v>
      </c>
      <c r="V473" t="s">
        <v>3278</v>
      </c>
      <c r="W473" t="s">
        <v>3279</v>
      </c>
      <c r="X473" t="s">
        <v>3280</v>
      </c>
      <c r="Y473" t="s">
        <v>1838</v>
      </c>
      <c r="Z473" t="s">
        <v>546</v>
      </c>
      <c r="AA473" t="s">
        <v>102</v>
      </c>
      <c r="AB473" t="s">
        <v>102</v>
      </c>
      <c r="AC473" t="s">
        <v>136</v>
      </c>
      <c r="AD473" t="s">
        <v>3281</v>
      </c>
      <c r="AE473" t="s">
        <v>573</v>
      </c>
      <c r="AF473" t="s">
        <v>102</v>
      </c>
      <c r="AH473" t="s">
        <v>102</v>
      </c>
      <c r="AI473" t="s">
        <v>102</v>
      </c>
      <c r="AJ473" t="s">
        <v>102</v>
      </c>
      <c r="AK473" t="s">
        <v>102</v>
      </c>
      <c r="AM473">
        <v>370000</v>
      </c>
      <c r="AN473">
        <v>370000</v>
      </c>
      <c r="AO473">
        <v>297128</v>
      </c>
      <c r="AS473" t="s">
        <v>102</v>
      </c>
      <c r="AW473" t="s">
        <v>102</v>
      </c>
      <c r="BA473" t="s">
        <v>102</v>
      </c>
      <c r="BE473" t="s">
        <v>102</v>
      </c>
      <c r="BI473" t="s">
        <v>102</v>
      </c>
      <c r="BM473" t="s">
        <v>102</v>
      </c>
      <c r="BQ473" t="s">
        <v>102</v>
      </c>
      <c r="BR473">
        <v>30000</v>
      </c>
      <c r="BS473">
        <v>30000</v>
      </c>
      <c r="BT473">
        <v>30000</v>
      </c>
      <c r="BU473" t="s">
        <v>102</v>
      </c>
      <c r="BV473">
        <v>340000</v>
      </c>
      <c r="BW473">
        <v>340000</v>
      </c>
      <c r="BX473">
        <v>267128</v>
      </c>
      <c r="BY473" t="s">
        <v>102</v>
      </c>
      <c r="CC473" t="s">
        <v>102</v>
      </c>
      <c r="CG473" t="s">
        <v>102</v>
      </c>
      <c r="CK473" t="s">
        <v>102</v>
      </c>
      <c r="CO473" t="s">
        <v>102</v>
      </c>
    </row>
    <row r="474" spans="1:93" x14ac:dyDescent="0.2">
      <c r="A474" t="s">
        <v>1838</v>
      </c>
      <c r="B474" t="s">
        <v>1839</v>
      </c>
      <c r="C474">
        <v>2</v>
      </c>
      <c r="D474" t="s">
        <v>1840</v>
      </c>
      <c r="E474">
        <v>4</v>
      </c>
      <c r="F474" t="s">
        <v>1841</v>
      </c>
      <c r="G474">
        <v>1</v>
      </c>
      <c r="H474" t="s">
        <v>3275</v>
      </c>
      <c r="I474" t="s">
        <v>98</v>
      </c>
      <c r="J474" t="s">
        <v>3282</v>
      </c>
      <c r="K474" t="s">
        <v>3283</v>
      </c>
      <c r="L474">
        <v>111627</v>
      </c>
      <c r="M474" t="s">
        <v>102</v>
      </c>
      <c r="N474" s="1">
        <v>44927</v>
      </c>
      <c r="O474" s="1">
        <v>46022</v>
      </c>
      <c r="P474" t="s">
        <v>122</v>
      </c>
      <c r="Q474" t="s">
        <v>102</v>
      </c>
      <c r="R474" t="s">
        <v>102</v>
      </c>
      <c r="S474" t="s">
        <v>123</v>
      </c>
      <c r="T474" t="s">
        <v>124</v>
      </c>
      <c r="U474" t="s">
        <v>710</v>
      </c>
      <c r="V474" t="s">
        <v>3284</v>
      </c>
      <c r="W474" t="s">
        <v>3285</v>
      </c>
      <c r="X474" t="s">
        <v>3286</v>
      </c>
      <c r="Y474" t="s">
        <v>1838</v>
      </c>
      <c r="Z474" t="s">
        <v>546</v>
      </c>
      <c r="AA474" t="s">
        <v>102</v>
      </c>
      <c r="AB474" t="s">
        <v>102</v>
      </c>
      <c r="AC474" t="s">
        <v>136</v>
      </c>
      <c r="AD474" t="s">
        <v>3287</v>
      </c>
      <c r="AE474" t="s">
        <v>573</v>
      </c>
      <c r="AF474" t="s">
        <v>102</v>
      </c>
      <c r="AH474" t="s">
        <v>102</v>
      </c>
      <c r="AI474" t="s">
        <v>102</v>
      </c>
      <c r="AJ474" t="s">
        <v>102</v>
      </c>
      <c r="AK474" t="s">
        <v>102</v>
      </c>
      <c r="AM474">
        <v>509549</v>
      </c>
      <c r="AN474">
        <v>527549</v>
      </c>
      <c r="AO474">
        <v>263115</v>
      </c>
      <c r="AS474" t="s">
        <v>102</v>
      </c>
      <c r="AW474" t="s">
        <v>102</v>
      </c>
      <c r="BA474" t="s">
        <v>102</v>
      </c>
      <c r="BE474" t="s">
        <v>102</v>
      </c>
      <c r="BI474" t="s">
        <v>102</v>
      </c>
      <c r="BM474" t="s">
        <v>102</v>
      </c>
      <c r="BQ474" t="s">
        <v>102</v>
      </c>
      <c r="BR474">
        <v>263115</v>
      </c>
      <c r="BS474">
        <v>263115</v>
      </c>
      <c r="BT474">
        <v>263115</v>
      </c>
      <c r="BU474" t="s">
        <v>102</v>
      </c>
      <c r="BV474">
        <v>246434</v>
      </c>
      <c r="BW474">
        <v>264434</v>
      </c>
      <c r="BY474" t="s">
        <v>102</v>
      </c>
      <c r="CC474" t="s">
        <v>102</v>
      </c>
      <c r="CG474" t="s">
        <v>102</v>
      </c>
      <c r="CK474" t="s">
        <v>102</v>
      </c>
      <c r="CO474" t="s">
        <v>102</v>
      </c>
    </row>
    <row r="475" spans="1:93" x14ac:dyDescent="0.2">
      <c r="A475" t="s">
        <v>178</v>
      </c>
      <c r="B475" t="s">
        <v>179</v>
      </c>
      <c r="C475">
        <v>2</v>
      </c>
      <c r="D475" t="s">
        <v>180</v>
      </c>
      <c r="E475">
        <v>2</v>
      </c>
      <c r="F475" t="s">
        <v>181</v>
      </c>
      <c r="G475" t="s">
        <v>3267</v>
      </c>
      <c r="H475" t="s">
        <v>3268</v>
      </c>
      <c r="I475" t="s">
        <v>98</v>
      </c>
      <c r="J475">
        <v>203</v>
      </c>
      <c r="K475" t="s">
        <v>2829</v>
      </c>
      <c r="L475">
        <v>180211</v>
      </c>
      <c r="M475" t="s">
        <v>2830</v>
      </c>
      <c r="N475" s="1">
        <v>45139</v>
      </c>
      <c r="O475" s="1">
        <v>46387</v>
      </c>
      <c r="P475" t="s">
        <v>122</v>
      </c>
      <c r="Q475" t="s">
        <v>102</v>
      </c>
      <c r="R475" t="s">
        <v>102</v>
      </c>
      <c r="S475" t="s">
        <v>301</v>
      </c>
      <c r="T475" t="s">
        <v>158</v>
      </c>
      <c r="U475" t="s">
        <v>302</v>
      </c>
      <c r="V475" t="s">
        <v>3270</v>
      </c>
      <c r="W475" t="s">
        <v>2524</v>
      </c>
      <c r="X475" t="s">
        <v>305</v>
      </c>
      <c r="Y475" t="s">
        <v>178</v>
      </c>
      <c r="Z475" t="s">
        <v>148</v>
      </c>
      <c r="AA475" t="s">
        <v>173</v>
      </c>
      <c r="AB475" t="s">
        <v>102</v>
      </c>
      <c r="AC475" t="s">
        <v>110</v>
      </c>
      <c r="AD475" t="s">
        <v>102</v>
      </c>
      <c r="AE475" t="s">
        <v>111</v>
      </c>
      <c r="AF475" t="s">
        <v>102</v>
      </c>
      <c r="AG475" t="s">
        <v>102</v>
      </c>
      <c r="AH475" t="s">
        <v>217</v>
      </c>
      <c r="AI475" t="s">
        <v>102</v>
      </c>
      <c r="AJ475" t="s">
        <v>1910</v>
      </c>
      <c r="AK475" t="s">
        <v>306</v>
      </c>
      <c r="AM475">
        <v>322388</v>
      </c>
      <c r="AN475">
        <v>322388</v>
      </c>
      <c r="AO475">
        <v>322388</v>
      </c>
      <c r="AS475" t="s">
        <v>102</v>
      </c>
      <c r="AW475" t="s">
        <v>102</v>
      </c>
      <c r="BA475" t="s">
        <v>102</v>
      </c>
      <c r="BE475" t="s">
        <v>102</v>
      </c>
      <c r="BI475" t="s">
        <v>102</v>
      </c>
      <c r="BM475" t="s">
        <v>102</v>
      </c>
      <c r="BQ475" t="s">
        <v>102</v>
      </c>
      <c r="BU475" t="s">
        <v>102</v>
      </c>
      <c r="BV475">
        <v>322388</v>
      </c>
      <c r="BW475">
        <v>322388</v>
      </c>
      <c r="BX475">
        <v>322388</v>
      </c>
      <c r="BY475" t="s">
        <v>102</v>
      </c>
      <c r="CC475" t="s">
        <v>102</v>
      </c>
      <c r="CG475" t="s">
        <v>102</v>
      </c>
      <c r="CK475" t="s">
        <v>102</v>
      </c>
      <c r="CO475" t="s">
        <v>102</v>
      </c>
    </row>
    <row r="476" spans="1:93" x14ac:dyDescent="0.2">
      <c r="A476" t="s">
        <v>178</v>
      </c>
      <c r="B476" t="s">
        <v>179</v>
      </c>
      <c r="C476">
        <v>4</v>
      </c>
      <c r="D476" t="s">
        <v>233</v>
      </c>
      <c r="E476">
        <v>4</v>
      </c>
      <c r="F476" t="s">
        <v>234</v>
      </c>
      <c r="G476">
        <v>4.2</v>
      </c>
      <c r="H476" t="s">
        <v>3288</v>
      </c>
      <c r="I476" t="s">
        <v>98</v>
      </c>
      <c r="J476">
        <v>208</v>
      </c>
      <c r="K476" t="s">
        <v>3289</v>
      </c>
      <c r="L476">
        <v>180717</v>
      </c>
      <c r="M476" t="s">
        <v>3290</v>
      </c>
      <c r="N476" s="1">
        <v>45689</v>
      </c>
      <c r="O476" s="1">
        <v>46022</v>
      </c>
      <c r="P476" t="s">
        <v>122</v>
      </c>
      <c r="Q476" t="s">
        <v>102</v>
      </c>
      <c r="R476" t="s">
        <v>102</v>
      </c>
      <c r="S476" t="s">
        <v>837</v>
      </c>
      <c r="T476" t="s">
        <v>838</v>
      </c>
      <c r="U476" t="s">
        <v>3291</v>
      </c>
      <c r="V476" t="s">
        <v>838</v>
      </c>
      <c r="W476" t="s">
        <v>3292</v>
      </c>
      <c r="X476" t="s">
        <v>335</v>
      </c>
      <c r="Y476" t="s">
        <v>3293</v>
      </c>
      <c r="Z476" t="s">
        <v>3294</v>
      </c>
      <c r="AA476" t="s">
        <v>102</v>
      </c>
      <c r="AB476" t="s">
        <v>102</v>
      </c>
      <c r="AC476" t="s">
        <v>136</v>
      </c>
      <c r="AE476" t="s">
        <v>137</v>
      </c>
      <c r="AF476" t="s">
        <v>102</v>
      </c>
      <c r="AH476" t="s">
        <v>193</v>
      </c>
      <c r="AJ476" t="s">
        <v>102</v>
      </c>
      <c r="AK476" t="s">
        <v>3295</v>
      </c>
      <c r="AM476">
        <v>33000</v>
      </c>
      <c r="AN476">
        <v>33000</v>
      </c>
      <c r="AO476">
        <v>0</v>
      </c>
      <c r="AS476" t="s">
        <v>102</v>
      </c>
      <c r="AW476" t="s">
        <v>102</v>
      </c>
      <c r="BA476" t="s">
        <v>102</v>
      </c>
      <c r="BE476" t="s">
        <v>102</v>
      </c>
      <c r="BI476" t="s">
        <v>102</v>
      </c>
      <c r="BM476" t="s">
        <v>102</v>
      </c>
      <c r="BQ476" t="s">
        <v>102</v>
      </c>
      <c r="BU476" t="s">
        <v>102</v>
      </c>
      <c r="BY476" t="s">
        <v>102</v>
      </c>
      <c r="BZ476">
        <v>33000</v>
      </c>
      <c r="CA476">
        <v>33000</v>
      </c>
      <c r="CC476" t="s">
        <v>102</v>
      </c>
      <c r="CG476" t="s">
        <v>102</v>
      </c>
      <c r="CK476" t="s">
        <v>102</v>
      </c>
      <c r="CO476" t="s">
        <v>102</v>
      </c>
    </row>
    <row r="477" spans="1:93" x14ac:dyDescent="0.2">
      <c r="A477" t="s">
        <v>93</v>
      </c>
      <c r="B477" t="s">
        <v>94</v>
      </c>
      <c r="C477">
        <v>3</v>
      </c>
      <c r="D477" t="s">
        <v>425</v>
      </c>
      <c r="E477">
        <v>1</v>
      </c>
      <c r="F477" t="s">
        <v>426</v>
      </c>
      <c r="G477">
        <v>17</v>
      </c>
      <c r="H477" t="s">
        <v>2822</v>
      </c>
      <c r="I477" t="s">
        <v>98</v>
      </c>
      <c r="J477">
        <v>21</v>
      </c>
      <c r="K477" t="s">
        <v>3296</v>
      </c>
      <c r="L477">
        <v>109375</v>
      </c>
      <c r="M477" t="s">
        <v>102</v>
      </c>
      <c r="N477" s="1">
        <v>44927</v>
      </c>
      <c r="O477" s="1">
        <v>45291</v>
      </c>
      <c r="P477" t="s">
        <v>101</v>
      </c>
      <c r="Q477" t="s">
        <v>102</v>
      </c>
      <c r="R477" t="s">
        <v>102</v>
      </c>
      <c r="S477" t="s">
        <v>430</v>
      </c>
      <c r="T477" t="s">
        <v>431</v>
      </c>
      <c r="U477" t="s">
        <v>2755</v>
      </c>
      <c r="V477" t="s">
        <v>3255</v>
      </c>
      <c r="W477" t="s">
        <v>434</v>
      </c>
      <c r="X477" t="s">
        <v>435</v>
      </c>
      <c r="Y477" t="s">
        <v>93</v>
      </c>
      <c r="Z477" t="s">
        <v>109</v>
      </c>
      <c r="AA477" t="s">
        <v>102</v>
      </c>
      <c r="AB477" t="s">
        <v>102</v>
      </c>
      <c r="AC477" t="s">
        <v>136</v>
      </c>
      <c r="AE477" t="s">
        <v>130</v>
      </c>
      <c r="AF477" t="s">
        <v>102</v>
      </c>
      <c r="AH477" t="s">
        <v>102</v>
      </c>
      <c r="AI477" t="s">
        <v>102</v>
      </c>
      <c r="AJ477" t="s">
        <v>102</v>
      </c>
      <c r="AK477" t="s">
        <v>102</v>
      </c>
      <c r="AM477">
        <v>100000</v>
      </c>
      <c r="AN477">
        <v>100000</v>
      </c>
      <c r="AO477">
        <v>50000</v>
      </c>
      <c r="AS477" t="s">
        <v>102</v>
      </c>
      <c r="AW477" t="s">
        <v>102</v>
      </c>
      <c r="BA477" t="s">
        <v>102</v>
      </c>
      <c r="BE477" t="s">
        <v>102</v>
      </c>
      <c r="BI477" t="s">
        <v>102</v>
      </c>
      <c r="BM477" t="s">
        <v>102</v>
      </c>
      <c r="BQ477" t="s">
        <v>102</v>
      </c>
      <c r="BR477">
        <v>100000</v>
      </c>
      <c r="BS477">
        <v>100000</v>
      </c>
      <c r="BT477">
        <v>50000</v>
      </c>
      <c r="BU477" t="s">
        <v>3297</v>
      </c>
      <c r="BY477" t="s">
        <v>102</v>
      </c>
      <c r="CC477" t="s">
        <v>102</v>
      </c>
      <c r="CG477" t="s">
        <v>102</v>
      </c>
      <c r="CK477" t="s">
        <v>102</v>
      </c>
      <c r="CO477" t="s">
        <v>102</v>
      </c>
    </row>
    <row r="478" spans="1:93" x14ac:dyDescent="0.2">
      <c r="A478" t="s">
        <v>93</v>
      </c>
      <c r="B478" t="s">
        <v>94</v>
      </c>
      <c r="C478">
        <v>3</v>
      </c>
      <c r="D478" t="s">
        <v>425</v>
      </c>
      <c r="E478">
        <v>2</v>
      </c>
      <c r="F478" t="s">
        <v>797</v>
      </c>
      <c r="G478">
        <v>22</v>
      </c>
      <c r="H478" t="s">
        <v>798</v>
      </c>
      <c r="I478" t="s">
        <v>98</v>
      </c>
      <c r="J478">
        <v>21</v>
      </c>
      <c r="K478" t="s">
        <v>3298</v>
      </c>
      <c r="L478">
        <v>111530</v>
      </c>
      <c r="M478" t="s">
        <v>102</v>
      </c>
      <c r="N478" s="1">
        <v>44927</v>
      </c>
      <c r="O478" s="1">
        <v>45657</v>
      </c>
      <c r="P478" t="s">
        <v>101</v>
      </c>
      <c r="Q478" t="s">
        <v>102</v>
      </c>
      <c r="R478" t="s">
        <v>102</v>
      </c>
      <c r="S478" t="s">
        <v>123</v>
      </c>
      <c r="T478" t="s">
        <v>124</v>
      </c>
      <c r="U478" t="s">
        <v>710</v>
      </c>
      <c r="V478" t="s">
        <v>3299</v>
      </c>
      <c r="W478" t="s">
        <v>3300</v>
      </c>
      <c r="X478" t="s">
        <v>1149</v>
      </c>
      <c r="Y478" t="s">
        <v>93</v>
      </c>
      <c r="Z478" t="s">
        <v>109</v>
      </c>
      <c r="AA478" t="s">
        <v>102</v>
      </c>
      <c r="AB478" t="s">
        <v>102</v>
      </c>
      <c r="AC478" t="s">
        <v>136</v>
      </c>
      <c r="AE478" t="s">
        <v>111</v>
      </c>
      <c r="AF478" t="s">
        <v>102</v>
      </c>
      <c r="AG478">
        <v>1</v>
      </c>
      <c r="AH478" t="s">
        <v>102</v>
      </c>
      <c r="AI478" t="s">
        <v>102</v>
      </c>
      <c r="AJ478" t="s">
        <v>102</v>
      </c>
      <c r="AK478" t="s">
        <v>102</v>
      </c>
      <c r="AM478">
        <v>168500</v>
      </c>
      <c r="AN478">
        <v>168500</v>
      </c>
      <c r="AO478">
        <v>86500</v>
      </c>
      <c r="AS478" t="s">
        <v>102</v>
      </c>
      <c r="AW478" t="s">
        <v>102</v>
      </c>
      <c r="BA478" t="s">
        <v>102</v>
      </c>
      <c r="BE478" t="s">
        <v>102</v>
      </c>
      <c r="BI478" t="s">
        <v>102</v>
      </c>
      <c r="BM478" t="s">
        <v>102</v>
      </c>
      <c r="BQ478" t="s">
        <v>102</v>
      </c>
      <c r="BR478">
        <v>67000</v>
      </c>
      <c r="BS478">
        <v>67000</v>
      </c>
      <c r="BU478" t="s">
        <v>3301</v>
      </c>
      <c r="BV478">
        <v>101500</v>
      </c>
      <c r="BW478">
        <v>101500</v>
      </c>
      <c r="BX478">
        <v>86500</v>
      </c>
      <c r="BY478" t="s">
        <v>3302</v>
      </c>
      <c r="CC478" t="s">
        <v>102</v>
      </c>
      <c r="CG478" t="s">
        <v>102</v>
      </c>
      <c r="CK478" t="s">
        <v>102</v>
      </c>
      <c r="CO478" t="s">
        <v>102</v>
      </c>
    </row>
    <row r="479" spans="1:93" x14ac:dyDescent="0.2">
      <c r="A479" t="s">
        <v>93</v>
      </c>
      <c r="B479" t="s">
        <v>94</v>
      </c>
      <c r="C479">
        <v>4</v>
      </c>
      <c r="D479" t="s">
        <v>164</v>
      </c>
      <c r="E479">
        <v>2</v>
      </c>
      <c r="F479" t="s">
        <v>822</v>
      </c>
      <c r="G479">
        <v>29</v>
      </c>
      <c r="H479" t="s">
        <v>823</v>
      </c>
      <c r="I479" t="s">
        <v>98</v>
      </c>
      <c r="J479">
        <v>21</v>
      </c>
      <c r="K479" t="s">
        <v>3303</v>
      </c>
      <c r="L479">
        <v>110278</v>
      </c>
      <c r="M479" t="s">
        <v>3304</v>
      </c>
      <c r="N479" s="1">
        <v>44927</v>
      </c>
      <c r="O479" s="1">
        <v>45290</v>
      </c>
      <c r="P479" t="s">
        <v>101</v>
      </c>
      <c r="Q479" t="s">
        <v>102</v>
      </c>
      <c r="R479" t="s">
        <v>102</v>
      </c>
      <c r="S479" t="s">
        <v>635</v>
      </c>
      <c r="T479" t="s">
        <v>636</v>
      </c>
      <c r="U479" t="s">
        <v>398</v>
      </c>
      <c r="V479" t="s">
        <v>636</v>
      </c>
      <c r="W479" t="s">
        <v>3305</v>
      </c>
      <c r="X479" t="s">
        <v>3306</v>
      </c>
      <c r="Y479" t="s">
        <v>93</v>
      </c>
      <c r="Z479" t="s">
        <v>109</v>
      </c>
      <c r="AA479" t="s">
        <v>173</v>
      </c>
      <c r="AC479" t="s">
        <v>136</v>
      </c>
      <c r="AE479" t="s">
        <v>111</v>
      </c>
      <c r="AF479" t="s">
        <v>102</v>
      </c>
      <c r="AH479" t="s">
        <v>204</v>
      </c>
      <c r="AJ479" t="s">
        <v>102</v>
      </c>
      <c r="AK479" t="s">
        <v>102</v>
      </c>
      <c r="AM479">
        <v>60000</v>
      </c>
      <c r="AN479">
        <v>60000</v>
      </c>
      <c r="AO479">
        <v>0</v>
      </c>
      <c r="AS479" t="s">
        <v>102</v>
      </c>
      <c r="AW479" t="s">
        <v>102</v>
      </c>
      <c r="BA479" t="s">
        <v>102</v>
      </c>
      <c r="BE479" t="s">
        <v>102</v>
      </c>
      <c r="BI479" t="s">
        <v>102</v>
      </c>
      <c r="BM479" t="s">
        <v>102</v>
      </c>
      <c r="BQ479" t="s">
        <v>102</v>
      </c>
      <c r="BR479">
        <v>60000</v>
      </c>
      <c r="BS479">
        <v>60000</v>
      </c>
      <c r="BU479" t="s">
        <v>102</v>
      </c>
      <c r="BY479" t="s">
        <v>102</v>
      </c>
      <c r="CC479" t="s">
        <v>102</v>
      </c>
      <c r="CG479" t="s">
        <v>102</v>
      </c>
      <c r="CK479" t="s">
        <v>102</v>
      </c>
      <c r="CO479" t="s">
        <v>102</v>
      </c>
    </row>
    <row r="480" spans="1:93" ht="409.6" x14ac:dyDescent="0.2">
      <c r="A480" t="s">
        <v>93</v>
      </c>
      <c r="B480" t="s">
        <v>94</v>
      </c>
      <c r="C480">
        <v>3</v>
      </c>
      <c r="D480" t="s">
        <v>425</v>
      </c>
      <c r="E480">
        <v>3</v>
      </c>
      <c r="F480" t="s">
        <v>3307</v>
      </c>
      <c r="G480">
        <v>21</v>
      </c>
      <c r="H480" t="s">
        <v>3308</v>
      </c>
      <c r="I480" t="s">
        <v>98</v>
      </c>
      <c r="J480">
        <v>21</v>
      </c>
      <c r="K480" t="s">
        <v>3309</v>
      </c>
      <c r="L480">
        <v>90542</v>
      </c>
      <c r="M480" s="2" t="s">
        <v>3310</v>
      </c>
      <c r="N480" s="1">
        <v>44562</v>
      </c>
      <c r="O480" s="1">
        <v>45291</v>
      </c>
      <c r="P480" t="s">
        <v>101</v>
      </c>
      <c r="Q480" t="s">
        <v>102</v>
      </c>
      <c r="R480" t="s">
        <v>102</v>
      </c>
      <c r="S480" t="s">
        <v>1661</v>
      </c>
      <c r="T480" t="s">
        <v>1662</v>
      </c>
      <c r="U480" t="s">
        <v>800</v>
      </c>
      <c r="V480" t="s">
        <v>1662</v>
      </c>
      <c r="W480" t="s">
        <v>434</v>
      </c>
      <c r="X480" t="s">
        <v>435</v>
      </c>
      <c r="Y480" t="s">
        <v>3311</v>
      </c>
      <c r="Z480" t="s">
        <v>109</v>
      </c>
      <c r="AA480" t="s">
        <v>102</v>
      </c>
      <c r="AB480" t="s">
        <v>102</v>
      </c>
      <c r="AC480" t="s">
        <v>110</v>
      </c>
      <c r="AE480" t="s">
        <v>111</v>
      </c>
      <c r="AF480" t="s">
        <v>102</v>
      </c>
      <c r="AH480" t="s">
        <v>102</v>
      </c>
      <c r="AI480" t="s">
        <v>102</v>
      </c>
      <c r="AJ480" t="s">
        <v>102</v>
      </c>
      <c r="AK480" t="s">
        <v>102</v>
      </c>
      <c r="AM480">
        <v>45000</v>
      </c>
      <c r="AN480">
        <v>30000</v>
      </c>
      <c r="AO480">
        <v>20000</v>
      </c>
      <c r="AS480" t="s">
        <v>102</v>
      </c>
      <c r="AW480" t="s">
        <v>102</v>
      </c>
      <c r="BA480" t="s">
        <v>102</v>
      </c>
      <c r="BE480" t="s">
        <v>102</v>
      </c>
      <c r="BI480" t="s">
        <v>102</v>
      </c>
      <c r="BM480" t="s">
        <v>102</v>
      </c>
      <c r="BN480">
        <v>45000</v>
      </c>
      <c r="BO480">
        <v>30000</v>
      </c>
      <c r="BP480">
        <v>20000</v>
      </c>
      <c r="BQ480" t="s">
        <v>102</v>
      </c>
      <c r="BU480" t="s">
        <v>102</v>
      </c>
      <c r="BY480" t="s">
        <v>102</v>
      </c>
      <c r="CC480" t="s">
        <v>102</v>
      </c>
      <c r="CG480" t="s">
        <v>102</v>
      </c>
      <c r="CK480" t="s">
        <v>102</v>
      </c>
      <c r="CO480" t="s">
        <v>102</v>
      </c>
    </row>
    <row r="481" spans="1:93" x14ac:dyDescent="0.2">
      <c r="A481" t="s">
        <v>439</v>
      </c>
      <c r="B481" t="s">
        <v>881</v>
      </c>
      <c r="C481">
        <v>2</v>
      </c>
      <c r="D481" t="s">
        <v>3235</v>
      </c>
      <c r="E481">
        <v>1</v>
      </c>
      <c r="F481" t="s">
        <v>3236</v>
      </c>
      <c r="G481">
        <v>17</v>
      </c>
      <c r="H481" t="s">
        <v>3237</v>
      </c>
      <c r="I481" t="s">
        <v>98</v>
      </c>
      <c r="J481">
        <v>21</v>
      </c>
      <c r="K481" t="s">
        <v>3312</v>
      </c>
      <c r="L481">
        <v>114321</v>
      </c>
      <c r="M481" t="s">
        <v>102</v>
      </c>
      <c r="N481" s="1">
        <v>44927</v>
      </c>
      <c r="O481" s="1">
        <v>45291</v>
      </c>
      <c r="P481" t="s">
        <v>122</v>
      </c>
      <c r="Q481" t="s">
        <v>102</v>
      </c>
      <c r="R481" t="s">
        <v>102</v>
      </c>
      <c r="S481" t="s">
        <v>123</v>
      </c>
      <c r="T481" t="s">
        <v>124</v>
      </c>
      <c r="U481" t="s">
        <v>3239</v>
      </c>
      <c r="V481" t="s">
        <v>124</v>
      </c>
      <c r="W481" t="s">
        <v>3266</v>
      </c>
      <c r="X481" t="s">
        <v>271</v>
      </c>
      <c r="Y481" t="s">
        <v>1085</v>
      </c>
      <c r="Z481" t="s">
        <v>109</v>
      </c>
      <c r="AA481" t="s">
        <v>173</v>
      </c>
      <c r="AB481" t="s">
        <v>102</v>
      </c>
      <c r="AC481" t="s">
        <v>347</v>
      </c>
      <c r="AD481" t="s">
        <v>102</v>
      </c>
      <c r="AE481" t="s">
        <v>111</v>
      </c>
      <c r="AF481" t="s">
        <v>102</v>
      </c>
      <c r="AG481" t="s">
        <v>102</v>
      </c>
      <c r="AH481" t="s">
        <v>204</v>
      </c>
      <c r="AI481" t="s">
        <v>102</v>
      </c>
      <c r="AJ481" t="s">
        <v>102</v>
      </c>
      <c r="AK481" t="s">
        <v>102</v>
      </c>
      <c r="AM481">
        <v>18820</v>
      </c>
      <c r="AN481">
        <v>18820</v>
      </c>
      <c r="AO481">
        <v>0</v>
      </c>
      <c r="AS481" t="s">
        <v>102</v>
      </c>
      <c r="AW481" t="s">
        <v>102</v>
      </c>
      <c r="BA481" t="s">
        <v>102</v>
      </c>
      <c r="BE481" t="s">
        <v>102</v>
      </c>
      <c r="BI481" t="s">
        <v>102</v>
      </c>
      <c r="BM481" t="s">
        <v>102</v>
      </c>
      <c r="BQ481" t="s">
        <v>102</v>
      </c>
      <c r="BR481">
        <v>18820</v>
      </c>
      <c r="BS481">
        <v>18820</v>
      </c>
      <c r="BU481" t="s">
        <v>102</v>
      </c>
      <c r="BY481" t="s">
        <v>102</v>
      </c>
      <c r="CC481" t="s">
        <v>102</v>
      </c>
      <c r="CG481" t="s">
        <v>102</v>
      </c>
      <c r="CK481" t="s">
        <v>102</v>
      </c>
      <c r="CO481" t="s">
        <v>102</v>
      </c>
    </row>
    <row r="482" spans="1:93" x14ac:dyDescent="0.2">
      <c r="A482" t="s">
        <v>115</v>
      </c>
      <c r="B482" t="s">
        <v>366</v>
      </c>
      <c r="C482">
        <v>3</v>
      </c>
      <c r="D482" t="s">
        <v>367</v>
      </c>
      <c r="E482">
        <v>3</v>
      </c>
      <c r="F482" t="s">
        <v>368</v>
      </c>
      <c r="G482">
        <v>3.1</v>
      </c>
      <c r="H482" t="s">
        <v>1967</v>
      </c>
      <c r="I482" t="s">
        <v>98</v>
      </c>
      <c r="J482">
        <v>21</v>
      </c>
      <c r="K482" t="s">
        <v>3313</v>
      </c>
      <c r="L482">
        <v>23239</v>
      </c>
      <c r="M482" t="s">
        <v>102</v>
      </c>
      <c r="N482" s="1">
        <v>43101</v>
      </c>
      <c r="O482" s="1">
        <v>44561</v>
      </c>
      <c r="P482" t="s">
        <v>122</v>
      </c>
      <c r="Q482" t="s">
        <v>102</v>
      </c>
      <c r="R482" t="s">
        <v>102</v>
      </c>
      <c r="S482" t="s">
        <v>3314</v>
      </c>
      <c r="T482" t="s">
        <v>3315</v>
      </c>
      <c r="U482" t="s">
        <v>102</v>
      </c>
      <c r="V482" t="s">
        <v>102</v>
      </c>
      <c r="W482" t="s">
        <v>3316</v>
      </c>
      <c r="X482" t="s">
        <v>414</v>
      </c>
      <c r="Y482" t="s">
        <v>115</v>
      </c>
      <c r="Z482" t="s">
        <v>102</v>
      </c>
      <c r="AA482" t="s">
        <v>102</v>
      </c>
      <c r="AB482" t="s">
        <v>102</v>
      </c>
      <c r="AC482" t="s">
        <v>102</v>
      </c>
      <c r="AD482" t="s">
        <v>102</v>
      </c>
      <c r="AE482" t="s">
        <v>102</v>
      </c>
      <c r="AF482" t="s">
        <v>102</v>
      </c>
      <c r="AG482" t="s">
        <v>102</v>
      </c>
      <c r="AH482" t="s">
        <v>102</v>
      </c>
      <c r="AI482" t="s">
        <v>102</v>
      </c>
      <c r="AJ482" t="s">
        <v>102</v>
      </c>
      <c r="AK482" t="s">
        <v>102</v>
      </c>
      <c r="AM482">
        <v>0</v>
      </c>
      <c r="AN482">
        <v>0</v>
      </c>
      <c r="AO482">
        <v>0</v>
      </c>
      <c r="AS482" t="s">
        <v>102</v>
      </c>
      <c r="AW482" t="s">
        <v>102</v>
      </c>
      <c r="AZ482">
        <v>0</v>
      </c>
      <c r="BA482" t="s">
        <v>102</v>
      </c>
      <c r="BD482">
        <v>0</v>
      </c>
      <c r="BE482" t="s">
        <v>102</v>
      </c>
      <c r="BH482">
        <v>0</v>
      </c>
      <c r="BI482" t="s">
        <v>102</v>
      </c>
      <c r="BM482" t="s">
        <v>102</v>
      </c>
      <c r="BQ482" t="s">
        <v>102</v>
      </c>
      <c r="BU482" t="s">
        <v>102</v>
      </c>
      <c r="BY482" t="s">
        <v>102</v>
      </c>
      <c r="CC482" t="s">
        <v>102</v>
      </c>
      <c r="CG482" t="s">
        <v>102</v>
      </c>
      <c r="CK482" t="s">
        <v>102</v>
      </c>
      <c r="CO482" t="s">
        <v>102</v>
      </c>
    </row>
    <row r="483" spans="1:93" x14ac:dyDescent="0.2">
      <c r="A483" t="s">
        <v>93</v>
      </c>
      <c r="B483" t="s">
        <v>94</v>
      </c>
      <c r="C483">
        <v>3</v>
      </c>
      <c r="D483" t="s">
        <v>425</v>
      </c>
      <c r="E483">
        <v>2</v>
      </c>
      <c r="F483" t="s">
        <v>797</v>
      </c>
      <c r="G483">
        <v>19</v>
      </c>
      <c r="H483" t="s">
        <v>2845</v>
      </c>
      <c r="I483" t="s">
        <v>98</v>
      </c>
      <c r="J483">
        <v>21</v>
      </c>
      <c r="K483" t="s">
        <v>3317</v>
      </c>
      <c r="L483">
        <v>87770</v>
      </c>
      <c r="M483" t="s">
        <v>3318</v>
      </c>
      <c r="N483" s="1">
        <v>44743</v>
      </c>
      <c r="O483" s="1">
        <v>45291</v>
      </c>
      <c r="P483" t="s">
        <v>101</v>
      </c>
      <c r="Q483" t="s">
        <v>102</v>
      </c>
      <c r="R483" t="s">
        <v>102</v>
      </c>
      <c r="S483" t="s">
        <v>430</v>
      </c>
      <c r="T483" t="s">
        <v>431</v>
      </c>
      <c r="U483" t="s">
        <v>3319</v>
      </c>
      <c r="V483" t="s">
        <v>3320</v>
      </c>
      <c r="W483" t="s">
        <v>434</v>
      </c>
      <c r="X483" t="s">
        <v>435</v>
      </c>
      <c r="Y483" t="s">
        <v>93</v>
      </c>
      <c r="Z483" t="s">
        <v>109</v>
      </c>
      <c r="AA483" t="s">
        <v>102</v>
      </c>
      <c r="AB483" t="s">
        <v>102</v>
      </c>
      <c r="AC483" t="s">
        <v>136</v>
      </c>
      <c r="AE483" t="s">
        <v>130</v>
      </c>
      <c r="AF483" t="s">
        <v>102</v>
      </c>
      <c r="AH483" t="s">
        <v>102</v>
      </c>
      <c r="AI483" t="s">
        <v>102</v>
      </c>
      <c r="AJ483" t="s">
        <v>102</v>
      </c>
      <c r="AK483" t="s">
        <v>437</v>
      </c>
      <c r="AM483">
        <v>271500</v>
      </c>
      <c r="AN483">
        <v>151500</v>
      </c>
      <c r="AO483">
        <v>0</v>
      </c>
      <c r="AS483" t="s">
        <v>102</v>
      </c>
      <c r="AW483" t="s">
        <v>102</v>
      </c>
      <c r="BA483" t="s">
        <v>102</v>
      </c>
      <c r="BE483" t="s">
        <v>102</v>
      </c>
      <c r="BI483" t="s">
        <v>102</v>
      </c>
      <c r="BM483" t="s">
        <v>102</v>
      </c>
      <c r="BN483">
        <v>240000</v>
      </c>
      <c r="BO483">
        <v>120000</v>
      </c>
      <c r="BQ483" t="s">
        <v>102</v>
      </c>
      <c r="BR483">
        <v>31500</v>
      </c>
      <c r="BS483">
        <v>31500</v>
      </c>
      <c r="BT483">
        <v>0</v>
      </c>
      <c r="BU483" t="s">
        <v>102</v>
      </c>
      <c r="BY483" t="s">
        <v>102</v>
      </c>
      <c r="CC483" t="s">
        <v>102</v>
      </c>
      <c r="CG483" t="s">
        <v>102</v>
      </c>
      <c r="CK483" t="s">
        <v>102</v>
      </c>
      <c r="CO483" t="s">
        <v>102</v>
      </c>
    </row>
    <row r="484" spans="1:93" ht="356" x14ac:dyDescent="0.2">
      <c r="A484" t="s">
        <v>841</v>
      </c>
      <c r="B484" t="s">
        <v>842</v>
      </c>
      <c r="C484">
        <v>2</v>
      </c>
      <c r="D484" t="s">
        <v>3321</v>
      </c>
      <c r="E484">
        <v>2</v>
      </c>
      <c r="F484" t="s">
        <v>3322</v>
      </c>
      <c r="G484">
        <v>2.1</v>
      </c>
      <c r="H484" t="s">
        <v>3323</v>
      </c>
      <c r="I484" t="s">
        <v>98</v>
      </c>
      <c r="J484" t="s">
        <v>3324</v>
      </c>
      <c r="K484" t="s">
        <v>3325</v>
      </c>
      <c r="L484">
        <v>100062</v>
      </c>
      <c r="M484" s="2" t="s">
        <v>3326</v>
      </c>
      <c r="N484" s="1">
        <v>44743</v>
      </c>
      <c r="O484" s="1">
        <v>45838</v>
      </c>
      <c r="P484" t="s">
        <v>122</v>
      </c>
      <c r="Q484" t="s">
        <v>102</v>
      </c>
      <c r="R484" t="s">
        <v>102</v>
      </c>
      <c r="S484" t="s">
        <v>1517</v>
      </c>
      <c r="T484" t="s">
        <v>1518</v>
      </c>
      <c r="U484" t="s">
        <v>3327</v>
      </c>
      <c r="V484" t="s">
        <v>3328</v>
      </c>
      <c r="W484" t="s">
        <v>3329</v>
      </c>
      <c r="X484" t="s">
        <v>3330</v>
      </c>
      <c r="Y484" t="s">
        <v>3331</v>
      </c>
      <c r="Z484" t="s">
        <v>244</v>
      </c>
      <c r="AA484" t="s">
        <v>102</v>
      </c>
      <c r="AB484" t="s">
        <v>102</v>
      </c>
      <c r="AC484" t="s">
        <v>136</v>
      </c>
      <c r="AD484" t="s">
        <v>852</v>
      </c>
      <c r="AE484" t="s">
        <v>111</v>
      </c>
      <c r="AF484" t="s">
        <v>102</v>
      </c>
      <c r="AG484" t="s">
        <v>852</v>
      </c>
      <c r="AH484" t="s">
        <v>204</v>
      </c>
      <c r="AJ484" t="s">
        <v>416</v>
      </c>
      <c r="AK484" t="s">
        <v>3332</v>
      </c>
      <c r="AM484">
        <v>378113</v>
      </c>
      <c r="AN484">
        <v>378113</v>
      </c>
      <c r="AO484">
        <v>320523</v>
      </c>
      <c r="AS484" t="s">
        <v>102</v>
      </c>
      <c r="AW484" t="s">
        <v>102</v>
      </c>
      <c r="BA484" t="s">
        <v>102</v>
      </c>
      <c r="BE484" t="s">
        <v>102</v>
      </c>
      <c r="BI484" t="s">
        <v>102</v>
      </c>
      <c r="BM484" t="s">
        <v>102</v>
      </c>
      <c r="BN484">
        <v>150000</v>
      </c>
      <c r="BO484">
        <v>150000</v>
      </c>
      <c r="BP484">
        <v>145568</v>
      </c>
      <c r="BQ484" t="s">
        <v>102</v>
      </c>
      <c r="BR484">
        <v>91432</v>
      </c>
      <c r="BS484">
        <v>91432</v>
      </c>
      <c r="BT484">
        <v>87000</v>
      </c>
      <c r="BU484" t="s">
        <v>102</v>
      </c>
      <c r="BV484">
        <v>136681</v>
      </c>
      <c r="BW484">
        <v>136681</v>
      </c>
      <c r="BX484">
        <v>87955</v>
      </c>
      <c r="BY484" t="s">
        <v>102</v>
      </c>
      <c r="CC484" t="s">
        <v>102</v>
      </c>
      <c r="CG484" t="s">
        <v>102</v>
      </c>
      <c r="CK484" t="s">
        <v>102</v>
      </c>
      <c r="CO484" t="s">
        <v>102</v>
      </c>
    </row>
    <row r="485" spans="1:93" ht="272" x14ac:dyDescent="0.2">
      <c r="A485" t="s">
        <v>841</v>
      </c>
      <c r="B485" t="s">
        <v>842</v>
      </c>
      <c r="C485">
        <v>2</v>
      </c>
      <c r="D485" t="s">
        <v>3321</v>
      </c>
      <c r="E485">
        <v>2</v>
      </c>
      <c r="F485" t="s">
        <v>3322</v>
      </c>
      <c r="G485">
        <v>2.1</v>
      </c>
      <c r="H485" t="s">
        <v>3323</v>
      </c>
      <c r="I485" t="s">
        <v>98</v>
      </c>
      <c r="J485" t="s">
        <v>3333</v>
      </c>
      <c r="K485" t="s">
        <v>3325</v>
      </c>
      <c r="L485">
        <v>100063</v>
      </c>
      <c r="M485" s="2" t="s">
        <v>3334</v>
      </c>
      <c r="N485" s="1">
        <v>44743</v>
      </c>
      <c r="O485" s="1">
        <v>45838</v>
      </c>
      <c r="P485" t="s">
        <v>122</v>
      </c>
      <c r="Q485" t="s">
        <v>102</v>
      </c>
      <c r="R485" t="s">
        <v>102</v>
      </c>
      <c r="S485" t="s">
        <v>474</v>
      </c>
      <c r="T485" t="s">
        <v>475</v>
      </c>
      <c r="U485" t="s">
        <v>3335</v>
      </c>
      <c r="V485" t="s">
        <v>3336</v>
      </c>
      <c r="W485" t="s">
        <v>1008</v>
      </c>
      <c r="X485" t="s">
        <v>1009</v>
      </c>
      <c r="Y485" t="s">
        <v>3337</v>
      </c>
      <c r="Z485" t="s">
        <v>109</v>
      </c>
      <c r="AA485" t="s">
        <v>102</v>
      </c>
      <c r="AB485" t="s">
        <v>102</v>
      </c>
      <c r="AC485" t="s">
        <v>136</v>
      </c>
      <c r="AD485" t="s">
        <v>3338</v>
      </c>
      <c r="AE485" t="s">
        <v>111</v>
      </c>
      <c r="AF485" t="s">
        <v>102</v>
      </c>
      <c r="AG485" t="s">
        <v>3339</v>
      </c>
      <c r="AH485" t="s">
        <v>204</v>
      </c>
      <c r="AJ485" t="s">
        <v>2227</v>
      </c>
      <c r="AK485" t="s">
        <v>3340</v>
      </c>
      <c r="AM485">
        <v>1038265</v>
      </c>
      <c r="AN485">
        <v>967681</v>
      </c>
      <c r="AO485">
        <v>785377</v>
      </c>
      <c r="AS485" t="s">
        <v>102</v>
      </c>
      <c r="AW485" t="s">
        <v>102</v>
      </c>
      <c r="BA485" t="s">
        <v>102</v>
      </c>
      <c r="BE485" t="s">
        <v>102</v>
      </c>
      <c r="BI485" t="s">
        <v>102</v>
      </c>
      <c r="BM485" t="s">
        <v>102</v>
      </c>
      <c r="BN485">
        <v>348246</v>
      </c>
      <c r="BO485">
        <v>277662</v>
      </c>
      <c r="BP485">
        <v>190161</v>
      </c>
      <c r="BQ485" t="s">
        <v>102</v>
      </c>
      <c r="BR485">
        <v>440019</v>
      </c>
      <c r="BS485">
        <v>440019</v>
      </c>
      <c r="BT485">
        <v>345216</v>
      </c>
      <c r="BU485" t="s">
        <v>102</v>
      </c>
      <c r="BV485">
        <v>250000</v>
      </c>
      <c r="BW485">
        <v>250000</v>
      </c>
      <c r="BX485">
        <v>250000</v>
      </c>
      <c r="BY485" t="s">
        <v>102</v>
      </c>
      <c r="CC485" t="s">
        <v>102</v>
      </c>
      <c r="CG485" t="s">
        <v>102</v>
      </c>
      <c r="CK485" t="s">
        <v>102</v>
      </c>
      <c r="CO485" t="s">
        <v>102</v>
      </c>
    </row>
    <row r="486" spans="1:93" x14ac:dyDescent="0.2">
      <c r="A486" t="s">
        <v>841</v>
      </c>
      <c r="B486" t="s">
        <v>842</v>
      </c>
      <c r="C486">
        <v>2</v>
      </c>
      <c r="D486" t="s">
        <v>3321</v>
      </c>
      <c r="E486">
        <v>2</v>
      </c>
      <c r="F486" t="s">
        <v>3322</v>
      </c>
      <c r="G486">
        <v>2.1</v>
      </c>
      <c r="H486" t="s">
        <v>3323</v>
      </c>
      <c r="I486" t="s">
        <v>98</v>
      </c>
      <c r="J486" t="s">
        <v>3341</v>
      </c>
      <c r="K486" t="s">
        <v>3342</v>
      </c>
      <c r="L486">
        <v>91773</v>
      </c>
      <c r="M486" t="s">
        <v>3343</v>
      </c>
      <c r="N486" s="1">
        <v>44743</v>
      </c>
      <c r="O486" s="1">
        <v>45838</v>
      </c>
      <c r="P486" t="s">
        <v>122</v>
      </c>
      <c r="Q486" t="s">
        <v>102</v>
      </c>
      <c r="R486" t="s">
        <v>102</v>
      </c>
      <c r="S486" t="s">
        <v>238</v>
      </c>
      <c r="T486" t="s">
        <v>239</v>
      </c>
      <c r="U486" t="s">
        <v>1403</v>
      </c>
      <c r="V486" t="s">
        <v>1557</v>
      </c>
      <c r="W486" t="s">
        <v>946</v>
      </c>
      <c r="X486" t="s">
        <v>257</v>
      </c>
      <c r="Y486" t="s">
        <v>1225</v>
      </c>
      <c r="Z486" t="s">
        <v>109</v>
      </c>
      <c r="AA486" t="s">
        <v>102</v>
      </c>
      <c r="AB486" t="s">
        <v>102</v>
      </c>
      <c r="AC486" t="s">
        <v>136</v>
      </c>
      <c r="AD486" t="s">
        <v>3344</v>
      </c>
      <c r="AE486" t="s">
        <v>137</v>
      </c>
      <c r="AF486" t="s">
        <v>102</v>
      </c>
      <c r="AG486" t="s">
        <v>3345</v>
      </c>
      <c r="AH486" t="s">
        <v>102</v>
      </c>
      <c r="AI486" t="s">
        <v>102</v>
      </c>
      <c r="AJ486" t="s">
        <v>791</v>
      </c>
      <c r="AK486" t="s">
        <v>3346</v>
      </c>
      <c r="AM486">
        <v>220000</v>
      </c>
      <c r="AN486">
        <v>60000</v>
      </c>
      <c r="AO486">
        <v>50000</v>
      </c>
      <c r="AS486" t="s">
        <v>102</v>
      </c>
      <c r="AW486" t="s">
        <v>102</v>
      </c>
      <c r="BA486" t="s">
        <v>102</v>
      </c>
      <c r="BE486" t="s">
        <v>102</v>
      </c>
      <c r="BI486" t="s">
        <v>102</v>
      </c>
      <c r="BM486" t="s">
        <v>102</v>
      </c>
      <c r="BN486">
        <v>70000</v>
      </c>
      <c r="BO486">
        <v>10000</v>
      </c>
      <c r="BQ486" t="s">
        <v>102</v>
      </c>
      <c r="BR486">
        <v>70000</v>
      </c>
      <c r="BS486">
        <v>50000</v>
      </c>
      <c r="BT486">
        <v>50000</v>
      </c>
      <c r="BU486" t="s">
        <v>102</v>
      </c>
      <c r="BV486">
        <v>80000</v>
      </c>
      <c r="BW486">
        <v>0</v>
      </c>
      <c r="BY486" t="s">
        <v>102</v>
      </c>
      <c r="CC486" t="s">
        <v>102</v>
      </c>
      <c r="CG486" t="s">
        <v>102</v>
      </c>
      <c r="CK486" t="s">
        <v>102</v>
      </c>
      <c r="CO486" t="s">
        <v>102</v>
      </c>
    </row>
    <row r="487" spans="1:93" ht="409.6" x14ac:dyDescent="0.2">
      <c r="A487" t="s">
        <v>609</v>
      </c>
      <c r="B487" t="s">
        <v>610</v>
      </c>
      <c r="C487">
        <v>2</v>
      </c>
      <c r="D487" t="s">
        <v>180</v>
      </c>
      <c r="E487">
        <v>3</v>
      </c>
      <c r="F487" t="s">
        <v>748</v>
      </c>
      <c r="G487">
        <v>3.3</v>
      </c>
      <c r="H487" t="s">
        <v>3347</v>
      </c>
      <c r="I487" t="s">
        <v>98</v>
      </c>
      <c r="J487" t="s">
        <v>339</v>
      </c>
      <c r="K487" t="s">
        <v>3348</v>
      </c>
      <c r="L487">
        <v>92619</v>
      </c>
      <c r="M487" s="2" t="s">
        <v>3349</v>
      </c>
      <c r="N487" s="1">
        <v>44562</v>
      </c>
      <c r="O487" s="1">
        <v>44925</v>
      </c>
      <c r="P487" t="s">
        <v>101</v>
      </c>
      <c r="Q487" t="s">
        <v>102</v>
      </c>
      <c r="R487" t="s">
        <v>102</v>
      </c>
      <c r="S487" t="s">
        <v>301</v>
      </c>
      <c r="T487" t="s">
        <v>158</v>
      </c>
      <c r="U487" t="s">
        <v>3350</v>
      </c>
      <c r="V487" t="s">
        <v>158</v>
      </c>
      <c r="W487" t="s">
        <v>3351</v>
      </c>
      <c r="X487" t="s">
        <v>3352</v>
      </c>
      <c r="Y487" t="s">
        <v>609</v>
      </c>
      <c r="Z487" t="s">
        <v>3353</v>
      </c>
      <c r="AA487" t="s">
        <v>102</v>
      </c>
      <c r="AB487" t="s">
        <v>102</v>
      </c>
      <c r="AC487" t="s">
        <v>110</v>
      </c>
      <c r="AE487" t="s">
        <v>111</v>
      </c>
      <c r="AF487" t="s">
        <v>102</v>
      </c>
      <c r="AH487" t="s">
        <v>102</v>
      </c>
      <c r="AI487" t="s">
        <v>102</v>
      </c>
      <c r="AJ487" t="s">
        <v>102</v>
      </c>
      <c r="AK487" t="s">
        <v>2837</v>
      </c>
      <c r="AM487">
        <v>40000</v>
      </c>
      <c r="AN487">
        <v>40000</v>
      </c>
      <c r="AO487">
        <v>40000</v>
      </c>
      <c r="AS487" t="s">
        <v>102</v>
      </c>
      <c r="AW487" t="s">
        <v>102</v>
      </c>
      <c r="BA487" t="s">
        <v>102</v>
      </c>
      <c r="BE487" t="s">
        <v>102</v>
      </c>
      <c r="BI487" t="s">
        <v>102</v>
      </c>
      <c r="BM487" t="s">
        <v>102</v>
      </c>
      <c r="BN487">
        <v>40000</v>
      </c>
      <c r="BO487">
        <v>40000</v>
      </c>
      <c r="BP487">
        <v>40000</v>
      </c>
      <c r="BQ487" t="s">
        <v>3354</v>
      </c>
      <c r="BU487" t="s">
        <v>102</v>
      </c>
      <c r="BY487" t="s">
        <v>102</v>
      </c>
      <c r="CC487" t="s">
        <v>102</v>
      </c>
      <c r="CG487" t="s">
        <v>102</v>
      </c>
      <c r="CK487" t="s">
        <v>102</v>
      </c>
      <c r="CO487" t="s">
        <v>102</v>
      </c>
    </row>
    <row r="488" spans="1:93" ht="409.6" x14ac:dyDescent="0.2">
      <c r="A488" t="s">
        <v>976</v>
      </c>
      <c r="B488" t="s">
        <v>1609</v>
      </c>
      <c r="C488">
        <v>2</v>
      </c>
      <c r="D488" t="s">
        <v>3355</v>
      </c>
      <c r="E488">
        <v>2</v>
      </c>
      <c r="F488" t="s">
        <v>3356</v>
      </c>
      <c r="G488">
        <v>2.1</v>
      </c>
      <c r="H488" t="s">
        <v>3357</v>
      </c>
      <c r="I488" t="s">
        <v>98</v>
      </c>
      <c r="J488" t="s">
        <v>339</v>
      </c>
      <c r="K488" t="s">
        <v>3358</v>
      </c>
      <c r="L488">
        <v>82176</v>
      </c>
      <c r="M488" s="2" t="s">
        <v>983</v>
      </c>
      <c r="N488" s="1">
        <v>44562</v>
      </c>
      <c r="O488" s="1">
        <v>45535</v>
      </c>
      <c r="P488" t="s">
        <v>122</v>
      </c>
      <c r="Q488" t="s">
        <v>102</v>
      </c>
      <c r="R488" t="s">
        <v>102</v>
      </c>
      <c r="S488" t="s">
        <v>635</v>
      </c>
      <c r="T488" t="s">
        <v>636</v>
      </c>
      <c r="U488" t="s">
        <v>3359</v>
      </c>
      <c r="V488" t="s">
        <v>3360</v>
      </c>
      <c r="W488" t="s">
        <v>3361</v>
      </c>
      <c r="X488" t="s">
        <v>202</v>
      </c>
      <c r="Y488" t="s">
        <v>976</v>
      </c>
      <c r="Z488" t="s">
        <v>3294</v>
      </c>
      <c r="AA488" t="s">
        <v>102</v>
      </c>
      <c r="AB488" t="s">
        <v>102</v>
      </c>
      <c r="AC488" t="s">
        <v>110</v>
      </c>
      <c r="AE488" t="s">
        <v>111</v>
      </c>
      <c r="AF488" t="s">
        <v>102</v>
      </c>
      <c r="AH488" t="s">
        <v>217</v>
      </c>
      <c r="AJ488" t="s">
        <v>102</v>
      </c>
      <c r="AK488" t="s">
        <v>1005</v>
      </c>
      <c r="AM488">
        <v>650311</v>
      </c>
      <c r="AN488">
        <v>650311</v>
      </c>
      <c r="AO488">
        <v>321485</v>
      </c>
      <c r="AS488" t="s">
        <v>102</v>
      </c>
      <c r="AW488" t="s">
        <v>102</v>
      </c>
      <c r="BA488" t="s">
        <v>102</v>
      </c>
      <c r="BE488" t="s">
        <v>102</v>
      </c>
      <c r="BI488" t="s">
        <v>102</v>
      </c>
      <c r="BM488" t="s">
        <v>102</v>
      </c>
      <c r="BN488">
        <v>237912</v>
      </c>
      <c r="BO488">
        <v>237912</v>
      </c>
      <c r="BP488">
        <v>237912</v>
      </c>
      <c r="BQ488" t="s">
        <v>3362</v>
      </c>
      <c r="BR488">
        <v>412399</v>
      </c>
      <c r="BS488">
        <v>412399</v>
      </c>
      <c r="BT488">
        <v>83573</v>
      </c>
      <c r="BU488" t="s">
        <v>3363</v>
      </c>
      <c r="BY488" t="s">
        <v>102</v>
      </c>
      <c r="CC488" t="s">
        <v>102</v>
      </c>
      <c r="CG488" t="s">
        <v>102</v>
      </c>
      <c r="CK488" t="s">
        <v>102</v>
      </c>
      <c r="CO488" t="s">
        <v>102</v>
      </c>
    </row>
    <row r="489" spans="1:93" x14ac:dyDescent="0.2">
      <c r="A489" t="s">
        <v>870</v>
      </c>
      <c r="B489" t="s">
        <v>94</v>
      </c>
      <c r="C489">
        <v>2</v>
      </c>
      <c r="D489" t="s">
        <v>3364</v>
      </c>
      <c r="E489">
        <v>2</v>
      </c>
      <c r="F489" t="s">
        <v>3365</v>
      </c>
      <c r="G489">
        <v>2.1</v>
      </c>
      <c r="H489" t="s">
        <v>3366</v>
      </c>
      <c r="I489" t="s">
        <v>98</v>
      </c>
      <c r="J489" t="s">
        <v>339</v>
      </c>
      <c r="K489" t="s">
        <v>3367</v>
      </c>
      <c r="L489">
        <v>97950</v>
      </c>
      <c r="M489" t="s">
        <v>102</v>
      </c>
      <c r="N489" s="1">
        <v>44927</v>
      </c>
      <c r="O489" s="1">
        <v>45657</v>
      </c>
      <c r="P489" t="s">
        <v>101</v>
      </c>
      <c r="Q489" t="s">
        <v>102</v>
      </c>
      <c r="R489" t="s">
        <v>102</v>
      </c>
      <c r="S489" t="s">
        <v>123</v>
      </c>
      <c r="T489" t="s">
        <v>124</v>
      </c>
      <c r="U489" t="s">
        <v>3368</v>
      </c>
      <c r="V489" t="s">
        <v>3369</v>
      </c>
      <c r="W489" t="s">
        <v>389</v>
      </c>
      <c r="X489" t="s">
        <v>257</v>
      </c>
      <c r="Y489" t="s">
        <v>870</v>
      </c>
      <c r="Z489" t="s">
        <v>3370</v>
      </c>
      <c r="AA489" t="s">
        <v>102</v>
      </c>
      <c r="AB489" t="s">
        <v>102</v>
      </c>
      <c r="AC489" t="s">
        <v>136</v>
      </c>
      <c r="AE489" t="s">
        <v>137</v>
      </c>
      <c r="AF489" t="s">
        <v>102</v>
      </c>
      <c r="AH489" t="s">
        <v>193</v>
      </c>
      <c r="AJ489" t="s">
        <v>3371</v>
      </c>
      <c r="AK489" t="s">
        <v>102</v>
      </c>
      <c r="AM489">
        <v>500000</v>
      </c>
      <c r="AN489">
        <v>500000</v>
      </c>
      <c r="AO489">
        <v>112480</v>
      </c>
      <c r="AS489" t="s">
        <v>102</v>
      </c>
      <c r="AW489" t="s">
        <v>102</v>
      </c>
      <c r="BA489" t="s">
        <v>102</v>
      </c>
      <c r="BE489" t="s">
        <v>102</v>
      </c>
      <c r="BI489" t="s">
        <v>102</v>
      </c>
      <c r="BM489" t="s">
        <v>102</v>
      </c>
      <c r="BQ489" t="s">
        <v>102</v>
      </c>
      <c r="BU489" t="s">
        <v>3372</v>
      </c>
      <c r="BV489">
        <v>500000</v>
      </c>
      <c r="BW489">
        <v>500000</v>
      </c>
      <c r="BX489">
        <v>112480</v>
      </c>
      <c r="BY489" t="s">
        <v>3373</v>
      </c>
      <c r="CC489" t="s">
        <v>102</v>
      </c>
      <c r="CG489" t="s">
        <v>102</v>
      </c>
      <c r="CK489" t="s">
        <v>102</v>
      </c>
      <c r="CO489" t="s">
        <v>102</v>
      </c>
    </row>
    <row r="490" spans="1:93" x14ac:dyDescent="0.2">
      <c r="A490" t="s">
        <v>260</v>
      </c>
      <c r="B490" t="s">
        <v>562</v>
      </c>
      <c r="C490">
        <v>1</v>
      </c>
      <c r="D490" t="s">
        <v>948</v>
      </c>
      <c r="E490">
        <v>2</v>
      </c>
      <c r="F490" t="s">
        <v>2144</v>
      </c>
      <c r="G490" t="s">
        <v>119</v>
      </c>
      <c r="H490" t="s">
        <v>2567</v>
      </c>
      <c r="I490" t="s">
        <v>98</v>
      </c>
      <c r="J490">
        <v>21.1</v>
      </c>
      <c r="K490" t="s">
        <v>3374</v>
      </c>
      <c r="L490">
        <v>128525</v>
      </c>
      <c r="M490" t="s">
        <v>102</v>
      </c>
      <c r="N490" s="1">
        <v>44927</v>
      </c>
      <c r="O490" s="1">
        <v>45291</v>
      </c>
      <c r="P490" t="s">
        <v>122</v>
      </c>
      <c r="Q490" t="s">
        <v>102</v>
      </c>
      <c r="R490" t="s">
        <v>102</v>
      </c>
      <c r="S490" t="s">
        <v>123</v>
      </c>
      <c r="T490" t="s">
        <v>124</v>
      </c>
      <c r="U490" t="s">
        <v>124</v>
      </c>
      <c r="V490" t="s">
        <v>3375</v>
      </c>
      <c r="W490" t="s">
        <v>1233</v>
      </c>
      <c r="X490" t="s">
        <v>271</v>
      </c>
      <c r="Y490" t="s">
        <v>260</v>
      </c>
      <c r="Z490" t="s">
        <v>109</v>
      </c>
      <c r="AA490" t="s">
        <v>102</v>
      </c>
      <c r="AB490" t="s">
        <v>102</v>
      </c>
      <c r="AC490" t="s">
        <v>129</v>
      </c>
      <c r="AE490" t="s">
        <v>137</v>
      </c>
      <c r="AF490" t="s">
        <v>102</v>
      </c>
      <c r="AH490" t="s">
        <v>174</v>
      </c>
      <c r="AJ490" t="s">
        <v>102</v>
      </c>
      <c r="AK490" t="s">
        <v>102</v>
      </c>
      <c r="AM490">
        <v>30000</v>
      </c>
      <c r="AN490">
        <v>30000</v>
      </c>
      <c r="AO490">
        <v>0</v>
      </c>
      <c r="AS490" t="s">
        <v>102</v>
      </c>
      <c r="AW490" t="s">
        <v>102</v>
      </c>
      <c r="BA490" t="s">
        <v>102</v>
      </c>
      <c r="BE490" t="s">
        <v>102</v>
      </c>
      <c r="BI490" t="s">
        <v>102</v>
      </c>
      <c r="BM490" t="s">
        <v>102</v>
      </c>
      <c r="BQ490" t="s">
        <v>102</v>
      </c>
      <c r="BR490">
        <v>30000</v>
      </c>
      <c r="BS490">
        <v>30000</v>
      </c>
      <c r="BU490" t="s">
        <v>102</v>
      </c>
      <c r="BY490" t="s">
        <v>102</v>
      </c>
      <c r="CC490" t="s">
        <v>102</v>
      </c>
      <c r="CG490" t="s">
        <v>102</v>
      </c>
      <c r="CK490" t="s">
        <v>102</v>
      </c>
      <c r="CO490" t="s">
        <v>102</v>
      </c>
    </row>
    <row r="491" spans="1:93" x14ac:dyDescent="0.2">
      <c r="A491" t="s">
        <v>439</v>
      </c>
      <c r="B491" t="s">
        <v>881</v>
      </c>
      <c r="C491">
        <v>2</v>
      </c>
      <c r="D491" t="s">
        <v>3235</v>
      </c>
      <c r="E491">
        <v>1</v>
      </c>
      <c r="F491" t="s">
        <v>3236</v>
      </c>
      <c r="G491">
        <v>12</v>
      </c>
      <c r="H491" t="s">
        <v>3376</v>
      </c>
      <c r="I491" t="s">
        <v>98</v>
      </c>
      <c r="J491" t="s">
        <v>3377</v>
      </c>
      <c r="K491" t="s">
        <v>3378</v>
      </c>
      <c r="L491">
        <v>40546</v>
      </c>
      <c r="M491" t="s">
        <v>102</v>
      </c>
      <c r="N491" s="1">
        <v>44197</v>
      </c>
      <c r="O491" s="1">
        <v>44561</v>
      </c>
      <c r="P491" t="s">
        <v>122</v>
      </c>
      <c r="Q491" t="s">
        <v>102</v>
      </c>
      <c r="R491" t="s">
        <v>102</v>
      </c>
      <c r="S491" t="s">
        <v>3379</v>
      </c>
      <c r="T491" t="s">
        <v>3380</v>
      </c>
      <c r="U491" t="s">
        <v>3381</v>
      </c>
      <c r="V491" t="s">
        <v>102</v>
      </c>
      <c r="W491" t="s">
        <v>3382</v>
      </c>
      <c r="X491" t="s">
        <v>271</v>
      </c>
      <c r="Y491" t="s">
        <v>439</v>
      </c>
      <c r="Z491" t="s">
        <v>102</v>
      </c>
      <c r="AA491" t="s">
        <v>102</v>
      </c>
      <c r="AB491" t="s">
        <v>102</v>
      </c>
      <c r="AC491" t="s">
        <v>102</v>
      </c>
      <c r="AD491" t="s">
        <v>102</v>
      </c>
      <c r="AE491" t="s">
        <v>102</v>
      </c>
      <c r="AF491" t="s">
        <v>102</v>
      </c>
      <c r="AG491" t="s">
        <v>102</v>
      </c>
      <c r="AH491" t="s">
        <v>102</v>
      </c>
      <c r="AI491" t="s">
        <v>102</v>
      </c>
      <c r="AJ491" t="s">
        <v>102</v>
      </c>
      <c r="AK491" t="s">
        <v>102</v>
      </c>
      <c r="AM491">
        <v>60000</v>
      </c>
      <c r="AN491">
        <v>35000</v>
      </c>
      <c r="AO491">
        <v>0</v>
      </c>
      <c r="AS491" t="s">
        <v>102</v>
      </c>
      <c r="AW491" t="s">
        <v>102</v>
      </c>
      <c r="BA491" t="s">
        <v>102</v>
      </c>
      <c r="BE491" t="s">
        <v>102</v>
      </c>
      <c r="BF491">
        <v>30000</v>
      </c>
      <c r="BG491">
        <v>20000</v>
      </c>
      <c r="BI491" t="s">
        <v>102</v>
      </c>
      <c r="BJ491">
        <v>30000</v>
      </c>
      <c r="BK491">
        <v>15000</v>
      </c>
      <c r="BM491" t="s">
        <v>102</v>
      </c>
      <c r="BQ491" t="s">
        <v>102</v>
      </c>
      <c r="BU491" t="s">
        <v>102</v>
      </c>
      <c r="BY491" t="s">
        <v>102</v>
      </c>
      <c r="CC491" t="s">
        <v>102</v>
      </c>
      <c r="CG491" t="s">
        <v>102</v>
      </c>
      <c r="CK491" t="s">
        <v>102</v>
      </c>
      <c r="CO491" t="s">
        <v>102</v>
      </c>
    </row>
    <row r="492" spans="1:93" x14ac:dyDescent="0.2">
      <c r="A492" t="s">
        <v>1174</v>
      </c>
      <c r="B492" t="s">
        <v>1282</v>
      </c>
      <c r="C492">
        <v>2</v>
      </c>
      <c r="D492" t="s">
        <v>3383</v>
      </c>
      <c r="E492">
        <v>2.1</v>
      </c>
      <c r="F492" t="s">
        <v>3384</v>
      </c>
      <c r="G492" t="s">
        <v>339</v>
      </c>
      <c r="H492" t="s">
        <v>3385</v>
      </c>
      <c r="I492" t="s">
        <v>98</v>
      </c>
      <c r="J492" t="s">
        <v>3377</v>
      </c>
      <c r="K492" t="s">
        <v>3386</v>
      </c>
      <c r="L492">
        <v>14784</v>
      </c>
      <c r="M492" t="s">
        <v>102</v>
      </c>
      <c r="N492" s="1">
        <v>43466</v>
      </c>
      <c r="O492" s="1">
        <v>44926</v>
      </c>
      <c r="P492" t="s">
        <v>101</v>
      </c>
      <c r="Q492" t="s">
        <v>102</v>
      </c>
      <c r="R492" t="s">
        <v>102</v>
      </c>
      <c r="S492" t="s">
        <v>3387</v>
      </c>
      <c r="T492" t="s">
        <v>3388</v>
      </c>
      <c r="U492" t="s">
        <v>3389</v>
      </c>
      <c r="V492" t="s">
        <v>3390</v>
      </c>
      <c r="W492" t="s">
        <v>3391</v>
      </c>
      <c r="X492" t="s">
        <v>3392</v>
      </c>
      <c r="Y492" t="s">
        <v>1174</v>
      </c>
      <c r="Z492" t="s">
        <v>3393</v>
      </c>
      <c r="AA492" t="s">
        <v>102</v>
      </c>
      <c r="AB492" t="s">
        <v>102</v>
      </c>
      <c r="AC492" t="s">
        <v>129</v>
      </c>
      <c r="AE492" t="s">
        <v>130</v>
      </c>
      <c r="AF492" t="s">
        <v>102</v>
      </c>
      <c r="AH492" t="s">
        <v>102</v>
      </c>
      <c r="AI492" t="s">
        <v>102</v>
      </c>
      <c r="AJ492" t="s">
        <v>102</v>
      </c>
      <c r="AK492" t="s">
        <v>3394</v>
      </c>
      <c r="AM492">
        <v>196260</v>
      </c>
      <c r="AN492">
        <v>139924</v>
      </c>
      <c r="AO492">
        <v>109924</v>
      </c>
      <c r="AS492" t="s">
        <v>102</v>
      </c>
      <c r="AW492" t="s">
        <v>102</v>
      </c>
      <c r="BA492" t="s">
        <v>102</v>
      </c>
      <c r="BB492">
        <v>72500</v>
      </c>
      <c r="BC492">
        <v>70300</v>
      </c>
      <c r="BD492">
        <v>70300</v>
      </c>
      <c r="BE492" t="s">
        <v>102</v>
      </c>
      <c r="BF492">
        <v>50000</v>
      </c>
      <c r="BG492">
        <v>30000</v>
      </c>
      <c r="BI492" t="s">
        <v>102</v>
      </c>
      <c r="BJ492">
        <v>40000</v>
      </c>
      <c r="BK492">
        <v>39624</v>
      </c>
      <c r="BL492">
        <v>39624</v>
      </c>
      <c r="BM492" t="s">
        <v>3395</v>
      </c>
      <c r="BN492">
        <v>33760</v>
      </c>
      <c r="BQ492" t="s">
        <v>102</v>
      </c>
      <c r="BU492" t="s">
        <v>102</v>
      </c>
      <c r="BY492" t="s">
        <v>102</v>
      </c>
      <c r="CC492" t="s">
        <v>102</v>
      </c>
      <c r="CG492" t="s">
        <v>102</v>
      </c>
      <c r="CK492" t="s">
        <v>102</v>
      </c>
      <c r="CO492" t="s">
        <v>102</v>
      </c>
    </row>
    <row r="493" spans="1:93" ht="409.6" x14ac:dyDescent="0.2">
      <c r="A493" t="s">
        <v>260</v>
      </c>
      <c r="B493" t="s">
        <v>562</v>
      </c>
      <c r="C493">
        <v>2</v>
      </c>
      <c r="D493" t="s">
        <v>3396</v>
      </c>
      <c r="E493">
        <v>1</v>
      </c>
      <c r="F493" t="s">
        <v>3397</v>
      </c>
      <c r="G493" t="s">
        <v>339</v>
      </c>
      <c r="H493" t="s">
        <v>3398</v>
      </c>
      <c r="I493" t="s">
        <v>98</v>
      </c>
      <c r="J493" t="s">
        <v>3377</v>
      </c>
      <c r="K493" t="s">
        <v>3399</v>
      </c>
      <c r="L493">
        <v>28934</v>
      </c>
      <c r="M493" s="2" t="s">
        <v>3400</v>
      </c>
      <c r="N493" s="1">
        <v>44197</v>
      </c>
      <c r="O493" s="1">
        <v>45291</v>
      </c>
      <c r="P493" t="s">
        <v>1589</v>
      </c>
      <c r="Q493" t="s">
        <v>102</v>
      </c>
      <c r="R493" t="s">
        <v>102</v>
      </c>
      <c r="S493" t="s">
        <v>168</v>
      </c>
      <c r="T493" t="s">
        <v>169</v>
      </c>
      <c r="U493" t="s">
        <v>169</v>
      </c>
      <c r="V493" t="s">
        <v>3401</v>
      </c>
      <c r="W493" t="s">
        <v>1511</v>
      </c>
      <c r="X493" t="s">
        <v>172</v>
      </c>
      <c r="Y493" t="s">
        <v>260</v>
      </c>
      <c r="Z493" t="s">
        <v>840</v>
      </c>
      <c r="AA493" t="s">
        <v>102</v>
      </c>
      <c r="AB493" t="s">
        <v>102</v>
      </c>
      <c r="AC493" t="s">
        <v>110</v>
      </c>
      <c r="AE493" t="s">
        <v>130</v>
      </c>
      <c r="AF493" t="s">
        <v>102</v>
      </c>
      <c r="AH493" t="s">
        <v>217</v>
      </c>
      <c r="AJ493" t="s">
        <v>102</v>
      </c>
      <c r="AK493" t="s">
        <v>102</v>
      </c>
      <c r="AM493">
        <v>115000</v>
      </c>
      <c r="AN493">
        <v>115000</v>
      </c>
      <c r="AO493">
        <v>49476</v>
      </c>
      <c r="AS493" t="s">
        <v>102</v>
      </c>
      <c r="AW493" t="s">
        <v>102</v>
      </c>
      <c r="BA493" t="s">
        <v>102</v>
      </c>
      <c r="BE493" t="s">
        <v>102</v>
      </c>
      <c r="BI493" t="s">
        <v>102</v>
      </c>
      <c r="BJ493">
        <v>25000</v>
      </c>
      <c r="BK493">
        <v>25000</v>
      </c>
      <c r="BL493">
        <v>30714</v>
      </c>
      <c r="BM493" t="s">
        <v>3402</v>
      </c>
      <c r="BN493">
        <v>25000</v>
      </c>
      <c r="BO493">
        <v>25000</v>
      </c>
      <c r="BP493">
        <v>18762</v>
      </c>
      <c r="BQ493" t="s">
        <v>3403</v>
      </c>
      <c r="BR493">
        <v>65000</v>
      </c>
      <c r="BS493">
        <v>65000</v>
      </c>
      <c r="BU493" t="s">
        <v>102</v>
      </c>
      <c r="BY493" t="s">
        <v>102</v>
      </c>
      <c r="CC493" t="s">
        <v>102</v>
      </c>
      <c r="CG493" t="s">
        <v>102</v>
      </c>
      <c r="CK493" t="s">
        <v>102</v>
      </c>
      <c r="CO493" t="s">
        <v>102</v>
      </c>
    </row>
    <row r="494" spans="1:93" x14ac:dyDescent="0.2">
      <c r="A494" t="s">
        <v>976</v>
      </c>
      <c r="B494" t="s">
        <v>1609</v>
      </c>
      <c r="C494">
        <v>2</v>
      </c>
      <c r="D494" t="s">
        <v>3355</v>
      </c>
      <c r="E494">
        <v>2</v>
      </c>
      <c r="F494" t="s">
        <v>3356</v>
      </c>
      <c r="G494">
        <v>2.1</v>
      </c>
      <c r="H494" t="s">
        <v>3357</v>
      </c>
      <c r="I494" t="s">
        <v>98</v>
      </c>
      <c r="J494" t="s">
        <v>3377</v>
      </c>
      <c r="K494" t="s">
        <v>3404</v>
      </c>
      <c r="L494">
        <v>82180</v>
      </c>
      <c r="M494" t="s">
        <v>1013</v>
      </c>
      <c r="N494" s="1">
        <v>44562</v>
      </c>
      <c r="O494" s="1">
        <v>45291</v>
      </c>
      <c r="P494" t="s">
        <v>101</v>
      </c>
      <c r="Q494" t="s">
        <v>102</v>
      </c>
      <c r="R494" t="s">
        <v>102</v>
      </c>
      <c r="S494" t="s">
        <v>635</v>
      </c>
      <c r="T494" t="s">
        <v>636</v>
      </c>
      <c r="U494" t="s">
        <v>1004</v>
      </c>
      <c r="V494" t="s">
        <v>3360</v>
      </c>
      <c r="W494" t="s">
        <v>3405</v>
      </c>
      <c r="X494" t="s">
        <v>202</v>
      </c>
      <c r="Y494" t="s">
        <v>976</v>
      </c>
      <c r="Z494" t="s">
        <v>561</v>
      </c>
      <c r="AA494" t="s">
        <v>102</v>
      </c>
      <c r="AB494" t="s">
        <v>102</v>
      </c>
      <c r="AC494" t="s">
        <v>110</v>
      </c>
      <c r="AE494" t="s">
        <v>111</v>
      </c>
      <c r="AF494" t="s">
        <v>102</v>
      </c>
      <c r="AH494" t="s">
        <v>217</v>
      </c>
      <c r="AJ494" t="s">
        <v>102</v>
      </c>
      <c r="AK494" t="s">
        <v>1005</v>
      </c>
      <c r="AM494">
        <v>171000</v>
      </c>
      <c r="AN494">
        <v>171000</v>
      </c>
      <c r="AO494">
        <v>155205</v>
      </c>
      <c r="AS494" t="s">
        <v>102</v>
      </c>
      <c r="AW494" t="s">
        <v>102</v>
      </c>
      <c r="BA494" t="s">
        <v>102</v>
      </c>
      <c r="BE494" t="s">
        <v>102</v>
      </c>
      <c r="BI494" t="s">
        <v>102</v>
      </c>
      <c r="BM494" t="s">
        <v>102</v>
      </c>
      <c r="BN494">
        <v>7022</v>
      </c>
      <c r="BO494">
        <v>7022</v>
      </c>
      <c r="BP494">
        <v>7022</v>
      </c>
      <c r="BQ494" t="s">
        <v>3406</v>
      </c>
      <c r="BR494">
        <v>163978</v>
      </c>
      <c r="BS494">
        <v>163978</v>
      </c>
      <c r="BT494">
        <v>148183</v>
      </c>
      <c r="BU494" t="s">
        <v>3407</v>
      </c>
      <c r="BY494" t="s">
        <v>102</v>
      </c>
      <c r="CC494" t="s">
        <v>102</v>
      </c>
      <c r="CG494" t="s">
        <v>102</v>
      </c>
      <c r="CK494" t="s">
        <v>102</v>
      </c>
      <c r="CO494" t="s">
        <v>102</v>
      </c>
    </row>
    <row r="495" spans="1:93" x14ac:dyDescent="0.2">
      <c r="A495" t="s">
        <v>218</v>
      </c>
      <c r="B495" t="s">
        <v>842</v>
      </c>
      <c r="C495">
        <v>2</v>
      </c>
      <c r="D495" t="s">
        <v>3408</v>
      </c>
      <c r="E495">
        <v>2.1</v>
      </c>
      <c r="F495" t="s">
        <v>3409</v>
      </c>
      <c r="G495" t="s">
        <v>339</v>
      </c>
      <c r="H495" t="s">
        <v>3410</v>
      </c>
      <c r="I495" t="s">
        <v>98</v>
      </c>
      <c r="J495" t="s">
        <v>3377</v>
      </c>
      <c r="K495" t="s">
        <v>3411</v>
      </c>
      <c r="L495">
        <v>86777</v>
      </c>
      <c r="M495" t="s">
        <v>3412</v>
      </c>
      <c r="N495" s="1">
        <v>44743</v>
      </c>
      <c r="O495" s="1">
        <v>46203</v>
      </c>
      <c r="P495" t="s">
        <v>122</v>
      </c>
      <c r="Q495" t="s">
        <v>102</v>
      </c>
      <c r="R495" t="s">
        <v>102</v>
      </c>
      <c r="S495" t="s">
        <v>3413</v>
      </c>
      <c r="T495" t="s">
        <v>3414</v>
      </c>
      <c r="U495" t="s">
        <v>3415</v>
      </c>
      <c r="V495" t="s">
        <v>3416</v>
      </c>
      <c r="W495" t="s">
        <v>3417</v>
      </c>
      <c r="X495" t="s">
        <v>243</v>
      </c>
      <c r="Y495" t="s">
        <v>3418</v>
      </c>
      <c r="Z495" t="s">
        <v>3419</v>
      </c>
      <c r="AA495" t="s">
        <v>102</v>
      </c>
      <c r="AB495" t="s">
        <v>102</v>
      </c>
      <c r="AC495" t="s">
        <v>136</v>
      </c>
      <c r="AD495" t="s">
        <v>3420</v>
      </c>
      <c r="AE495" t="s">
        <v>111</v>
      </c>
      <c r="AF495" t="s">
        <v>102</v>
      </c>
      <c r="AH495" t="s">
        <v>217</v>
      </c>
      <c r="AJ495" t="s">
        <v>3421</v>
      </c>
      <c r="AK495" t="s">
        <v>3422</v>
      </c>
      <c r="AM495">
        <v>72426349</v>
      </c>
      <c r="AN495">
        <v>51440339</v>
      </c>
      <c r="AO495">
        <v>37490173</v>
      </c>
      <c r="AS495" t="s">
        <v>102</v>
      </c>
      <c r="AW495" t="s">
        <v>102</v>
      </c>
      <c r="BA495" t="s">
        <v>102</v>
      </c>
      <c r="BE495" t="s">
        <v>102</v>
      </c>
      <c r="BI495" t="s">
        <v>102</v>
      </c>
      <c r="BM495" t="s">
        <v>102</v>
      </c>
      <c r="BN495">
        <v>9259683</v>
      </c>
      <c r="BO495">
        <v>9064037</v>
      </c>
      <c r="BP495">
        <v>4264638</v>
      </c>
      <c r="BQ495" t="s">
        <v>102</v>
      </c>
      <c r="BR495">
        <v>21945364</v>
      </c>
      <c r="BS495">
        <v>21564724</v>
      </c>
      <c r="BT495">
        <v>16963474</v>
      </c>
      <c r="BU495" t="s">
        <v>102</v>
      </c>
      <c r="BV495">
        <v>25354472</v>
      </c>
      <c r="BW495">
        <v>17583644</v>
      </c>
      <c r="BX495">
        <v>16262061</v>
      </c>
      <c r="BY495" t="s">
        <v>102</v>
      </c>
      <c r="BZ495">
        <v>15866830</v>
      </c>
      <c r="CA495">
        <v>3227934</v>
      </c>
      <c r="CC495" t="s">
        <v>102</v>
      </c>
      <c r="CG495" t="s">
        <v>102</v>
      </c>
      <c r="CK495" t="s">
        <v>102</v>
      </c>
      <c r="CO495" t="s">
        <v>102</v>
      </c>
    </row>
    <row r="496" spans="1:93" x14ac:dyDescent="0.2">
      <c r="A496" t="s">
        <v>115</v>
      </c>
      <c r="B496" t="s">
        <v>116</v>
      </c>
      <c r="C496">
        <v>1</v>
      </c>
      <c r="D496" t="s">
        <v>117</v>
      </c>
      <c r="E496">
        <v>2.1</v>
      </c>
      <c r="F496" t="s">
        <v>3423</v>
      </c>
      <c r="G496" t="s">
        <v>339</v>
      </c>
      <c r="H496" t="s">
        <v>3424</v>
      </c>
      <c r="I496" t="s">
        <v>98</v>
      </c>
      <c r="J496" t="s">
        <v>3425</v>
      </c>
      <c r="K496" t="s">
        <v>3426</v>
      </c>
      <c r="L496">
        <v>176874</v>
      </c>
      <c r="M496" t="s">
        <v>102</v>
      </c>
      <c r="N496" s="1">
        <v>45292</v>
      </c>
      <c r="O496" s="1">
        <v>46022</v>
      </c>
      <c r="P496" t="s">
        <v>122</v>
      </c>
      <c r="Q496" t="s">
        <v>102</v>
      </c>
      <c r="R496" t="s">
        <v>102</v>
      </c>
      <c r="S496" t="s">
        <v>123</v>
      </c>
      <c r="T496" t="s">
        <v>124</v>
      </c>
      <c r="U496" t="s">
        <v>124</v>
      </c>
      <c r="V496" t="s">
        <v>124</v>
      </c>
      <c r="W496" t="s">
        <v>3427</v>
      </c>
      <c r="X496" t="s">
        <v>3428</v>
      </c>
      <c r="Y496" t="s">
        <v>3429</v>
      </c>
      <c r="Z496" t="s">
        <v>1739</v>
      </c>
      <c r="AA496" t="s">
        <v>102</v>
      </c>
      <c r="AB496" t="s">
        <v>102</v>
      </c>
      <c r="AC496" t="s">
        <v>136</v>
      </c>
      <c r="AD496" t="s">
        <v>102</v>
      </c>
      <c r="AE496" t="s">
        <v>137</v>
      </c>
      <c r="AF496" t="s">
        <v>102</v>
      </c>
      <c r="AG496" t="s">
        <v>102</v>
      </c>
      <c r="AH496" t="s">
        <v>102</v>
      </c>
      <c r="AI496" t="s">
        <v>102</v>
      </c>
      <c r="AJ496" t="s">
        <v>102</v>
      </c>
      <c r="AK496" t="s">
        <v>102</v>
      </c>
      <c r="AM496">
        <v>200000</v>
      </c>
      <c r="AN496">
        <v>40000</v>
      </c>
      <c r="AO496">
        <v>0</v>
      </c>
      <c r="AS496" t="s">
        <v>102</v>
      </c>
      <c r="AW496" t="s">
        <v>102</v>
      </c>
      <c r="BA496" t="s">
        <v>102</v>
      </c>
      <c r="BE496" t="s">
        <v>102</v>
      </c>
      <c r="BI496" t="s">
        <v>102</v>
      </c>
      <c r="BM496" t="s">
        <v>102</v>
      </c>
      <c r="BQ496" t="s">
        <v>102</v>
      </c>
      <c r="BU496" t="s">
        <v>102</v>
      </c>
      <c r="BV496">
        <v>100000</v>
      </c>
      <c r="BW496">
        <v>20000</v>
      </c>
      <c r="BY496" t="s">
        <v>102</v>
      </c>
      <c r="BZ496">
        <v>100000</v>
      </c>
      <c r="CA496">
        <v>20000</v>
      </c>
      <c r="CC496" t="s">
        <v>102</v>
      </c>
      <c r="CG496" t="s">
        <v>102</v>
      </c>
      <c r="CK496" t="s">
        <v>102</v>
      </c>
      <c r="CO496" t="s">
        <v>102</v>
      </c>
    </row>
    <row r="497" spans="1:93" x14ac:dyDescent="0.2">
      <c r="A497" t="s">
        <v>115</v>
      </c>
      <c r="B497" t="s">
        <v>116</v>
      </c>
      <c r="C497">
        <v>1</v>
      </c>
      <c r="D497" t="s">
        <v>117</v>
      </c>
      <c r="E497">
        <v>2.1</v>
      </c>
      <c r="F497" t="s">
        <v>3423</v>
      </c>
      <c r="G497" t="s">
        <v>339</v>
      </c>
      <c r="H497" t="s">
        <v>3424</v>
      </c>
      <c r="I497" t="s">
        <v>98</v>
      </c>
      <c r="J497" t="s">
        <v>3430</v>
      </c>
      <c r="K497" t="s">
        <v>3431</v>
      </c>
      <c r="L497">
        <v>176876</v>
      </c>
      <c r="M497" t="s">
        <v>102</v>
      </c>
      <c r="N497" s="1">
        <v>45292</v>
      </c>
      <c r="O497" s="1">
        <v>46022</v>
      </c>
      <c r="P497" t="s">
        <v>122</v>
      </c>
      <c r="Q497" t="s">
        <v>102</v>
      </c>
      <c r="R497" t="s">
        <v>102</v>
      </c>
      <c r="S497" t="s">
        <v>123</v>
      </c>
      <c r="T497" t="s">
        <v>124</v>
      </c>
      <c r="U497" t="s">
        <v>124</v>
      </c>
      <c r="V497" t="s">
        <v>124</v>
      </c>
      <c r="W497" t="s">
        <v>3432</v>
      </c>
      <c r="X497" t="s">
        <v>401</v>
      </c>
      <c r="Y497" t="s">
        <v>3433</v>
      </c>
      <c r="Z497" t="s">
        <v>3434</v>
      </c>
      <c r="AA497" t="s">
        <v>102</v>
      </c>
      <c r="AB497" t="s">
        <v>102</v>
      </c>
      <c r="AC497" t="s">
        <v>129</v>
      </c>
      <c r="AD497" t="s">
        <v>102</v>
      </c>
      <c r="AE497" t="s">
        <v>130</v>
      </c>
      <c r="AF497" t="s">
        <v>102</v>
      </c>
      <c r="AG497" t="s">
        <v>102</v>
      </c>
      <c r="AH497" t="s">
        <v>102</v>
      </c>
      <c r="AI497" t="s">
        <v>102</v>
      </c>
      <c r="AJ497" t="s">
        <v>102</v>
      </c>
      <c r="AK497" t="s">
        <v>102</v>
      </c>
      <c r="AM497">
        <v>200000</v>
      </c>
      <c r="AN497">
        <v>40000</v>
      </c>
      <c r="AO497">
        <v>0</v>
      </c>
      <c r="AS497" t="s">
        <v>102</v>
      </c>
      <c r="AW497" t="s">
        <v>102</v>
      </c>
      <c r="BA497" t="s">
        <v>102</v>
      </c>
      <c r="BE497" t="s">
        <v>102</v>
      </c>
      <c r="BI497" t="s">
        <v>102</v>
      </c>
      <c r="BM497" t="s">
        <v>102</v>
      </c>
      <c r="BQ497" t="s">
        <v>102</v>
      </c>
      <c r="BU497" t="s">
        <v>102</v>
      </c>
      <c r="BV497">
        <v>100000</v>
      </c>
      <c r="BW497">
        <v>20000</v>
      </c>
      <c r="BY497" t="s">
        <v>102</v>
      </c>
      <c r="BZ497">
        <v>100000</v>
      </c>
      <c r="CA497">
        <v>20000</v>
      </c>
      <c r="CC497" t="s">
        <v>102</v>
      </c>
      <c r="CG497" t="s">
        <v>102</v>
      </c>
      <c r="CK497" t="s">
        <v>102</v>
      </c>
      <c r="CO497" t="s">
        <v>102</v>
      </c>
    </row>
    <row r="498" spans="1:93" x14ac:dyDescent="0.2">
      <c r="A498" t="s">
        <v>1074</v>
      </c>
      <c r="B498" t="s">
        <v>562</v>
      </c>
      <c r="C498">
        <v>2</v>
      </c>
      <c r="D498" t="s">
        <v>3435</v>
      </c>
      <c r="E498">
        <v>1</v>
      </c>
      <c r="F498" t="s">
        <v>3436</v>
      </c>
      <c r="G498">
        <v>10</v>
      </c>
      <c r="H498" t="s">
        <v>3437</v>
      </c>
      <c r="I498" t="s">
        <v>98</v>
      </c>
      <c r="J498" t="s">
        <v>3438</v>
      </c>
      <c r="K498" t="s">
        <v>3439</v>
      </c>
      <c r="L498">
        <v>22480</v>
      </c>
      <c r="M498" t="s">
        <v>3440</v>
      </c>
      <c r="N498" s="1">
        <v>43556</v>
      </c>
      <c r="O498" s="1">
        <v>43830</v>
      </c>
      <c r="P498" t="s">
        <v>185</v>
      </c>
      <c r="Q498" t="s">
        <v>102</v>
      </c>
      <c r="R498" t="s">
        <v>102</v>
      </c>
      <c r="S498" t="s">
        <v>485</v>
      </c>
      <c r="T498" t="s">
        <v>486</v>
      </c>
      <c r="U498" t="s">
        <v>3441</v>
      </c>
      <c r="V498" t="s">
        <v>3442</v>
      </c>
      <c r="W498" t="s">
        <v>1511</v>
      </c>
      <c r="X498" t="s">
        <v>172</v>
      </c>
      <c r="Y498" t="s">
        <v>1074</v>
      </c>
      <c r="Z498" t="s">
        <v>102</v>
      </c>
      <c r="AA498" t="s">
        <v>173</v>
      </c>
      <c r="AC498" t="s">
        <v>110</v>
      </c>
      <c r="AE498" t="s">
        <v>137</v>
      </c>
      <c r="AF498" t="s">
        <v>102</v>
      </c>
      <c r="AH498" t="s">
        <v>102</v>
      </c>
      <c r="AI498" t="s">
        <v>102</v>
      </c>
      <c r="AJ498" t="s">
        <v>102</v>
      </c>
      <c r="AK498" t="s">
        <v>102</v>
      </c>
      <c r="AM498">
        <v>200000</v>
      </c>
      <c r="AN498">
        <v>20000</v>
      </c>
      <c r="AO498">
        <v>0</v>
      </c>
      <c r="AS498" t="s">
        <v>102</v>
      </c>
      <c r="AW498" t="s">
        <v>102</v>
      </c>
      <c r="BA498" t="s">
        <v>102</v>
      </c>
      <c r="BB498">
        <v>200000</v>
      </c>
      <c r="BC498">
        <v>20000</v>
      </c>
      <c r="BE498" t="s">
        <v>102</v>
      </c>
      <c r="BI498" t="s">
        <v>102</v>
      </c>
      <c r="BM498" t="s">
        <v>102</v>
      </c>
      <c r="BQ498" t="s">
        <v>102</v>
      </c>
      <c r="BU498" t="s">
        <v>102</v>
      </c>
      <c r="BY498" t="s">
        <v>102</v>
      </c>
      <c r="CC498" t="s">
        <v>102</v>
      </c>
      <c r="CG498" t="s">
        <v>102</v>
      </c>
      <c r="CK498" t="s">
        <v>102</v>
      </c>
      <c r="CO498" t="s">
        <v>102</v>
      </c>
    </row>
    <row r="499" spans="1:93" x14ac:dyDescent="0.2">
      <c r="A499" t="s">
        <v>1086</v>
      </c>
      <c r="B499" t="s">
        <v>1087</v>
      </c>
      <c r="C499">
        <v>2</v>
      </c>
      <c r="D499" t="s">
        <v>3443</v>
      </c>
      <c r="E499">
        <v>1</v>
      </c>
      <c r="F499" t="s">
        <v>3444</v>
      </c>
      <c r="G499">
        <v>7</v>
      </c>
      <c r="H499" t="s">
        <v>3445</v>
      </c>
      <c r="I499" t="s">
        <v>98</v>
      </c>
      <c r="J499" t="s">
        <v>3446</v>
      </c>
      <c r="K499" t="s">
        <v>3447</v>
      </c>
      <c r="L499">
        <v>11823</v>
      </c>
      <c r="M499" t="s">
        <v>3448</v>
      </c>
      <c r="N499" s="1">
        <v>43438</v>
      </c>
      <c r="O499" s="1">
        <v>43439</v>
      </c>
      <c r="P499" t="s">
        <v>185</v>
      </c>
      <c r="Q499" t="s">
        <v>102</v>
      </c>
      <c r="R499" t="s">
        <v>102</v>
      </c>
      <c r="S499" t="s">
        <v>837</v>
      </c>
      <c r="T499" t="s">
        <v>838</v>
      </c>
      <c r="U499" t="s">
        <v>838</v>
      </c>
      <c r="V499" t="s">
        <v>3449</v>
      </c>
      <c r="W499" t="s">
        <v>2524</v>
      </c>
      <c r="X499" t="s">
        <v>305</v>
      </c>
      <c r="Y499" t="s">
        <v>3450</v>
      </c>
      <c r="Z499" t="s">
        <v>510</v>
      </c>
      <c r="AA499" t="s">
        <v>102</v>
      </c>
      <c r="AB499" t="s">
        <v>102</v>
      </c>
      <c r="AC499" t="s">
        <v>110</v>
      </c>
      <c r="AD499" t="s">
        <v>102</v>
      </c>
      <c r="AE499" t="s">
        <v>111</v>
      </c>
      <c r="AF499" t="s">
        <v>102</v>
      </c>
      <c r="AG499" t="s">
        <v>102</v>
      </c>
      <c r="AH499" t="s">
        <v>102</v>
      </c>
      <c r="AI499" t="s">
        <v>102</v>
      </c>
      <c r="AJ499" t="s">
        <v>102</v>
      </c>
      <c r="AK499" t="s">
        <v>102</v>
      </c>
      <c r="AM499">
        <v>15000</v>
      </c>
      <c r="AN499">
        <v>15000</v>
      </c>
      <c r="AO499">
        <v>15000</v>
      </c>
      <c r="AS499" t="s">
        <v>102</v>
      </c>
      <c r="AW499" t="s">
        <v>102</v>
      </c>
      <c r="AX499">
        <v>15000</v>
      </c>
      <c r="AY499">
        <v>15000</v>
      </c>
      <c r="AZ499">
        <v>15000</v>
      </c>
      <c r="BA499" t="s">
        <v>102</v>
      </c>
      <c r="BE499" t="s">
        <v>102</v>
      </c>
      <c r="BI499" t="s">
        <v>102</v>
      </c>
      <c r="BM499" t="s">
        <v>102</v>
      </c>
      <c r="BQ499" t="s">
        <v>102</v>
      </c>
      <c r="BU499" t="s">
        <v>102</v>
      </c>
      <c r="BY499" t="s">
        <v>102</v>
      </c>
      <c r="CC499" t="s">
        <v>102</v>
      </c>
      <c r="CG499" t="s">
        <v>102</v>
      </c>
      <c r="CK499" t="s">
        <v>102</v>
      </c>
      <c r="CO499" t="s">
        <v>102</v>
      </c>
    </row>
    <row r="500" spans="1:93" x14ac:dyDescent="0.2">
      <c r="A500" t="s">
        <v>260</v>
      </c>
      <c r="B500" t="s">
        <v>94</v>
      </c>
      <c r="C500">
        <v>2</v>
      </c>
      <c r="D500" t="s">
        <v>261</v>
      </c>
      <c r="E500">
        <v>2.1</v>
      </c>
      <c r="F500" t="s">
        <v>262</v>
      </c>
      <c r="G500" t="s">
        <v>339</v>
      </c>
      <c r="H500" t="s">
        <v>986</v>
      </c>
      <c r="I500" t="s">
        <v>98</v>
      </c>
      <c r="J500" t="s">
        <v>3451</v>
      </c>
      <c r="K500" t="s">
        <v>3452</v>
      </c>
      <c r="L500">
        <v>155956</v>
      </c>
      <c r="M500" t="s">
        <v>102</v>
      </c>
      <c r="N500" s="1">
        <v>45292</v>
      </c>
      <c r="O500" s="1">
        <v>46022</v>
      </c>
      <c r="P500" t="s">
        <v>122</v>
      </c>
      <c r="Q500" t="s">
        <v>102</v>
      </c>
      <c r="R500" t="s">
        <v>102</v>
      </c>
      <c r="S500" t="s">
        <v>123</v>
      </c>
      <c r="T500" t="s">
        <v>124</v>
      </c>
      <c r="U500" t="s">
        <v>398</v>
      </c>
      <c r="V500" t="s">
        <v>988</v>
      </c>
      <c r="W500" t="s">
        <v>898</v>
      </c>
      <c r="X500" t="s">
        <v>335</v>
      </c>
      <c r="Y500" t="s">
        <v>260</v>
      </c>
      <c r="Z500" t="s">
        <v>402</v>
      </c>
      <c r="AA500" t="s">
        <v>102</v>
      </c>
      <c r="AB500" t="s">
        <v>102</v>
      </c>
      <c r="AC500" t="s">
        <v>136</v>
      </c>
      <c r="AE500" t="s">
        <v>137</v>
      </c>
      <c r="AF500" t="s">
        <v>102</v>
      </c>
      <c r="AH500" t="s">
        <v>102</v>
      </c>
      <c r="AI500" t="s">
        <v>102</v>
      </c>
      <c r="AJ500" t="s">
        <v>102</v>
      </c>
      <c r="AK500" t="s">
        <v>102</v>
      </c>
      <c r="AM500">
        <v>80000</v>
      </c>
      <c r="AN500">
        <v>80000</v>
      </c>
      <c r="AO500">
        <v>0</v>
      </c>
      <c r="AS500" t="s">
        <v>102</v>
      </c>
      <c r="AW500" t="s">
        <v>102</v>
      </c>
      <c r="BA500" t="s">
        <v>102</v>
      </c>
      <c r="BE500" t="s">
        <v>102</v>
      </c>
      <c r="BI500" t="s">
        <v>102</v>
      </c>
      <c r="BM500" t="s">
        <v>102</v>
      </c>
      <c r="BQ500" t="s">
        <v>102</v>
      </c>
      <c r="BU500" t="s">
        <v>102</v>
      </c>
      <c r="BV500">
        <v>80000</v>
      </c>
      <c r="BW500">
        <v>80000</v>
      </c>
      <c r="BX500">
        <v>0</v>
      </c>
      <c r="BY500" t="s">
        <v>3453</v>
      </c>
      <c r="CC500" t="s">
        <v>102</v>
      </c>
      <c r="CG500" t="s">
        <v>102</v>
      </c>
      <c r="CK500" t="s">
        <v>102</v>
      </c>
      <c r="CO500" t="s">
        <v>102</v>
      </c>
    </row>
    <row r="501" spans="1:93" x14ac:dyDescent="0.2">
      <c r="A501" t="s">
        <v>205</v>
      </c>
      <c r="B501" t="s">
        <v>206</v>
      </c>
      <c r="C501">
        <v>2</v>
      </c>
      <c r="D501" t="s">
        <v>207</v>
      </c>
      <c r="E501">
        <v>3</v>
      </c>
      <c r="F501" t="s">
        <v>208</v>
      </c>
      <c r="G501">
        <v>3.1</v>
      </c>
      <c r="H501" t="s">
        <v>3209</v>
      </c>
      <c r="I501" t="s">
        <v>98</v>
      </c>
      <c r="J501" t="s">
        <v>3454</v>
      </c>
      <c r="K501" t="s">
        <v>3455</v>
      </c>
      <c r="L501">
        <v>16088</v>
      </c>
      <c r="M501" t="s">
        <v>3456</v>
      </c>
      <c r="N501" s="1">
        <v>44046</v>
      </c>
      <c r="O501" s="1">
        <v>45107</v>
      </c>
      <c r="P501" t="s">
        <v>101</v>
      </c>
      <c r="Q501" t="s">
        <v>102</v>
      </c>
      <c r="R501" t="s">
        <v>102</v>
      </c>
      <c r="S501" t="s">
        <v>186</v>
      </c>
      <c r="T501" t="s">
        <v>187</v>
      </c>
      <c r="U501" t="s">
        <v>3457</v>
      </c>
      <c r="V501" t="s">
        <v>3458</v>
      </c>
      <c r="W501" t="s">
        <v>963</v>
      </c>
      <c r="X501" t="s">
        <v>414</v>
      </c>
      <c r="Y501" t="s">
        <v>205</v>
      </c>
      <c r="Z501" t="s">
        <v>230</v>
      </c>
      <c r="AA501" t="s">
        <v>102</v>
      </c>
      <c r="AB501" t="s">
        <v>102</v>
      </c>
      <c r="AC501" t="s">
        <v>136</v>
      </c>
      <c r="AD501" t="s">
        <v>102</v>
      </c>
      <c r="AE501" t="s">
        <v>137</v>
      </c>
      <c r="AF501" t="s">
        <v>102</v>
      </c>
      <c r="AG501" t="s">
        <v>102</v>
      </c>
      <c r="AH501" t="s">
        <v>102</v>
      </c>
      <c r="AI501" t="s">
        <v>102</v>
      </c>
      <c r="AJ501" t="s">
        <v>102</v>
      </c>
      <c r="AK501" t="s">
        <v>102</v>
      </c>
      <c r="AM501">
        <v>145000</v>
      </c>
      <c r="AN501">
        <v>45000</v>
      </c>
      <c r="AO501">
        <v>45000</v>
      </c>
      <c r="AS501" t="s">
        <v>102</v>
      </c>
      <c r="AW501" t="s">
        <v>102</v>
      </c>
      <c r="BA501" t="s">
        <v>102</v>
      </c>
      <c r="BE501" t="s">
        <v>102</v>
      </c>
      <c r="BF501">
        <v>145000</v>
      </c>
      <c r="BG501">
        <v>45000</v>
      </c>
      <c r="BH501">
        <v>45000</v>
      </c>
      <c r="BI501" t="s">
        <v>102</v>
      </c>
      <c r="BM501" t="s">
        <v>102</v>
      </c>
      <c r="BQ501" t="s">
        <v>102</v>
      </c>
      <c r="BU501" t="s">
        <v>102</v>
      </c>
      <c r="BY501" t="s">
        <v>102</v>
      </c>
      <c r="CC501" t="s">
        <v>102</v>
      </c>
      <c r="CG501" t="s">
        <v>102</v>
      </c>
      <c r="CK501" t="s">
        <v>102</v>
      </c>
      <c r="CO501" t="s">
        <v>102</v>
      </c>
    </row>
    <row r="502" spans="1:93" x14ac:dyDescent="0.2">
      <c r="A502" t="s">
        <v>260</v>
      </c>
      <c r="B502" t="s">
        <v>94</v>
      </c>
      <c r="C502">
        <v>2</v>
      </c>
      <c r="D502" t="s">
        <v>261</v>
      </c>
      <c r="E502">
        <v>2.1</v>
      </c>
      <c r="F502" t="s">
        <v>262</v>
      </c>
      <c r="G502" t="s">
        <v>339</v>
      </c>
      <c r="H502" t="s">
        <v>986</v>
      </c>
      <c r="I502" t="s">
        <v>98</v>
      </c>
      <c r="J502" t="s">
        <v>3459</v>
      </c>
      <c r="K502" t="s">
        <v>3460</v>
      </c>
      <c r="L502">
        <v>155964</v>
      </c>
      <c r="M502" t="s">
        <v>102</v>
      </c>
      <c r="N502" s="1">
        <v>45292</v>
      </c>
      <c r="O502" s="1">
        <v>45657</v>
      </c>
      <c r="P502" t="s">
        <v>101</v>
      </c>
      <c r="Q502" t="s">
        <v>102</v>
      </c>
      <c r="R502" t="s">
        <v>102</v>
      </c>
      <c r="S502" t="s">
        <v>123</v>
      </c>
      <c r="T502" t="s">
        <v>124</v>
      </c>
      <c r="U502" t="s">
        <v>398</v>
      </c>
      <c r="V502" t="s">
        <v>3461</v>
      </c>
      <c r="W502" t="s">
        <v>1017</v>
      </c>
      <c r="X502" t="s">
        <v>335</v>
      </c>
      <c r="Y502" t="s">
        <v>260</v>
      </c>
      <c r="Z502" t="s">
        <v>109</v>
      </c>
      <c r="AA502" t="s">
        <v>102</v>
      </c>
      <c r="AB502" t="s">
        <v>102</v>
      </c>
      <c r="AC502" t="s">
        <v>136</v>
      </c>
      <c r="AE502" t="s">
        <v>137</v>
      </c>
      <c r="AF502" t="s">
        <v>102</v>
      </c>
      <c r="AH502" t="s">
        <v>102</v>
      </c>
      <c r="AI502" t="s">
        <v>102</v>
      </c>
      <c r="AJ502" t="s">
        <v>102</v>
      </c>
      <c r="AK502" t="s">
        <v>102</v>
      </c>
      <c r="AM502">
        <v>100000</v>
      </c>
      <c r="AN502">
        <v>100000</v>
      </c>
      <c r="AO502">
        <v>80000</v>
      </c>
      <c r="AS502" t="s">
        <v>102</v>
      </c>
      <c r="AW502" t="s">
        <v>102</v>
      </c>
      <c r="BA502" t="s">
        <v>102</v>
      </c>
      <c r="BE502" t="s">
        <v>102</v>
      </c>
      <c r="BI502" t="s">
        <v>102</v>
      </c>
      <c r="BM502" t="s">
        <v>102</v>
      </c>
      <c r="BQ502" t="s">
        <v>102</v>
      </c>
      <c r="BU502" t="s">
        <v>102</v>
      </c>
      <c r="BV502">
        <v>100000</v>
      </c>
      <c r="BW502">
        <v>100000</v>
      </c>
      <c r="BX502">
        <v>80000</v>
      </c>
      <c r="BY502" t="s">
        <v>3462</v>
      </c>
      <c r="CC502" t="s">
        <v>102</v>
      </c>
      <c r="CG502" t="s">
        <v>102</v>
      </c>
      <c r="CK502" t="s">
        <v>102</v>
      </c>
      <c r="CO502" t="s">
        <v>102</v>
      </c>
    </row>
    <row r="503" spans="1:93" ht="409.6" x14ac:dyDescent="0.2">
      <c r="A503" t="s">
        <v>249</v>
      </c>
      <c r="B503" t="s">
        <v>94</v>
      </c>
      <c r="C503">
        <v>2</v>
      </c>
      <c r="D503" t="s">
        <v>250</v>
      </c>
      <c r="E503">
        <v>2</v>
      </c>
      <c r="F503" t="s">
        <v>251</v>
      </c>
      <c r="G503">
        <v>2.1</v>
      </c>
      <c r="H503" t="s">
        <v>3463</v>
      </c>
      <c r="I503" t="s">
        <v>98</v>
      </c>
      <c r="J503" t="s">
        <v>3464</v>
      </c>
      <c r="K503" t="s">
        <v>3465</v>
      </c>
      <c r="L503">
        <v>111116</v>
      </c>
      <c r="M503" s="2" t="s">
        <v>3466</v>
      </c>
      <c r="N503" s="1">
        <v>44927</v>
      </c>
      <c r="O503" s="1">
        <v>46022</v>
      </c>
      <c r="P503" t="s">
        <v>122</v>
      </c>
      <c r="Q503" t="s">
        <v>102</v>
      </c>
      <c r="R503" t="s">
        <v>102</v>
      </c>
      <c r="S503" t="s">
        <v>168</v>
      </c>
      <c r="T503" t="s">
        <v>169</v>
      </c>
      <c r="U503" t="s">
        <v>3467</v>
      </c>
      <c r="V503" t="s">
        <v>3468</v>
      </c>
      <c r="W503" t="s">
        <v>3469</v>
      </c>
      <c r="X503" t="s">
        <v>381</v>
      </c>
      <c r="Y503" t="s">
        <v>249</v>
      </c>
      <c r="Z503" t="s">
        <v>1978</v>
      </c>
      <c r="AA503" t="s">
        <v>102</v>
      </c>
      <c r="AB503" t="s">
        <v>102</v>
      </c>
      <c r="AC503" t="s">
        <v>110</v>
      </c>
      <c r="AE503" t="s">
        <v>111</v>
      </c>
      <c r="AF503" t="s">
        <v>102</v>
      </c>
      <c r="AH503" t="s">
        <v>204</v>
      </c>
      <c r="AJ503" t="s">
        <v>1408</v>
      </c>
      <c r="AK503" t="s">
        <v>3470</v>
      </c>
      <c r="AM503">
        <v>315536</v>
      </c>
      <c r="AN503">
        <v>253886</v>
      </c>
      <c r="AO503">
        <v>165000</v>
      </c>
      <c r="AS503" t="s">
        <v>102</v>
      </c>
      <c r="AW503" t="s">
        <v>102</v>
      </c>
      <c r="BA503" t="s">
        <v>102</v>
      </c>
      <c r="BE503" t="s">
        <v>102</v>
      </c>
      <c r="BI503" t="s">
        <v>102</v>
      </c>
      <c r="BM503" t="s">
        <v>102</v>
      </c>
      <c r="BQ503" t="s">
        <v>102</v>
      </c>
      <c r="BR503">
        <v>142488</v>
      </c>
      <c r="BS503">
        <v>109958</v>
      </c>
      <c r="BT503">
        <v>109958</v>
      </c>
      <c r="BU503" t="s">
        <v>3471</v>
      </c>
      <c r="BV503">
        <v>65000</v>
      </c>
      <c r="BW503">
        <v>63880</v>
      </c>
      <c r="BX503">
        <v>55042</v>
      </c>
      <c r="BY503" t="s">
        <v>3472</v>
      </c>
      <c r="BZ503">
        <v>108048</v>
      </c>
      <c r="CA503">
        <v>80048</v>
      </c>
      <c r="CC503" t="s">
        <v>102</v>
      </c>
      <c r="CG503" t="s">
        <v>102</v>
      </c>
      <c r="CK503" t="s">
        <v>102</v>
      </c>
      <c r="CO503" t="s">
        <v>102</v>
      </c>
    </row>
    <row r="504" spans="1:93" x14ac:dyDescent="0.2">
      <c r="A504" t="s">
        <v>598</v>
      </c>
      <c r="B504" t="s">
        <v>179</v>
      </c>
      <c r="C504">
        <v>1</v>
      </c>
      <c r="D504" t="s">
        <v>2261</v>
      </c>
      <c r="E504">
        <v>2</v>
      </c>
      <c r="F504" t="s">
        <v>3473</v>
      </c>
      <c r="G504">
        <v>2.1</v>
      </c>
      <c r="H504" t="s">
        <v>3474</v>
      </c>
      <c r="I504" t="s">
        <v>98</v>
      </c>
      <c r="J504" t="s">
        <v>3464</v>
      </c>
      <c r="K504" t="s">
        <v>3475</v>
      </c>
      <c r="L504">
        <v>124175</v>
      </c>
      <c r="M504" t="s">
        <v>102</v>
      </c>
      <c r="N504" s="1">
        <v>44562</v>
      </c>
      <c r="O504" s="1">
        <v>44926</v>
      </c>
      <c r="P504" t="s">
        <v>101</v>
      </c>
      <c r="Q504" t="s">
        <v>102</v>
      </c>
      <c r="R504" t="s">
        <v>102</v>
      </c>
      <c r="S504" t="s">
        <v>123</v>
      </c>
      <c r="T504" t="s">
        <v>124</v>
      </c>
      <c r="U504" t="s">
        <v>124</v>
      </c>
      <c r="V504" t="s">
        <v>3476</v>
      </c>
      <c r="W504" t="s">
        <v>898</v>
      </c>
      <c r="X504" t="s">
        <v>335</v>
      </c>
      <c r="Y504" t="s">
        <v>598</v>
      </c>
      <c r="Z504" t="s">
        <v>230</v>
      </c>
      <c r="AA504" t="s">
        <v>102</v>
      </c>
      <c r="AB504" t="s">
        <v>102</v>
      </c>
      <c r="AC504" t="s">
        <v>110</v>
      </c>
      <c r="AE504" t="s">
        <v>137</v>
      </c>
      <c r="AF504" t="s">
        <v>102</v>
      </c>
      <c r="AH504" t="s">
        <v>102</v>
      </c>
      <c r="AI504" t="s">
        <v>102</v>
      </c>
      <c r="AJ504" t="s">
        <v>102</v>
      </c>
      <c r="AK504" t="s">
        <v>2585</v>
      </c>
      <c r="AM504">
        <v>88788</v>
      </c>
      <c r="AN504">
        <v>88788</v>
      </c>
      <c r="AO504">
        <v>15888</v>
      </c>
      <c r="AS504" t="s">
        <v>102</v>
      </c>
      <c r="AW504" t="s">
        <v>102</v>
      </c>
      <c r="BA504" t="s">
        <v>102</v>
      </c>
      <c r="BE504" t="s">
        <v>102</v>
      </c>
      <c r="BI504" t="s">
        <v>102</v>
      </c>
      <c r="BM504" t="s">
        <v>102</v>
      </c>
      <c r="BN504">
        <v>88788</v>
      </c>
      <c r="BO504">
        <v>88788</v>
      </c>
      <c r="BP504">
        <v>15888</v>
      </c>
      <c r="BQ504" t="s">
        <v>102</v>
      </c>
      <c r="BS504">
        <v>0</v>
      </c>
      <c r="BU504" t="s">
        <v>102</v>
      </c>
      <c r="BY504" t="s">
        <v>102</v>
      </c>
      <c r="CC504" t="s">
        <v>102</v>
      </c>
      <c r="CG504" t="s">
        <v>102</v>
      </c>
      <c r="CK504" t="s">
        <v>102</v>
      </c>
      <c r="CO504" t="s">
        <v>102</v>
      </c>
    </row>
    <row r="505" spans="1:93" ht="409.6" x14ac:dyDescent="0.2">
      <c r="A505" t="s">
        <v>976</v>
      </c>
      <c r="B505" t="s">
        <v>977</v>
      </c>
      <c r="C505">
        <v>2</v>
      </c>
      <c r="D505" t="s">
        <v>3477</v>
      </c>
      <c r="E505">
        <v>1</v>
      </c>
      <c r="F505" t="s">
        <v>3478</v>
      </c>
      <c r="G505">
        <v>8</v>
      </c>
      <c r="H505" t="s">
        <v>3479</v>
      </c>
      <c r="I505" t="s">
        <v>98</v>
      </c>
      <c r="J505" t="s">
        <v>3480</v>
      </c>
      <c r="K505" t="s">
        <v>3481</v>
      </c>
      <c r="L505">
        <v>14215</v>
      </c>
      <c r="M505" s="2" t="s">
        <v>3482</v>
      </c>
      <c r="N505" s="1">
        <v>42736</v>
      </c>
      <c r="O505" s="1">
        <v>44012</v>
      </c>
      <c r="P505" t="s">
        <v>122</v>
      </c>
      <c r="Q505" t="s">
        <v>102</v>
      </c>
      <c r="R505" t="s">
        <v>102</v>
      </c>
      <c r="S505" t="s">
        <v>1661</v>
      </c>
      <c r="T505" t="s">
        <v>1662</v>
      </c>
      <c r="U505" t="s">
        <v>3075</v>
      </c>
      <c r="V505" t="s">
        <v>3483</v>
      </c>
      <c r="W505" t="s">
        <v>3484</v>
      </c>
      <c r="X505" t="s">
        <v>3485</v>
      </c>
      <c r="Y505" t="s">
        <v>3486</v>
      </c>
      <c r="Z505" t="s">
        <v>109</v>
      </c>
      <c r="AA505" t="s">
        <v>102</v>
      </c>
      <c r="AB505" t="s">
        <v>102</v>
      </c>
      <c r="AC505" t="s">
        <v>110</v>
      </c>
      <c r="AD505" t="s">
        <v>102</v>
      </c>
      <c r="AE505" t="s">
        <v>137</v>
      </c>
      <c r="AF505" t="s">
        <v>102</v>
      </c>
      <c r="AG505" t="s">
        <v>102</v>
      </c>
      <c r="AH505" t="s">
        <v>217</v>
      </c>
      <c r="AI505" t="s">
        <v>102</v>
      </c>
      <c r="AJ505" t="s">
        <v>102</v>
      </c>
      <c r="AK505" t="s">
        <v>102</v>
      </c>
      <c r="AM505">
        <v>0</v>
      </c>
      <c r="AN505">
        <v>0</v>
      </c>
      <c r="AO505">
        <v>779389</v>
      </c>
      <c r="AS505" t="s">
        <v>102</v>
      </c>
      <c r="AW505" t="s">
        <v>102</v>
      </c>
      <c r="BA505" t="s">
        <v>102</v>
      </c>
      <c r="BD505">
        <v>779389</v>
      </c>
      <c r="BE505" t="s">
        <v>102</v>
      </c>
      <c r="BI505" t="s">
        <v>102</v>
      </c>
      <c r="BM505" t="s">
        <v>102</v>
      </c>
      <c r="BQ505" t="s">
        <v>102</v>
      </c>
      <c r="BU505" t="s">
        <v>102</v>
      </c>
      <c r="BY505" t="s">
        <v>102</v>
      </c>
      <c r="CC505" t="s">
        <v>102</v>
      </c>
      <c r="CG505" t="s">
        <v>102</v>
      </c>
      <c r="CK505" t="s">
        <v>102</v>
      </c>
      <c r="CO505" t="s">
        <v>102</v>
      </c>
    </row>
    <row r="506" spans="1:93" x14ac:dyDescent="0.2">
      <c r="A506" t="s">
        <v>1150</v>
      </c>
      <c r="B506" t="s">
        <v>1151</v>
      </c>
      <c r="C506">
        <v>2</v>
      </c>
      <c r="D506" t="s">
        <v>3487</v>
      </c>
      <c r="E506">
        <v>1</v>
      </c>
      <c r="F506" t="s">
        <v>3488</v>
      </c>
      <c r="G506">
        <v>7</v>
      </c>
      <c r="H506" t="s">
        <v>3489</v>
      </c>
      <c r="I506" t="s">
        <v>98</v>
      </c>
      <c r="J506" t="s">
        <v>3480</v>
      </c>
      <c r="K506" t="s">
        <v>3490</v>
      </c>
      <c r="L506">
        <v>31786</v>
      </c>
      <c r="M506" t="s">
        <v>102</v>
      </c>
      <c r="N506" s="1">
        <v>43831</v>
      </c>
      <c r="O506" s="1">
        <v>45657</v>
      </c>
      <c r="P506" t="s">
        <v>101</v>
      </c>
      <c r="Q506" t="s">
        <v>102</v>
      </c>
      <c r="R506" t="s">
        <v>102</v>
      </c>
      <c r="S506" t="s">
        <v>3491</v>
      </c>
      <c r="T506" t="s">
        <v>3492</v>
      </c>
      <c r="U506" t="s">
        <v>3493</v>
      </c>
      <c r="V506" t="s">
        <v>3494</v>
      </c>
      <c r="W506" t="s">
        <v>3495</v>
      </c>
      <c r="X506" t="s">
        <v>3496</v>
      </c>
      <c r="Y506" t="s">
        <v>3497</v>
      </c>
      <c r="Z506" t="s">
        <v>708</v>
      </c>
      <c r="AA506" t="s">
        <v>102</v>
      </c>
      <c r="AB506" t="s">
        <v>102</v>
      </c>
      <c r="AC506" t="s">
        <v>129</v>
      </c>
      <c r="AE506" t="s">
        <v>130</v>
      </c>
      <c r="AF506" t="s">
        <v>102</v>
      </c>
      <c r="AH506" t="s">
        <v>217</v>
      </c>
      <c r="AJ506" t="s">
        <v>102</v>
      </c>
      <c r="AK506" t="s">
        <v>3498</v>
      </c>
      <c r="AM506">
        <v>4438080</v>
      </c>
      <c r="AN506">
        <v>4191351</v>
      </c>
      <c r="AO506">
        <v>3135903</v>
      </c>
      <c r="AS506" t="s">
        <v>102</v>
      </c>
      <c r="AW506" t="s">
        <v>102</v>
      </c>
      <c r="BA506" t="s">
        <v>102</v>
      </c>
      <c r="BE506" t="s">
        <v>102</v>
      </c>
      <c r="BF506">
        <v>146976</v>
      </c>
      <c r="BG506">
        <v>316976</v>
      </c>
      <c r="BH506">
        <v>146976</v>
      </c>
      <c r="BI506" t="s">
        <v>102</v>
      </c>
      <c r="BJ506">
        <v>1236244</v>
      </c>
      <c r="BK506">
        <v>1186244</v>
      </c>
      <c r="BL506">
        <v>375084</v>
      </c>
      <c r="BM506" t="s">
        <v>102</v>
      </c>
      <c r="BN506">
        <v>280000</v>
      </c>
      <c r="BO506">
        <v>186171</v>
      </c>
      <c r="BP506">
        <v>184371</v>
      </c>
      <c r="BQ506" t="s">
        <v>102</v>
      </c>
      <c r="BR506">
        <v>1347044</v>
      </c>
      <c r="BS506">
        <v>1229144</v>
      </c>
      <c r="BT506">
        <v>1205840</v>
      </c>
      <c r="BU506" t="s">
        <v>102</v>
      </c>
      <c r="BV506">
        <v>1427816</v>
      </c>
      <c r="BW506">
        <v>1272816</v>
      </c>
      <c r="BX506">
        <v>1223632</v>
      </c>
      <c r="BY506" t="s">
        <v>3499</v>
      </c>
      <c r="CC506" t="s">
        <v>102</v>
      </c>
      <c r="CG506" t="s">
        <v>102</v>
      </c>
      <c r="CK506" t="s">
        <v>102</v>
      </c>
      <c r="CO506" t="s">
        <v>102</v>
      </c>
    </row>
    <row r="507" spans="1:93" x14ac:dyDescent="0.2">
      <c r="A507" t="s">
        <v>115</v>
      </c>
      <c r="B507" t="s">
        <v>116</v>
      </c>
      <c r="C507">
        <v>1</v>
      </c>
      <c r="D507" t="s">
        <v>117</v>
      </c>
      <c r="E507">
        <v>2.1</v>
      </c>
      <c r="F507" t="s">
        <v>3423</v>
      </c>
      <c r="G507" t="s">
        <v>339</v>
      </c>
      <c r="H507" t="s">
        <v>3424</v>
      </c>
      <c r="I507" t="s">
        <v>98</v>
      </c>
      <c r="J507" t="s">
        <v>3500</v>
      </c>
      <c r="K507" t="s">
        <v>3501</v>
      </c>
      <c r="L507">
        <v>176977</v>
      </c>
      <c r="M507" t="s">
        <v>102</v>
      </c>
      <c r="N507" s="1">
        <v>45292</v>
      </c>
      <c r="O507" s="1">
        <v>46022</v>
      </c>
      <c r="P507" t="s">
        <v>122</v>
      </c>
      <c r="Q507" t="s">
        <v>102</v>
      </c>
      <c r="R507" t="s">
        <v>102</v>
      </c>
      <c r="S507" t="s">
        <v>2702</v>
      </c>
      <c r="T507" t="s">
        <v>2703</v>
      </c>
      <c r="U507" t="s">
        <v>2703</v>
      </c>
      <c r="V507" t="s">
        <v>2703</v>
      </c>
      <c r="W507" t="s">
        <v>3502</v>
      </c>
      <c r="X507" t="s">
        <v>335</v>
      </c>
      <c r="Y507" t="s">
        <v>3503</v>
      </c>
      <c r="Z507" t="s">
        <v>3504</v>
      </c>
      <c r="AA507" t="s">
        <v>102</v>
      </c>
      <c r="AB507" t="s">
        <v>102</v>
      </c>
      <c r="AC507" t="s">
        <v>136</v>
      </c>
      <c r="AD507" t="s">
        <v>102</v>
      </c>
      <c r="AE507" t="s">
        <v>137</v>
      </c>
      <c r="AF507" t="s">
        <v>102</v>
      </c>
      <c r="AG507" t="s">
        <v>102</v>
      </c>
      <c r="AH507" t="s">
        <v>102</v>
      </c>
      <c r="AI507" t="s">
        <v>102</v>
      </c>
      <c r="AJ507" t="s">
        <v>102</v>
      </c>
      <c r="AK507" t="s">
        <v>102</v>
      </c>
      <c r="AM507">
        <v>500000</v>
      </c>
      <c r="AN507">
        <v>100000</v>
      </c>
      <c r="AO507">
        <v>0</v>
      </c>
      <c r="AS507" t="s">
        <v>102</v>
      </c>
      <c r="AW507" t="s">
        <v>102</v>
      </c>
      <c r="BA507" t="s">
        <v>102</v>
      </c>
      <c r="BE507" t="s">
        <v>102</v>
      </c>
      <c r="BI507" t="s">
        <v>102</v>
      </c>
      <c r="BM507" t="s">
        <v>102</v>
      </c>
      <c r="BQ507" t="s">
        <v>102</v>
      </c>
      <c r="BU507" t="s">
        <v>102</v>
      </c>
      <c r="BV507">
        <v>250000</v>
      </c>
      <c r="BW507">
        <v>50000</v>
      </c>
      <c r="BY507" t="s">
        <v>102</v>
      </c>
      <c r="BZ507">
        <v>250000</v>
      </c>
      <c r="CA507">
        <v>50000</v>
      </c>
      <c r="CC507" t="s">
        <v>102</v>
      </c>
      <c r="CG507" t="s">
        <v>102</v>
      </c>
      <c r="CK507" t="s">
        <v>102</v>
      </c>
      <c r="CO507" t="s">
        <v>102</v>
      </c>
    </row>
    <row r="508" spans="1:93" x14ac:dyDescent="0.2">
      <c r="A508" t="s">
        <v>260</v>
      </c>
      <c r="B508" t="s">
        <v>94</v>
      </c>
      <c r="C508">
        <v>2</v>
      </c>
      <c r="D508" t="s">
        <v>261</v>
      </c>
      <c r="E508">
        <v>2.1</v>
      </c>
      <c r="F508" t="s">
        <v>262</v>
      </c>
      <c r="G508" t="s">
        <v>339</v>
      </c>
      <c r="H508" t="s">
        <v>986</v>
      </c>
      <c r="I508" t="s">
        <v>98</v>
      </c>
      <c r="J508" t="s">
        <v>3505</v>
      </c>
      <c r="K508" t="s">
        <v>3506</v>
      </c>
      <c r="L508">
        <v>155970</v>
      </c>
      <c r="M508" t="s">
        <v>102</v>
      </c>
      <c r="N508" s="1">
        <v>45292</v>
      </c>
      <c r="O508" s="1">
        <v>45657</v>
      </c>
      <c r="P508" t="s">
        <v>122</v>
      </c>
      <c r="Q508" t="s">
        <v>102</v>
      </c>
      <c r="R508" t="s">
        <v>102</v>
      </c>
      <c r="S508" t="s">
        <v>123</v>
      </c>
      <c r="T508" t="s">
        <v>124</v>
      </c>
      <c r="U508" t="s">
        <v>2278</v>
      </c>
      <c r="V508" t="s">
        <v>3507</v>
      </c>
      <c r="W508" t="s">
        <v>1047</v>
      </c>
      <c r="X508" t="s">
        <v>335</v>
      </c>
      <c r="Y508" t="s">
        <v>260</v>
      </c>
      <c r="Z508" t="s">
        <v>109</v>
      </c>
      <c r="AA508" t="s">
        <v>102</v>
      </c>
      <c r="AB508" t="s">
        <v>102</v>
      </c>
      <c r="AC508" t="s">
        <v>136</v>
      </c>
      <c r="AD508" t="s">
        <v>102</v>
      </c>
      <c r="AE508" t="s">
        <v>137</v>
      </c>
      <c r="AF508" t="s">
        <v>102</v>
      </c>
      <c r="AG508" t="s">
        <v>102</v>
      </c>
      <c r="AH508" t="s">
        <v>102</v>
      </c>
      <c r="AI508" t="s">
        <v>102</v>
      </c>
      <c r="AJ508" t="s">
        <v>102</v>
      </c>
      <c r="AK508" t="s">
        <v>102</v>
      </c>
      <c r="AM508">
        <v>75000</v>
      </c>
      <c r="AN508">
        <v>75000</v>
      </c>
      <c r="AO508">
        <v>0</v>
      </c>
      <c r="AS508" t="s">
        <v>102</v>
      </c>
      <c r="AW508" t="s">
        <v>102</v>
      </c>
      <c r="BA508" t="s">
        <v>102</v>
      </c>
      <c r="BE508" t="s">
        <v>102</v>
      </c>
      <c r="BI508" t="s">
        <v>102</v>
      </c>
      <c r="BM508" t="s">
        <v>102</v>
      </c>
      <c r="BQ508" t="s">
        <v>102</v>
      </c>
      <c r="BU508" t="s">
        <v>102</v>
      </c>
      <c r="BV508">
        <v>75000</v>
      </c>
      <c r="BW508">
        <v>75000</v>
      </c>
      <c r="BY508" t="s">
        <v>102</v>
      </c>
      <c r="CC508" t="s">
        <v>102</v>
      </c>
      <c r="CG508" t="s">
        <v>102</v>
      </c>
      <c r="CK508" t="s">
        <v>102</v>
      </c>
      <c r="CO508" t="s">
        <v>102</v>
      </c>
    </row>
    <row r="509" spans="1:93" ht="409.6" x14ac:dyDescent="0.2">
      <c r="A509" t="s">
        <v>858</v>
      </c>
      <c r="B509" t="s">
        <v>406</v>
      </c>
      <c r="C509">
        <v>2</v>
      </c>
      <c r="D509" t="s">
        <v>3508</v>
      </c>
      <c r="E509">
        <v>2</v>
      </c>
      <c r="F509" t="s">
        <v>3509</v>
      </c>
      <c r="G509">
        <v>2.1</v>
      </c>
      <c r="H509" t="s">
        <v>3510</v>
      </c>
      <c r="I509" t="s">
        <v>98</v>
      </c>
      <c r="J509" t="s">
        <v>3511</v>
      </c>
      <c r="K509" t="s">
        <v>3512</v>
      </c>
      <c r="L509">
        <v>153910</v>
      </c>
      <c r="M509" s="2" t="s">
        <v>3513</v>
      </c>
      <c r="N509" s="1">
        <v>45352</v>
      </c>
      <c r="O509" s="1">
        <v>45747</v>
      </c>
      <c r="P509" t="s">
        <v>185</v>
      </c>
      <c r="Q509" t="s">
        <v>102</v>
      </c>
      <c r="R509" t="s">
        <v>102</v>
      </c>
      <c r="S509" t="s">
        <v>238</v>
      </c>
      <c r="T509" t="s">
        <v>239</v>
      </c>
      <c r="U509" t="s">
        <v>3514</v>
      </c>
      <c r="V509" t="s">
        <v>864</v>
      </c>
      <c r="W509" t="s">
        <v>3515</v>
      </c>
      <c r="X509" t="s">
        <v>257</v>
      </c>
      <c r="Y509" t="s">
        <v>858</v>
      </c>
      <c r="Z509" t="s">
        <v>765</v>
      </c>
      <c r="AA509" t="s">
        <v>102</v>
      </c>
      <c r="AB509" t="s">
        <v>102</v>
      </c>
      <c r="AC509" t="s">
        <v>110</v>
      </c>
      <c r="AD509" t="s">
        <v>3516</v>
      </c>
      <c r="AE509" t="s">
        <v>111</v>
      </c>
      <c r="AF509" t="s">
        <v>102</v>
      </c>
      <c r="AH509" t="s">
        <v>102</v>
      </c>
      <c r="AI509" t="s">
        <v>102</v>
      </c>
      <c r="AJ509" t="s">
        <v>3517</v>
      </c>
      <c r="AK509" t="s">
        <v>3518</v>
      </c>
      <c r="AM509">
        <v>15000</v>
      </c>
      <c r="AN509">
        <v>15000</v>
      </c>
      <c r="AO509">
        <v>5000</v>
      </c>
      <c r="AS509" t="s">
        <v>102</v>
      </c>
      <c r="AW509" t="s">
        <v>102</v>
      </c>
      <c r="BA509" t="s">
        <v>102</v>
      </c>
      <c r="BE509" t="s">
        <v>102</v>
      </c>
      <c r="BI509" t="s">
        <v>102</v>
      </c>
      <c r="BM509" t="s">
        <v>102</v>
      </c>
      <c r="BQ509" t="s">
        <v>102</v>
      </c>
      <c r="BU509" t="s">
        <v>102</v>
      </c>
      <c r="BV509">
        <v>15000</v>
      </c>
      <c r="BW509">
        <v>15000</v>
      </c>
      <c r="BX509">
        <v>5000</v>
      </c>
      <c r="BY509" t="s">
        <v>3519</v>
      </c>
      <c r="CC509" t="s">
        <v>102</v>
      </c>
      <c r="CG509" t="s">
        <v>102</v>
      </c>
      <c r="CK509" t="s">
        <v>102</v>
      </c>
      <c r="CO509" t="s">
        <v>102</v>
      </c>
    </row>
    <row r="510" spans="1:93" x14ac:dyDescent="0.2">
      <c r="A510" t="s">
        <v>925</v>
      </c>
      <c r="B510" t="s">
        <v>94</v>
      </c>
      <c r="C510">
        <v>2</v>
      </c>
      <c r="D510" t="s">
        <v>3520</v>
      </c>
      <c r="E510">
        <v>2</v>
      </c>
      <c r="F510" t="s">
        <v>3521</v>
      </c>
      <c r="G510">
        <v>2.1</v>
      </c>
      <c r="H510" t="s">
        <v>3522</v>
      </c>
      <c r="I510" t="s">
        <v>98</v>
      </c>
      <c r="J510" t="s">
        <v>3511</v>
      </c>
      <c r="K510" t="s">
        <v>3523</v>
      </c>
      <c r="L510">
        <v>154500</v>
      </c>
      <c r="M510" t="s">
        <v>3524</v>
      </c>
      <c r="N510" s="1">
        <v>45292</v>
      </c>
      <c r="O510" s="1">
        <v>46752</v>
      </c>
      <c r="P510" t="s">
        <v>122</v>
      </c>
      <c r="Q510" t="s">
        <v>102</v>
      </c>
      <c r="R510" t="s">
        <v>102</v>
      </c>
      <c r="S510" t="s">
        <v>238</v>
      </c>
      <c r="T510" t="s">
        <v>239</v>
      </c>
      <c r="U510" t="s">
        <v>3525</v>
      </c>
      <c r="V510" t="s">
        <v>3526</v>
      </c>
      <c r="W510" t="s">
        <v>910</v>
      </c>
      <c r="X510" t="s">
        <v>257</v>
      </c>
      <c r="Y510" t="s">
        <v>3527</v>
      </c>
      <c r="Z510" t="s">
        <v>109</v>
      </c>
      <c r="AA510" t="s">
        <v>102</v>
      </c>
      <c r="AB510" t="s">
        <v>102</v>
      </c>
      <c r="AC510" t="s">
        <v>129</v>
      </c>
      <c r="AE510" t="s">
        <v>573</v>
      </c>
      <c r="AF510" t="s">
        <v>102</v>
      </c>
      <c r="AH510" t="s">
        <v>102</v>
      </c>
      <c r="AI510" t="s">
        <v>102</v>
      </c>
      <c r="AJ510" t="s">
        <v>102</v>
      </c>
      <c r="AK510" t="s">
        <v>3528</v>
      </c>
      <c r="AM510">
        <v>1000000</v>
      </c>
      <c r="AN510">
        <v>300000</v>
      </c>
      <c r="AO510">
        <v>0</v>
      </c>
      <c r="AS510" t="s">
        <v>102</v>
      </c>
      <c r="AW510" t="s">
        <v>102</v>
      </c>
      <c r="BA510" t="s">
        <v>102</v>
      </c>
      <c r="BE510" t="s">
        <v>102</v>
      </c>
      <c r="BI510" t="s">
        <v>102</v>
      </c>
      <c r="BM510" t="s">
        <v>102</v>
      </c>
      <c r="BQ510" t="s">
        <v>102</v>
      </c>
      <c r="BU510" t="s">
        <v>102</v>
      </c>
      <c r="BV510">
        <v>1000000</v>
      </c>
      <c r="BW510">
        <v>300000</v>
      </c>
      <c r="BY510" t="s">
        <v>102</v>
      </c>
      <c r="CC510" t="s">
        <v>102</v>
      </c>
      <c r="CG510" t="s">
        <v>102</v>
      </c>
      <c r="CK510" t="s">
        <v>102</v>
      </c>
      <c r="CO510" t="s">
        <v>102</v>
      </c>
    </row>
    <row r="511" spans="1:93" ht="409.6" x14ac:dyDescent="0.2">
      <c r="A511" t="s">
        <v>841</v>
      </c>
      <c r="B511" t="s">
        <v>842</v>
      </c>
      <c r="C511">
        <v>2</v>
      </c>
      <c r="D511" t="s">
        <v>3321</v>
      </c>
      <c r="E511">
        <v>2</v>
      </c>
      <c r="F511" t="s">
        <v>3322</v>
      </c>
      <c r="G511">
        <v>2.1</v>
      </c>
      <c r="H511" t="s">
        <v>3323</v>
      </c>
      <c r="I511" t="s">
        <v>98</v>
      </c>
      <c r="J511" t="s">
        <v>3511</v>
      </c>
      <c r="K511" t="s">
        <v>3529</v>
      </c>
      <c r="L511">
        <v>100070</v>
      </c>
      <c r="M511" s="2" t="s">
        <v>3530</v>
      </c>
      <c r="N511" s="1">
        <v>44743</v>
      </c>
      <c r="O511" s="1">
        <v>45473</v>
      </c>
      <c r="P511" t="s">
        <v>101</v>
      </c>
      <c r="Q511" t="s">
        <v>102</v>
      </c>
      <c r="R511" t="s">
        <v>102</v>
      </c>
      <c r="S511" t="s">
        <v>123</v>
      </c>
      <c r="T511" t="s">
        <v>124</v>
      </c>
      <c r="U511" t="s">
        <v>3531</v>
      </c>
      <c r="V511" t="s">
        <v>3532</v>
      </c>
      <c r="W511" t="s">
        <v>1056</v>
      </c>
      <c r="X511" t="s">
        <v>479</v>
      </c>
      <c r="Y511" t="s">
        <v>1450</v>
      </c>
      <c r="Z511" t="s">
        <v>109</v>
      </c>
      <c r="AA511" t="s">
        <v>102</v>
      </c>
      <c r="AB511" t="s">
        <v>102</v>
      </c>
      <c r="AC511" t="s">
        <v>110</v>
      </c>
      <c r="AD511" t="s">
        <v>3533</v>
      </c>
      <c r="AE511" t="s">
        <v>111</v>
      </c>
      <c r="AF511" t="s">
        <v>102</v>
      </c>
      <c r="AG511" t="s">
        <v>3534</v>
      </c>
      <c r="AH511" t="s">
        <v>102</v>
      </c>
      <c r="AI511" t="s">
        <v>102</v>
      </c>
      <c r="AJ511" t="s">
        <v>3535</v>
      </c>
      <c r="AK511" t="s">
        <v>3536</v>
      </c>
      <c r="AM511">
        <v>147000</v>
      </c>
      <c r="AN511">
        <v>177000</v>
      </c>
      <c r="AO511">
        <v>147000</v>
      </c>
      <c r="AS511" t="s">
        <v>102</v>
      </c>
      <c r="AW511" t="s">
        <v>102</v>
      </c>
      <c r="BA511" t="s">
        <v>102</v>
      </c>
      <c r="BE511" t="s">
        <v>102</v>
      </c>
      <c r="BI511" t="s">
        <v>102</v>
      </c>
      <c r="BM511" t="s">
        <v>102</v>
      </c>
      <c r="BN511">
        <v>57000</v>
      </c>
      <c r="BO511">
        <v>87000</v>
      </c>
      <c r="BP511">
        <v>57000</v>
      </c>
      <c r="BQ511" t="s">
        <v>102</v>
      </c>
      <c r="BR511">
        <v>90000</v>
      </c>
      <c r="BS511">
        <v>90000</v>
      </c>
      <c r="BT511">
        <v>90000</v>
      </c>
      <c r="BU511" t="s">
        <v>102</v>
      </c>
      <c r="BY511" t="s">
        <v>102</v>
      </c>
      <c r="CC511" t="s">
        <v>102</v>
      </c>
      <c r="CG511" t="s">
        <v>102</v>
      </c>
      <c r="CK511" t="s">
        <v>102</v>
      </c>
      <c r="CO511" t="s">
        <v>102</v>
      </c>
    </row>
    <row r="512" spans="1:93" x14ac:dyDescent="0.2">
      <c r="A512" t="s">
        <v>1150</v>
      </c>
      <c r="B512" t="s">
        <v>1388</v>
      </c>
      <c r="C512">
        <v>2</v>
      </c>
      <c r="D512" t="s">
        <v>3537</v>
      </c>
      <c r="E512">
        <v>2</v>
      </c>
      <c r="F512" t="s">
        <v>3538</v>
      </c>
      <c r="G512">
        <v>2.1</v>
      </c>
      <c r="H512" t="s">
        <v>3539</v>
      </c>
      <c r="I512" t="s">
        <v>98</v>
      </c>
      <c r="J512" t="s">
        <v>3540</v>
      </c>
      <c r="K512" t="s">
        <v>3541</v>
      </c>
      <c r="L512">
        <v>180632</v>
      </c>
      <c r="M512" t="s">
        <v>3541</v>
      </c>
      <c r="N512" s="1">
        <v>45658</v>
      </c>
      <c r="O512" s="1">
        <v>46022</v>
      </c>
      <c r="P512" t="s">
        <v>122</v>
      </c>
      <c r="Q512" t="s">
        <v>102</v>
      </c>
      <c r="R512" t="s">
        <v>102</v>
      </c>
      <c r="S512" t="s">
        <v>266</v>
      </c>
      <c r="T512" t="s">
        <v>267</v>
      </c>
      <c r="U512" t="s">
        <v>3542</v>
      </c>
      <c r="V512" t="s">
        <v>3543</v>
      </c>
      <c r="W512" t="s">
        <v>3544</v>
      </c>
      <c r="X512" t="s">
        <v>1970</v>
      </c>
      <c r="Y512" t="s">
        <v>1150</v>
      </c>
      <c r="Z512" t="s">
        <v>3545</v>
      </c>
      <c r="AA512" t="s">
        <v>102</v>
      </c>
      <c r="AB512" t="s">
        <v>102</v>
      </c>
      <c r="AC512" t="s">
        <v>136</v>
      </c>
      <c r="AE512" t="s">
        <v>137</v>
      </c>
      <c r="AF512" t="s">
        <v>102</v>
      </c>
      <c r="AH512" t="s">
        <v>102</v>
      </c>
      <c r="AI512" t="s">
        <v>102</v>
      </c>
      <c r="AJ512" t="s">
        <v>102</v>
      </c>
      <c r="AK512" t="s">
        <v>3546</v>
      </c>
      <c r="AM512">
        <v>60000</v>
      </c>
      <c r="AN512">
        <v>20000</v>
      </c>
      <c r="AO512">
        <v>0</v>
      </c>
      <c r="AS512" t="s">
        <v>102</v>
      </c>
      <c r="AW512" t="s">
        <v>102</v>
      </c>
      <c r="BA512" t="s">
        <v>102</v>
      </c>
      <c r="BE512" t="s">
        <v>102</v>
      </c>
      <c r="BI512" t="s">
        <v>102</v>
      </c>
      <c r="BM512" t="s">
        <v>102</v>
      </c>
      <c r="BQ512" t="s">
        <v>102</v>
      </c>
      <c r="BU512" t="s">
        <v>102</v>
      </c>
      <c r="BY512" t="s">
        <v>102</v>
      </c>
      <c r="BZ512">
        <v>60000</v>
      </c>
      <c r="CA512">
        <v>20000</v>
      </c>
      <c r="CC512" t="s">
        <v>102</v>
      </c>
      <c r="CG512" t="s">
        <v>102</v>
      </c>
      <c r="CK512" t="s">
        <v>102</v>
      </c>
      <c r="CO512" t="s">
        <v>102</v>
      </c>
    </row>
    <row r="513" spans="1:93" x14ac:dyDescent="0.2">
      <c r="A513" t="s">
        <v>925</v>
      </c>
      <c r="B513" t="s">
        <v>926</v>
      </c>
      <c r="C513">
        <v>2</v>
      </c>
      <c r="D513" t="s">
        <v>3547</v>
      </c>
      <c r="E513">
        <v>2</v>
      </c>
      <c r="F513" t="s">
        <v>3548</v>
      </c>
      <c r="G513">
        <v>4</v>
      </c>
      <c r="H513" t="s">
        <v>3549</v>
      </c>
      <c r="I513" t="s">
        <v>98</v>
      </c>
      <c r="J513" t="s">
        <v>3550</v>
      </c>
      <c r="K513" t="s">
        <v>3551</v>
      </c>
      <c r="L513">
        <v>98928</v>
      </c>
      <c r="M513" t="s">
        <v>102</v>
      </c>
      <c r="N513" s="1">
        <v>44197</v>
      </c>
      <c r="O513" s="1">
        <v>44926</v>
      </c>
      <c r="P513" t="s">
        <v>122</v>
      </c>
      <c r="Q513" t="s">
        <v>102</v>
      </c>
      <c r="R513" t="s">
        <v>102</v>
      </c>
      <c r="S513" t="s">
        <v>168</v>
      </c>
      <c r="T513" t="s">
        <v>169</v>
      </c>
      <c r="U513" t="s">
        <v>102</v>
      </c>
      <c r="V513" t="s">
        <v>2236</v>
      </c>
      <c r="W513" t="s">
        <v>424</v>
      </c>
      <c r="X513" t="s">
        <v>172</v>
      </c>
      <c r="Y513" t="s">
        <v>925</v>
      </c>
      <c r="Z513" t="s">
        <v>230</v>
      </c>
      <c r="AA513" t="s">
        <v>102</v>
      </c>
      <c r="AB513" t="s">
        <v>102</v>
      </c>
      <c r="AC513" t="s">
        <v>102</v>
      </c>
      <c r="AD513" t="s">
        <v>102</v>
      </c>
      <c r="AE513" t="s">
        <v>102</v>
      </c>
      <c r="AF513" t="s">
        <v>102</v>
      </c>
      <c r="AG513" t="s">
        <v>102</v>
      </c>
      <c r="AH513" t="s">
        <v>102</v>
      </c>
      <c r="AI513" t="s">
        <v>102</v>
      </c>
      <c r="AJ513" t="s">
        <v>102</v>
      </c>
      <c r="AK513" t="s">
        <v>102</v>
      </c>
      <c r="AM513">
        <v>150000</v>
      </c>
      <c r="AN513">
        <v>0</v>
      </c>
      <c r="AO513">
        <v>0</v>
      </c>
      <c r="AS513" t="s">
        <v>102</v>
      </c>
      <c r="AW513" t="s">
        <v>102</v>
      </c>
      <c r="BA513" t="s">
        <v>102</v>
      </c>
      <c r="BE513" t="s">
        <v>102</v>
      </c>
      <c r="BI513" t="s">
        <v>102</v>
      </c>
      <c r="BM513" t="s">
        <v>102</v>
      </c>
      <c r="BN513">
        <v>150000</v>
      </c>
      <c r="BQ513" t="s">
        <v>102</v>
      </c>
      <c r="BU513" t="s">
        <v>102</v>
      </c>
      <c r="BY513" t="s">
        <v>102</v>
      </c>
      <c r="CC513" t="s">
        <v>102</v>
      </c>
      <c r="CG513" t="s">
        <v>102</v>
      </c>
      <c r="CK513" t="s">
        <v>102</v>
      </c>
      <c r="CO513" t="s">
        <v>102</v>
      </c>
    </row>
    <row r="514" spans="1:93" x14ac:dyDescent="0.2">
      <c r="A514" t="s">
        <v>1150</v>
      </c>
      <c r="B514" t="s">
        <v>1388</v>
      </c>
      <c r="C514">
        <v>2</v>
      </c>
      <c r="D514" t="s">
        <v>3537</v>
      </c>
      <c r="E514">
        <v>2</v>
      </c>
      <c r="F514" t="s">
        <v>3538</v>
      </c>
      <c r="G514">
        <v>2.1</v>
      </c>
      <c r="H514" t="s">
        <v>3539</v>
      </c>
      <c r="I514" t="s">
        <v>98</v>
      </c>
      <c r="J514" t="s">
        <v>3552</v>
      </c>
      <c r="K514" t="s">
        <v>3553</v>
      </c>
      <c r="L514">
        <v>180647</v>
      </c>
      <c r="M514" t="s">
        <v>3553</v>
      </c>
      <c r="N514" s="1">
        <v>45778</v>
      </c>
      <c r="O514" s="1">
        <v>46022</v>
      </c>
      <c r="P514" t="s">
        <v>122</v>
      </c>
      <c r="Q514" t="s">
        <v>102</v>
      </c>
      <c r="R514" t="s">
        <v>102</v>
      </c>
      <c r="S514" t="s">
        <v>266</v>
      </c>
      <c r="T514" t="s">
        <v>267</v>
      </c>
      <c r="U514" t="s">
        <v>3554</v>
      </c>
      <c r="V514" t="s">
        <v>3555</v>
      </c>
      <c r="W514" t="s">
        <v>3222</v>
      </c>
      <c r="X514" t="s">
        <v>414</v>
      </c>
      <c r="Y514" t="s">
        <v>1150</v>
      </c>
      <c r="Z514" t="s">
        <v>3556</v>
      </c>
      <c r="AA514" t="s">
        <v>102</v>
      </c>
      <c r="AB514" t="s">
        <v>102</v>
      </c>
      <c r="AC514" t="s">
        <v>136</v>
      </c>
      <c r="AE514" t="s">
        <v>137</v>
      </c>
      <c r="AF514" t="s">
        <v>102</v>
      </c>
      <c r="AH514" t="s">
        <v>102</v>
      </c>
      <c r="AI514" t="s">
        <v>102</v>
      </c>
      <c r="AJ514" t="s">
        <v>102</v>
      </c>
      <c r="AK514" t="s">
        <v>3546</v>
      </c>
      <c r="AM514">
        <v>70000</v>
      </c>
      <c r="AN514">
        <v>70000</v>
      </c>
      <c r="AO514">
        <v>0</v>
      </c>
      <c r="AS514" t="s">
        <v>102</v>
      </c>
      <c r="AW514" t="s">
        <v>102</v>
      </c>
      <c r="BA514" t="s">
        <v>102</v>
      </c>
      <c r="BE514" t="s">
        <v>102</v>
      </c>
      <c r="BI514" t="s">
        <v>102</v>
      </c>
      <c r="BM514" t="s">
        <v>102</v>
      </c>
      <c r="BQ514" t="s">
        <v>102</v>
      </c>
      <c r="BU514" t="s">
        <v>102</v>
      </c>
      <c r="BY514" t="s">
        <v>102</v>
      </c>
      <c r="BZ514">
        <v>70000</v>
      </c>
      <c r="CA514">
        <v>70000</v>
      </c>
      <c r="CC514" t="s">
        <v>102</v>
      </c>
      <c r="CG514" t="s">
        <v>102</v>
      </c>
      <c r="CK514" t="s">
        <v>102</v>
      </c>
      <c r="CO514" t="s">
        <v>102</v>
      </c>
    </row>
    <row r="515" spans="1:93" ht="221" x14ac:dyDescent="0.2">
      <c r="A515" t="s">
        <v>841</v>
      </c>
      <c r="B515" t="s">
        <v>842</v>
      </c>
      <c r="C515">
        <v>2</v>
      </c>
      <c r="D515" t="s">
        <v>3321</v>
      </c>
      <c r="E515">
        <v>2</v>
      </c>
      <c r="F515" t="s">
        <v>3322</v>
      </c>
      <c r="G515">
        <v>2.1</v>
      </c>
      <c r="H515" t="s">
        <v>3323</v>
      </c>
      <c r="I515" t="s">
        <v>98</v>
      </c>
      <c r="J515" t="s">
        <v>3552</v>
      </c>
      <c r="K515" t="s">
        <v>3557</v>
      </c>
      <c r="L515">
        <v>100085</v>
      </c>
      <c r="M515" s="2" t="s">
        <v>3558</v>
      </c>
      <c r="N515" s="1">
        <v>44743</v>
      </c>
      <c r="O515" s="1">
        <v>45838</v>
      </c>
      <c r="P515" t="s">
        <v>122</v>
      </c>
      <c r="Q515" t="s">
        <v>102</v>
      </c>
      <c r="R515" t="s">
        <v>102</v>
      </c>
      <c r="S515" t="s">
        <v>123</v>
      </c>
      <c r="T515" t="s">
        <v>124</v>
      </c>
      <c r="U515" t="s">
        <v>3559</v>
      </c>
      <c r="V515" t="s">
        <v>3560</v>
      </c>
      <c r="W515" t="s">
        <v>3561</v>
      </c>
      <c r="X515" t="s">
        <v>458</v>
      </c>
      <c r="Y515" t="s">
        <v>1459</v>
      </c>
      <c r="Z515" t="s">
        <v>109</v>
      </c>
      <c r="AA515" t="s">
        <v>102</v>
      </c>
      <c r="AB515" t="s">
        <v>102</v>
      </c>
      <c r="AC515" t="s">
        <v>110</v>
      </c>
      <c r="AD515" t="s">
        <v>3562</v>
      </c>
      <c r="AE515" t="s">
        <v>573</v>
      </c>
      <c r="AF515" t="s">
        <v>102</v>
      </c>
      <c r="AG515" t="s">
        <v>3563</v>
      </c>
      <c r="AH515" t="s">
        <v>102</v>
      </c>
      <c r="AI515" t="s">
        <v>102</v>
      </c>
      <c r="AJ515" t="s">
        <v>3535</v>
      </c>
      <c r="AK515" t="s">
        <v>3564</v>
      </c>
      <c r="AM515">
        <v>2185000</v>
      </c>
      <c r="AN515">
        <v>2185000</v>
      </c>
      <c r="AO515">
        <v>465000</v>
      </c>
      <c r="AS515" t="s">
        <v>102</v>
      </c>
      <c r="AW515" t="s">
        <v>102</v>
      </c>
      <c r="BA515" t="s">
        <v>102</v>
      </c>
      <c r="BE515" t="s">
        <v>102</v>
      </c>
      <c r="BI515" t="s">
        <v>102</v>
      </c>
      <c r="BM515" t="s">
        <v>102</v>
      </c>
      <c r="BN515">
        <v>890000</v>
      </c>
      <c r="BO515">
        <v>890000</v>
      </c>
      <c r="BP515">
        <v>30000</v>
      </c>
      <c r="BQ515" t="s">
        <v>102</v>
      </c>
      <c r="BR515">
        <v>1225000</v>
      </c>
      <c r="BS515">
        <v>1225000</v>
      </c>
      <c r="BT515">
        <v>365000</v>
      </c>
      <c r="BU515" t="s">
        <v>102</v>
      </c>
      <c r="BV515">
        <v>70000</v>
      </c>
      <c r="BW515">
        <v>70000</v>
      </c>
      <c r="BX515">
        <v>70000</v>
      </c>
      <c r="BY515" t="s">
        <v>102</v>
      </c>
      <c r="CC515" t="s">
        <v>102</v>
      </c>
      <c r="CG515" t="s">
        <v>102</v>
      </c>
      <c r="CK515" t="s">
        <v>102</v>
      </c>
      <c r="CO515" t="s">
        <v>102</v>
      </c>
    </row>
    <row r="516" spans="1:93" x14ac:dyDescent="0.2">
      <c r="A516" t="s">
        <v>1074</v>
      </c>
      <c r="B516" t="s">
        <v>562</v>
      </c>
      <c r="C516">
        <v>2</v>
      </c>
      <c r="D516" t="s">
        <v>3435</v>
      </c>
      <c r="E516">
        <v>1</v>
      </c>
      <c r="F516" t="s">
        <v>3436</v>
      </c>
      <c r="G516">
        <v>10</v>
      </c>
      <c r="H516" t="s">
        <v>3437</v>
      </c>
      <c r="I516" t="s">
        <v>98</v>
      </c>
      <c r="J516" t="s">
        <v>3565</v>
      </c>
      <c r="K516" t="s">
        <v>3566</v>
      </c>
      <c r="L516">
        <v>22485</v>
      </c>
      <c r="M516" t="s">
        <v>3567</v>
      </c>
      <c r="N516" s="1">
        <v>43556</v>
      </c>
      <c r="O516" s="1">
        <v>43830</v>
      </c>
      <c r="P516" t="s">
        <v>185</v>
      </c>
      <c r="Q516" t="s">
        <v>102</v>
      </c>
      <c r="R516" t="s">
        <v>102</v>
      </c>
      <c r="S516" t="s">
        <v>485</v>
      </c>
      <c r="T516" t="s">
        <v>486</v>
      </c>
      <c r="U516" t="s">
        <v>3441</v>
      </c>
      <c r="V516" t="s">
        <v>3442</v>
      </c>
      <c r="W516" t="s">
        <v>1511</v>
      </c>
      <c r="X516" t="s">
        <v>172</v>
      </c>
      <c r="Y516" t="s">
        <v>1074</v>
      </c>
      <c r="Z516" t="s">
        <v>102</v>
      </c>
      <c r="AA516" t="s">
        <v>173</v>
      </c>
      <c r="AC516" t="s">
        <v>136</v>
      </c>
      <c r="AE516" t="s">
        <v>137</v>
      </c>
      <c r="AF516" t="s">
        <v>102</v>
      </c>
      <c r="AH516" t="s">
        <v>102</v>
      </c>
      <c r="AI516" t="s">
        <v>102</v>
      </c>
      <c r="AJ516" t="s">
        <v>102</v>
      </c>
      <c r="AK516" t="s">
        <v>102</v>
      </c>
      <c r="AM516">
        <v>1500000</v>
      </c>
      <c r="AN516">
        <v>1000000</v>
      </c>
      <c r="AO516">
        <v>0</v>
      </c>
      <c r="AS516" t="s">
        <v>102</v>
      </c>
      <c r="AW516" t="s">
        <v>102</v>
      </c>
      <c r="BA516" t="s">
        <v>102</v>
      </c>
      <c r="BB516">
        <v>1500000</v>
      </c>
      <c r="BC516">
        <v>1000000</v>
      </c>
      <c r="BE516" t="s">
        <v>102</v>
      </c>
      <c r="BI516" t="s">
        <v>102</v>
      </c>
      <c r="BM516" t="s">
        <v>102</v>
      </c>
      <c r="BQ516" t="s">
        <v>102</v>
      </c>
      <c r="BU516" t="s">
        <v>102</v>
      </c>
      <c r="BY516" t="s">
        <v>102</v>
      </c>
      <c r="CC516" t="s">
        <v>102</v>
      </c>
      <c r="CG516" t="s">
        <v>102</v>
      </c>
      <c r="CK516" t="s">
        <v>102</v>
      </c>
      <c r="CO516" t="s">
        <v>102</v>
      </c>
    </row>
    <row r="517" spans="1:93" x14ac:dyDescent="0.2">
      <c r="A517" t="s">
        <v>1174</v>
      </c>
      <c r="B517" t="s">
        <v>1282</v>
      </c>
      <c r="C517">
        <v>2</v>
      </c>
      <c r="D517" t="s">
        <v>3383</v>
      </c>
      <c r="E517">
        <v>2.1</v>
      </c>
      <c r="F517" t="s">
        <v>3384</v>
      </c>
      <c r="G517" t="s">
        <v>339</v>
      </c>
      <c r="H517" t="s">
        <v>3385</v>
      </c>
      <c r="I517" t="s">
        <v>98</v>
      </c>
      <c r="J517" t="s">
        <v>3565</v>
      </c>
      <c r="K517" t="s">
        <v>3568</v>
      </c>
      <c r="L517">
        <v>14790</v>
      </c>
      <c r="M517" t="s">
        <v>102</v>
      </c>
      <c r="N517" s="1">
        <v>43466</v>
      </c>
      <c r="O517" s="1">
        <v>44926</v>
      </c>
      <c r="P517" t="s">
        <v>185</v>
      </c>
      <c r="Q517" t="s">
        <v>102</v>
      </c>
      <c r="R517" t="s">
        <v>102</v>
      </c>
      <c r="S517" t="s">
        <v>3569</v>
      </c>
      <c r="T517" t="s">
        <v>3570</v>
      </c>
      <c r="U517" t="s">
        <v>3570</v>
      </c>
      <c r="V517" t="s">
        <v>3571</v>
      </c>
      <c r="W517" t="s">
        <v>3572</v>
      </c>
      <c r="X517" t="s">
        <v>3573</v>
      </c>
      <c r="Y517" t="s">
        <v>1174</v>
      </c>
      <c r="Z517" t="s">
        <v>3574</v>
      </c>
      <c r="AA517" t="s">
        <v>102</v>
      </c>
      <c r="AB517" t="s">
        <v>102</v>
      </c>
      <c r="AC517" t="s">
        <v>136</v>
      </c>
      <c r="AE517" t="s">
        <v>137</v>
      </c>
      <c r="AF517" t="s">
        <v>102</v>
      </c>
      <c r="AH517" t="s">
        <v>102</v>
      </c>
      <c r="AI517" t="s">
        <v>102</v>
      </c>
      <c r="AJ517" t="s">
        <v>102</v>
      </c>
      <c r="AK517" t="s">
        <v>102</v>
      </c>
      <c r="AM517">
        <v>433762</v>
      </c>
      <c r="AN517">
        <v>353762</v>
      </c>
      <c r="AO517">
        <v>260383</v>
      </c>
      <c r="AS517" t="s">
        <v>102</v>
      </c>
      <c r="AW517" t="s">
        <v>102</v>
      </c>
      <c r="BA517" t="s">
        <v>102</v>
      </c>
      <c r="BB517">
        <v>272873</v>
      </c>
      <c r="BC517">
        <v>192873</v>
      </c>
      <c r="BD517">
        <v>117873</v>
      </c>
      <c r="BE517" t="s">
        <v>102</v>
      </c>
      <c r="BF517">
        <v>46963</v>
      </c>
      <c r="BG517">
        <v>46963</v>
      </c>
      <c r="BH517">
        <v>83357</v>
      </c>
      <c r="BI517" t="s">
        <v>102</v>
      </c>
      <c r="BJ517">
        <v>43926</v>
      </c>
      <c r="BK517">
        <v>43926</v>
      </c>
      <c r="BL517">
        <v>43920</v>
      </c>
      <c r="BN517">
        <v>70000</v>
      </c>
      <c r="BO517">
        <v>70000</v>
      </c>
      <c r="BP517">
        <v>15233</v>
      </c>
      <c r="BQ517" t="s">
        <v>3575</v>
      </c>
      <c r="BU517" t="s">
        <v>102</v>
      </c>
      <c r="BY517" t="s">
        <v>102</v>
      </c>
      <c r="CC517" t="s">
        <v>102</v>
      </c>
      <c r="CG517" t="s">
        <v>102</v>
      </c>
      <c r="CK517" t="s">
        <v>102</v>
      </c>
      <c r="CO517" t="s">
        <v>102</v>
      </c>
    </row>
    <row r="518" spans="1:93" x14ac:dyDescent="0.2">
      <c r="A518" t="s">
        <v>870</v>
      </c>
      <c r="B518" t="s">
        <v>889</v>
      </c>
      <c r="C518">
        <v>1</v>
      </c>
      <c r="D518" t="s">
        <v>890</v>
      </c>
      <c r="E518">
        <v>2</v>
      </c>
      <c r="F518" t="s">
        <v>3576</v>
      </c>
      <c r="G518">
        <v>6</v>
      </c>
      <c r="H518" t="s">
        <v>3577</v>
      </c>
      <c r="I518" t="s">
        <v>98</v>
      </c>
      <c r="J518" t="s">
        <v>263</v>
      </c>
      <c r="K518" t="s">
        <v>3578</v>
      </c>
      <c r="L518">
        <v>23813</v>
      </c>
      <c r="M518" t="s">
        <v>3579</v>
      </c>
      <c r="N518" s="1">
        <v>43466</v>
      </c>
      <c r="O518" s="1">
        <v>44561</v>
      </c>
      <c r="P518" t="s">
        <v>122</v>
      </c>
      <c r="Q518" t="s">
        <v>102</v>
      </c>
      <c r="R518" t="s">
        <v>102</v>
      </c>
      <c r="S518" t="s">
        <v>635</v>
      </c>
      <c r="T518" t="s">
        <v>636</v>
      </c>
      <c r="U518" t="s">
        <v>636</v>
      </c>
      <c r="V518" t="s">
        <v>3580</v>
      </c>
      <c r="W518" t="s">
        <v>2831</v>
      </c>
      <c r="X518" t="s">
        <v>1314</v>
      </c>
      <c r="Y518" t="s">
        <v>3581</v>
      </c>
      <c r="Z518" t="s">
        <v>3582</v>
      </c>
      <c r="AA518" t="s">
        <v>102</v>
      </c>
      <c r="AB518" t="s">
        <v>102</v>
      </c>
      <c r="AC518" t="s">
        <v>110</v>
      </c>
      <c r="AE518" t="s">
        <v>102</v>
      </c>
      <c r="AF518" t="s">
        <v>102</v>
      </c>
      <c r="AG518" t="s">
        <v>102</v>
      </c>
      <c r="AH518" t="s">
        <v>193</v>
      </c>
      <c r="AJ518" t="s">
        <v>102</v>
      </c>
      <c r="AK518" t="s">
        <v>102</v>
      </c>
      <c r="AM518">
        <v>550500</v>
      </c>
      <c r="AN518">
        <v>550500</v>
      </c>
      <c r="AO518">
        <v>331250</v>
      </c>
      <c r="AS518" t="s">
        <v>102</v>
      </c>
      <c r="AW518" t="s">
        <v>102</v>
      </c>
      <c r="BA518" t="s">
        <v>102</v>
      </c>
      <c r="BD518">
        <v>331250</v>
      </c>
      <c r="BE518" t="s">
        <v>102</v>
      </c>
      <c r="BF518">
        <v>550500</v>
      </c>
      <c r="BG518">
        <v>550500</v>
      </c>
      <c r="BI518" t="s">
        <v>102</v>
      </c>
      <c r="BM518" t="s">
        <v>3583</v>
      </c>
      <c r="BQ518" t="s">
        <v>102</v>
      </c>
      <c r="BU518" t="s">
        <v>102</v>
      </c>
      <c r="BY518" t="s">
        <v>102</v>
      </c>
      <c r="CC518" t="s">
        <v>102</v>
      </c>
      <c r="CG518" t="s">
        <v>102</v>
      </c>
      <c r="CK518" t="s">
        <v>102</v>
      </c>
      <c r="CO518" t="s">
        <v>102</v>
      </c>
    </row>
    <row r="519" spans="1:93" x14ac:dyDescent="0.2">
      <c r="A519" t="s">
        <v>205</v>
      </c>
      <c r="B519" t="s">
        <v>392</v>
      </c>
      <c r="C519">
        <v>2</v>
      </c>
      <c r="D519" t="s">
        <v>3584</v>
      </c>
      <c r="E519">
        <v>2</v>
      </c>
      <c r="F519" t="s">
        <v>3585</v>
      </c>
      <c r="G519">
        <v>3</v>
      </c>
      <c r="H519" t="s">
        <v>3586</v>
      </c>
      <c r="I519" t="s">
        <v>98</v>
      </c>
      <c r="J519" t="s">
        <v>263</v>
      </c>
      <c r="K519" t="s">
        <v>3587</v>
      </c>
      <c r="L519">
        <v>194915</v>
      </c>
      <c r="M519" t="s">
        <v>3587</v>
      </c>
      <c r="N519" s="1">
        <v>45659</v>
      </c>
      <c r="O519" s="1">
        <v>46022</v>
      </c>
      <c r="P519" t="s">
        <v>122</v>
      </c>
      <c r="Q519" t="s">
        <v>102</v>
      </c>
      <c r="R519" t="s">
        <v>102</v>
      </c>
      <c r="S519" t="s">
        <v>168</v>
      </c>
      <c r="T519" t="s">
        <v>169</v>
      </c>
      <c r="U519" t="s">
        <v>3588</v>
      </c>
      <c r="V519" t="s">
        <v>3589</v>
      </c>
      <c r="W519" t="s">
        <v>3590</v>
      </c>
      <c r="X519" t="s">
        <v>1483</v>
      </c>
      <c r="Y519" t="s">
        <v>205</v>
      </c>
      <c r="Z519" t="s">
        <v>627</v>
      </c>
      <c r="AA519" t="s">
        <v>173</v>
      </c>
      <c r="AC519" t="s">
        <v>136</v>
      </c>
      <c r="AE519" t="s">
        <v>137</v>
      </c>
      <c r="AF519" t="s">
        <v>3591</v>
      </c>
      <c r="AH519" t="s">
        <v>217</v>
      </c>
      <c r="AJ519" t="s">
        <v>102</v>
      </c>
      <c r="AK519" t="s">
        <v>102</v>
      </c>
      <c r="AM519">
        <v>1586000</v>
      </c>
      <c r="AN519">
        <v>1349000</v>
      </c>
      <c r="AO519">
        <v>0</v>
      </c>
      <c r="AS519" t="s">
        <v>102</v>
      </c>
      <c r="AW519" t="s">
        <v>102</v>
      </c>
      <c r="BA519" t="s">
        <v>102</v>
      </c>
      <c r="BE519" t="s">
        <v>102</v>
      </c>
      <c r="BI519" t="s">
        <v>102</v>
      </c>
      <c r="BM519" t="s">
        <v>102</v>
      </c>
      <c r="BQ519" t="s">
        <v>102</v>
      </c>
      <c r="BU519" t="s">
        <v>102</v>
      </c>
      <c r="BY519" t="s">
        <v>102</v>
      </c>
      <c r="BZ519">
        <v>1586000</v>
      </c>
      <c r="CA519">
        <v>1349000</v>
      </c>
      <c r="CC519" t="s">
        <v>102</v>
      </c>
      <c r="CG519" t="s">
        <v>102</v>
      </c>
      <c r="CK519" t="s">
        <v>102</v>
      </c>
      <c r="CO519" t="s">
        <v>102</v>
      </c>
    </row>
    <row r="520" spans="1:93" x14ac:dyDescent="0.2">
      <c r="A520" t="s">
        <v>218</v>
      </c>
      <c r="B520" t="s">
        <v>842</v>
      </c>
      <c r="C520">
        <v>2</v>
      </c>
      <c r="D520" t="s">
        <v>3408</v>
      </c>
      <c r="E520">
        <v>2.1</v>
      </c>
      <c r="F520" t="s">
        <v>3409</v>
      </c>
      <c r="G520" t="s">
        <v>263</v>
      </c>
      <c r="H520" t="s">
        <v>3592</v>
      </c>
      <c r="I520" t="s">
        <v>98</v>
      </c>
      <c r="J520" t="s">
        <v>3593</v>
      </c>
      <c r="K520" t="s">
        <v>3594</v>
      </c>
      <c r="L520">
        <v>86781</v>
      </c>
      <c r="M520" t="s">
        <v>3594</v>
      </c>
      <c r="N520" s="1">
        <v>44743</v>
      </c>
      <c r="O520" s="1">
        <v>46203</v>
      </c>
      <c r="P520" t="s">
        <v>122</v>
      </c>
      <c r="Q520" t="s">
        <v>102</v>
      </c>
      <c r="R520" t="s">
        <v>102</v>
      </c>
      <c r="S520" t="s">
        <v>3595</v>
      </c>
      <c r="T520" t="s">
        <v>3596</v>
      </c>
      <c r="U520" t="s">
        <v>3597</v>
      </c>
      <c r="V520" t="s">
        <v>3598</v>
      </c>
      <c r="W520" t="s">
        <v>3599</v>
      </c>
      <c r="X520" t="s">
        <v>3600</v>
      </c>
      <c r="Y520" t="s">
        <v>3601</v>
      </c>
      <c r="Z520" t="s">
        <v>840</v>
      </c>
      <c r="AA520" t="s">
        <v>102</v>
      </c>
      <c r="AB520" t="s">
        <v>102</v>
      </c>
      <c r="AC520" t="s">
        <v>136</v>
      </c>
      <c r="AD520" t="s">
        <v>3602</v>
      </c>
      <c r="AE520" t="s">
        <v>111</v>
      </c>
      <c r="AF520" t="s">
        <v>102</v>
      </c>
      <c r="AH520" t="s">
        <v>217</v>
      </c>
      <c r="AJ520" t="s">
        <v>2227</v>
      </c>
      <c r="AK520" t="s">
        <v>3603</v>
      </c>
      <c r="AM520">
        <v>32217967</v>
      </c>
      <c r="AN520">
        <v>19965525</v>
      </c>
      <c r="AO520">
        <v>14502212</v>
      </c>
      <c r="AS520" t="s">
        <v>102</v>
      </c>
      <c r="AW520" t="s">
        <v>102</v>
      </c>
      <c r="BA520" t="s">
        <v>102</v>
      </c>
      <c r="BE520" t="s">
        <v>102</v>
      </c>
      <c r="BI520" t="s">
        <v>102</v>
      </c>
      <c r="BM520" t="s">
        <v>102</v>
      </c>
      <c r="BN520">
        <v>7759630</v>
      </c>
      <c r="BO520">
        <v>4590596</v>
      </c>
      <c r="BP520">
        <v>2814744</v>
      </c>
      <c r="BQ520" t="s">
        <v>102</v>
      </c>
      <c r="BR520">
        <v>8552541</v>
      </c>
      <c r="BS520">
        <v>6180340</v>
      </c>
      <c r="BT520">
        <v>5855081</v>
      </c>
      <c r="BU520" t="s">
        <v>102</v>
      </c>
      <c r="BV520">
        <v>8762903</v>
      </c>
      <c r="BW520">
        <v>6518494</v>
      </c>
      <c r="BX520">
        <v>5832387</v>
      </c>
      <c r="BY520" t="s">
        <v>102</v>
      </c>
      <c r="BZ520">
        <v>7142893</v>
      </c>
      <c r="CA520">
        <v>2676095</v>
      </c>
      <c r="CC520" t="s">
        <v>102</v>
      </c>
      <c r="CG520" t="s">
        <v>102</v>
      </c>
      <c r="CK520" t="s">
        <v>102</v>
      </c>
      <c r="CO520" t="s">
        <v>102</v>
      </c>
    </row>
    <row r="521" spans="1:93" x14ac:dyDescent="0.2">
      <c r="A521" t="s">
        <v>218</v>
      </c>
      <c r="B521" t="s">
        <v>219</v>
      </c>
      <c r="C521">
        <v>2</v>
      </c>
      <c r="D521" t="s">
        <v>374</v>
      </c>
      <c r="E521">
        <v>1</v>
      </c>
      <c r="F521" t="s">
        <v>3604</v>
      </c>
      <c r="G521">
        <v>16</v>
      </c>
      <c r="H521" t="s">
        <v>3605</v>
      </c>
      <c r="I521" t="s">
        <v>98</v>
      </c>
      <c r="J521" t="s">
        <v>3606</v>
      </c>
      <c r="K521" t="s">
        <v>3607</v>
      </c>
      <c r="L521">
        <v>20355</v>
      </c>
      <c r="M521" t="s">
        <v>102</v>
      </c>
      <c r="N521" s="1">
        <v>43282</v>
      </c>
      <c r="O521" s="1">
        <v>43646</v>
      </c>
      <c r="P521" t="s">
        <v>122</v>
      </c>
      <c r="Q521" t="s">
        <v>102</v>
      </c>
      <c r="R521" t="s">
        <v>102</v>
      </c>
      <c r="S521" t="s">
        <v>474</v>
      </c>
      <c r="T521" t="s">
        <v>475</v>
      </c>
      <c r="U521" t="s">
        <v>3608</v>
      </c>
      <c r="V521" t="s">
        <v>3609</v>
      </c>
      <c r="W521" t="s">
        <v>171</v>
      </c>
      <c r="X521" t="s">
        <v>172</v>
      </c>
      <c r="Y521" t="s">
        <v>3610</v>
      </c>
      <c r="Z521" t="s">
        <v>102</v>
      </c>
      <c r="AA521" t="s">
        <v>102</v>
      </c>
      <c r="AB521" t="s">
        <v>102</v>
      </c>
      <c r="AC521" t="s">
        <v>136</v>
      </c>
      <c r="AD521" t="s">
        <v>102</v>
      </c>
      <c r="AE521" t="s">
        <v>130</v>
      </c>
      <c r="AF521" t="s">
        <v>102</v>
      </c>
      <c r="AG521" t="s">
        <v>102</v>
      </c>
      <c r="AH521" t="s">
        <v>102</v>
      </c>
      <c r="AI521" t="s">
        <v>102</v>
      </c>
      <c r="AJ521" t="s">
        <v>102</v>
      </c>
      <c r="AK521" t="s">
        <v>102</v>
      </c>
      <c r="AM521">
        <v>0</v>
      </c>
      <c r="AN521">
        <v>0</v>
      </c>
      <c r="AO521">
        <v>72701.600000000006</v>
      </c>
      <c r="AS521" t="s">
        <v>102</v>
      </c>
      <c r="AW521" t="s">
        <v>102</v>
      </c>
      <c r="AZ521">
        <v>72701.600000000006</v>
      </c>
      <c r="BA521" t="s">
        <v>102</v>
      </c>
      <c r="BE521" t="s">
        <v>102</v>
      </c>
      <c r="BI521" t="s">
        <v>102</v>
      </c>
      <c r="BM521" t="s">
        <v>102</v>
      </c>
      <c r="BQ521" t="s">
        <v>102</v>
      </c>
      <c r="BU521" t="s">
        <v>102</v>
      </c>
      <c r="BY521" t="s">
        <v>102</v>
      </c>
      <c r="CC521" t="s">
        <v>102</v>
      </c>
      <c r="CG521" t="s">
        <v>102</v>
      </c>
      <c r="CK521" t="s">
        <v>102</v>
      </c>
      <c r="CO521" t="s">
        <v>102</v>
      </c>
    </row>
    <row r="522" spans="1:93" x14ac:dyDescent="0.2">
      <c r="A522" t="s">
        <v>205</v>
      </c>
      <c r="B522" t="s">
        <v>206</v>
      </c>
      <c r="C522">
        <v>2</v>
      </c>
      <c r="D522" t="s">
        <v>207</v>
      </c>
      <c r="E522">
        <v>3</v>
      </c>
      <c r="F522" t="s">
        <v>208</v>
      </c>
      <c r="G522">
        <v>3.2</v>
      </c>
      <c r="H522" t="s">
        <v>3611</v>
      </c>
      <c r="I522" t="s">
        <v>98</v>
      </c>
      <c r="J522" t="s">
        <v>3612</v>
      </c>
      <c r="K522" t="s">
        <v>3613</v>
      </c>
      <c r="L522">
        <v>16103</v>
      </c>
      <c r="M522" t="s">
        <v>102</v>
      </c>
      <c r="N522" s="1">
        <v>43282</v>
      </c>
      <c r="O522" s="1">
        <v>45473</v>
      </c>
      <c r="P522" t="s">
        <v>794</v>
      </c>
      <c r="Q522" t="s">
        <v>102</v>
      </c>
      <c r="R522" t="s">
        <v>102</v>
      </c>
      <c r="S522" t="s">
        <v>3614</v>
      </c>
      <c r="T522" t="s">
        <v>3615</v>
      </c>
      <c r="U522" t="s">
        <v>3616</v>
      </c>
      <c r="V522" t="s">
        <v>3617</v>
      </c>
      <c r="W522" t="s">
        <v>963</v>
      </c>
      <c r="X522" t="s">
        <v>414</v>
      </c>
      <c r="Y522" t="s">
        <v>3618</v>
      </c>
      <c r="Z522" t="s">
        <v>109</v>
      </c>
      <c r="AA522" t="s">
        <v>173</v>
      </c>
      <c r="AC522" t="s">
        <v>110</v>
      </c>
      <c r="AE522" t="s">
        <v>111</v>
      </c>
      <c r="AF522" t="s">
        <v>102</v>
      </c>
      <c r="AH522" t="s">
        <v>204</v>
      </c>
      <c r="AJ522" t="s">
        <v>102</v>
      </c>
      <c r="AK522" t="s">
        <v>102</v>
      </c>
      <c r="AM522">
        <v>626186</v>
      </c>
      <c r="AN522">
        <v>441385</v>
      </c>
      <c r="AO522">
        <v>226007</v>
      </c>
      <c r="AS522" t="s">
        <v>102</v>
      </c>
      <c r="AW522" t="s">
        <v>102</v>
      </c>
      <c r="AX522">
        <v>285000</v>
      </c>
      <c r="AY522">
        <v>175000</v>
      </c>
      <c r="AZ522">
        <v>172487</v>
      </c>
      <c r="BA522" t="s">
        <v>102</v>
      </c>
      <c r="BB522">
        <v>35786</v>
      </c>
      <c r="BC522">
        <v>5500</v>
      </c>
      <c r="BD522">
        <v>2520</v>
      </c>
      <c r="BE522" t="s">
        <v>102</v>
      </c>
      <c r="BF522">
        <v>84000</v>
      </c>
      <c r="BG522">
        <v>83485</v>
      </c>
      <c r="BH522">
        <v>0</v>
      </c>
      <c r="BI522" t="s">
        <v>102</v>
      </c>
      <c r="BJ522">
        <v>105000</v>
      </c>
      <c r="BK522">
        <v>61000</v>
      </c>
      <c r="BL522">
        <v>51000</v>
      </c>
      <c r="BM522" t="s">
        <v>102</v>
      </c>
      <c r="BO522">
        <v>0</v>
      </c>
      <c r="BQ522" t="s">
        <v>102</v>
      </c>
      <c r="BR522">
        <v>116400</v>
      </c>
      <c r="BS522">
        <v>116400</v>
      </c>
      <c r="BU522" t="s">
        <v>102</v>
      </c>
      <c r="BY522" t="s">
        <v>102</v>
      </c>
      <c r="CC522" t="s">
        <v>102</v>
      </c>
      <c r="CG522" t="s">
        <v>102</v>
      </c>
      <c r="CK522" t="s">
        <v>102</v>
      </c>
      <c r="CO522" t="s">
        <v>102</v>
      </c>
    </row>
    <row r="523" spans="1:93" x14ac:dyDescent="0.2">
      <c r="A523" t="s">
        <v>205</v>
      </c>
      <c r="B523" t="s">
        <v>206</v>
      </c>
      <c r="C523">
        <v>2</v>
      </c>
      <c r="D523" t="s">
        <v>207</v>
      </c>
      <c r="E523">
        <v>3</v>
      </c>
      <c r="F523" t="s">
        <v>208</v>
      </c>
      <c r="G523">
        <v>3.2</v>
      </c>
      <c r="H523" t="s">
        <v>3611</v>
      </c>
      <c r="I523" t="s">
        <v>98</v>
      </c>
      <c r="J523" t="s">
        <v>3619</v>
      </c>
      <c r="K523" t="s">
        <v>3620</v>
      </c>
      <c r="L523">
        <v>16106</v>
      </c>
      <c r="M523" t="s">
        <v>102</v>
      </c>
      <c r="N523" s="1">
        <v>43282</v>
      </c>
      <c r="O523" s="1">
        <v>45107</v>
      </c>
      <c r="P523" t="s">
        <v>794</v>
      </c>
      <c r="Q523" t="s">
        <v>102</v>
      </c>
      <c r="R523" t="s">
        <v>102</v>
      </c>
      <c r="S523" t="s">
        <v>3621</v>
      </c>
      <c r="T523" t="s">
        <v>3622</v>
      </c>
      <c r="U523" t="s">
        <v>3622</v>
      </c>
      <c r="V523" t="s">
        <v>3623</v>
      </c>
      <c r="W523" t="s">
        <v>963</v>
      </c>
      <c r="X523" t="s">
        <v>414</v>
      </c>
      <c r="Y523" t="s">
        <v>205</v>
      </c>
      <c r="Z523" t="s">
        <v>230</v>
      </c>
      <c r="AA523" t="s">
        <v>173</v>
      </c>
      <c r="AB523" t="s">
        <v>102</v>
      </c>
      <c r="AC523" t="s">
        <v>129</v>
      </c>
      <c r="AD523" t="s">
        <v>102</v>
      </c>
      <c r="AE523" t="s">
        <v>130</v>
      </c>
      <c r="AF523" t="s">
        <v>102</v>
      </c>
      <c r="AG523" t="s">
        <v>102</v>
      </c>
      <c r="AH523" t="s">
        <v>204</v>
      </c>
      <c r="AI523" t="s">
        <v>102</v>
      </c>
      <c r="AJ523" t="s">
        <v>102</v>
      </c>
      <c r="AK523" t="s">
        <v>102</v>
      </c>
      <c r="AM523">
        <v>41500</v>
      </c>
      <c r="AN523">
        <v>40500</v>
      </c>
      <c r="AO523">
        <v>69456</v>
      </c>
      <c r="AS523" t="s">
        <v>102</v>
      </c>
      <c r="AW523" t="s">
        <v>102</v>
      </c>
      <c r="AX523">
        <v>15000</v>
      </c>
      <c r="AY523">
        <v>15000</v>
      </c>
      <c r="AZ523">
        <v>39574</v>
      </c>
      <c r="BA523" t="s">
        <v>102</v>
      </c>
      <c r="BB523">
        <v>6500</v>
      </c>
      <c r="BC523">
        <v>1500</v>
      </c>
      <c r="BD523">
        <v>19882</v>
      </c>
      <c r="BE523" t="s">
        <v>102</v>
      </c>
      <c r="BF523">
        <v>15000</v>
      </c>
      <c r="BG523">
        <v>14000</v>
      </c>
      <c r="BI523" t="s">
        <v>102</v>
      </c>
      <c r="BJ523">
        <v>5000</v>
      </c>
      <c r="BK523">
        <v>10000</v>
      </c>
      <c r="BL523">
        <v>10000</v>
      </c>
      <c r="BM523" t="s">
        <v>102</v>
      </c>
      <c r="BQ523" t="s">
        <v>102</v>
      </c>
      <c r="BU523" t="s">
        <v>102</v>
      </c>
      <c r="BY523" t="s">
        <v>102</v>
      </c>
      <c r="CC523" t="s">
        <v>102</v>
      </c>
      <c r="CG523" t="s">
        <v>102</v>
      </c>
      <c r="CK523" t="s">
        <v>102</v>
      </c>
      <c r="CO523" t="s">
        <v>102</v>
      </c>
    </row>
    <row r="524" spans="1:93" x14ac:dyDescent="0.2">
      <c r="A524" t="s">
        <v>1150</v>
      </c>
      <c r="B524" t="s">
        <v>1151</v>
      </c>
      <c r="C524">
        <v>2</v>
      </c>
      <c r="D524" t="s">
        <v>3487</v>
      </c>
      <c r="E524">
        <v>1</v>
      </c>
      <c r="F524" t="s">
        <v>3488</v>
      </c>
      <c r="G524">
        <v>8</v>
      </c>
      <c r="H524" t="s">
        <v>3624</v>
      </c>
      <c r="I524" t="s">
        <v>98</v>
      </c>
      <c r="J524" t="s">
        <v>3625</v>
      </c>
      <c r="K524" t="s">
        <v>3626</v>
      </c>
      <c r="L524">
        <v>31789</v>
      </c>
      <c r="M524" t="s">
        <v>102</v>
      </c>
      <c r="N524" s="1">
        <v>43831</v>
      </c>
      <c r="O524" s="1">
        <v>45657</v>
      </c>
      <c r="P524" t="s">
        <v>101</v>
      </c>
      <c r="Q524" t="s">
        <v>102</v>
      </c>
      <c r="R524" t="s">
        <v>102</v>
      </c>
      <c r="S524" t="s">
        <v>907</v>
      </c>
      <c r="T524" t="s">
        <v>908</v>
      </c>
      <c r="U524" t="s">
        <v>3627</v>
      </c>
      <c r="V524" t="s">
        <v>124</v>
      </c>
      <c r="W524" t="s">
        <v>3628</v>
      </c>
      <c r="X524" t="s">
        <v>147</v>
      </c>
      <c r="Y524" t="s">
        <v>1150</v>
      </c>
      <c r="Z524" t="s">
        <v>109</v>
      </c>
      <c r="AA524" t="s">
        <v>102</v>
      </c>
      <c r="AB524" t="s">
        <v>102</v>
      </c>
      <c r="AC524" t="s">
        <v>110</v>
      </c>
      <c r="AE524" t="s">
        <v>137</v>
      </c>
      <c r="AF524" t="s">
        <v>102</v>
      </c>
      <c r="AH524" t="s">
        <v>102</v>
      </c>
      <c r="AI524" t="s">
        <v>102</v>
      </c>
      <c r="AJ524" t="s">
        <v>102</v>
      </c>
      <c r="AK524" t="s">
        <v>102</v>
      </c>
      <c r="AM524">
        <v>1711230</v>
      </c>
      <c r="AN524">
        <v>1289638</v>
      </c>
      <c r="AO524">
        <v>1076590</v>
      </c>
      <c r="AS524" t="s">
        <v>102</v>
      </c>
      <c r="AW524" t="s">
        <v>102</v>
      </c>
      <c r="BA524" t="s">
        <v>102</v>
      </c>
      <c r="BE524" t="s">
        <v>102</v>
      </c>
      <c r="BF524">
        <v>65000</v>
      </c>
      <c r="BH524">
        <v>65000</v>
      </c>
      <c r="BI524" t="s">
        <v>102</v>
      </c>
      <c r="BJ524">
        <v>20000</v>
      </c>
      <c r="BK524">
        <v>20000</v>
      </c>
      <c r="BL524">
        <v>20000</v>
      </c>
      <c r="BM524" t="s">
        <v>102</v>
      </c>
      <c r="BN524">
        <v>695230</v>
      </c>
      <c r="BO524">
        <v>504638</v>
      </c>
      <c r="BP524">
        <v>229462</v>
      </c>
      <c r="BQ524" t="s">
        <v>102</v>
      </c>
      <c r="BR524">
        <v>500000</v>
      </c>
      <c r="BS524">
        <v>335000</v>
      </c>
      <c r="BT524">
        <v>333638</v>
      </c>
      <c r="BU524" t="s">
        <v>102</v>
      </c>
      <c r="BV524">
        <v>431000</v>
      </c>
      <c r="BW524">
        <v>430000</v>
      </c>
      <c r="BX524">
        <v>428490</v>
      </c>
      <c r="BY524" t="s">
        <v>102</v>
      </c>
      <c r="CC524" t="s">
        <v>102</v>
      </c>
      <c r="CG524" t="s">
        <v>102</v>
      </c>
      <c r="CK524" t="s">
        <v>102</v>
      </c>
      <c r="CO524" t="s">
        <v>102</v>
      </c>
    </row>
    <row r="525" spans="1:93" x14ac:dyDescent="0.2">
      <c r="A525" t="s">
        <v>260</v>
      </c>
      <c r="B525" t="s">
        <v>562</v>
      </c>
      <c r="C525">
        <v>2</v>
      </c>
      <c r="D525" t="s">
        <v>3396</v>
      </c>
      <c r="E525">
        <v>1</v>
      </c>
      <c r="F525" t="s">
        <v>3397</v>
      </c>
      <c r="G525" t="s">
        <v>263</v>
      </c>
      <c r="H525" t="s">
        <v>3629</v>
      </c>
      <c r="I525" t="s">
        <v>98</v>
      </c>
      <c r="J525" t="s">
        <v>3625</v>
      </c>
      <c r="K525" t="s">
        <v>3630</v>
      </c>
      <c r="L525">
        <v>28944</v>
      </c>
      <c r="M525" t="s">
        <v>102</v>
      </c>
      <c r="N525" s="1">
        <v>44197</v>
      </c>
      <c r="O525" s="1">
        <v>44561</v>
      </c>
      <c r="P525" t="s">
        <v>1099</v>
      </c>
      <c r="Q525" t="s">
        <v>102</v>
      </c>
      <c r="R525" t="s">
        <v>102</v>
      </c>
      <c r="S525" t="s">
        <v>168</v>
      </c>
      <c r="T525" t="s">
        <v>169</v>
      </c>
      <c r="U525" t="s">
        <v>169</v>
      </c>
      <c r="V525" t="s">
        <v>3631</v>
      </c>
      <c r="W525" t="s">
        <v>3085</v>
      </c>
      <c r="X525" t="s">
        <v>172</v>
      </c>
      <c r="Y525" t="s">
        <v>260</v>
      </c>
      <c r="Z525" t="s">
        <v>1062</v>
      </c>
      <c r="AA525" t="s">
        <v>102</v>
      </c>
      <c r="AB525" t="s">
        <v>102</v>
      </c>
      <c r="AC525" t="s">
        <v>136</v>
      </c>
      <c r="AD525" t="s">
        <v>102</v>
      </c>
      <c r="AE525" t="s">
        <v>130</v>
      </c>
      <c r="AF525" t="s">
        <v>102</v>
      </c>
      <c r="AG525" t="s">
        <v>102</v>
      </c>
      <c r="AH525" t="s">
        <v>193</v>
      </c>
      <c r="AI525" t="s">
        <v>102</v>
      </c>
      <c r="AJ525" t="s">
        <v>102</v>
      </c>
      <c r="AK525" t="s">
        <v>102</v>
      </c>
      <c r="AM525">
        <v>200000</v>
      </c>
      <c r="AN525">
        <v>125000</v>
      </c>
      <c r="AO525">
        <v>0</v>
      </c>
      <c r="AS525" t="s">
        <v>102</v>
      </c>
      <c r="AW525" t="s">
        <v>102</v>
      </c>
      <c r="BA525" t="s">
        <v>102</v>
      </c>
      <c r="BE525" t="s">
        <v>102</v>
      </c>
      <c r="BI525" t="s">
        <v>102</v>
      </c>
      <c r="BJ525">
        <v>200000</v>
      </c>
      <c r="BK525">
        <v>125000</v>
      </c>
      <c r="BL525">
        <v>0</v>
      </c>
      <c r="BM525" t="s">
        <v>3632</v>
      </c>
      <c r="BQ525" t="s">
        <v>102</v>
      </c>
      <c r="BU525" t="s">
        <v>102</v>
      </c>
      <c r="BY525" t="s">
        <v>102</v>
      </c>
      <c r="CC525" t="s">
        <v>102</v>
      </c>
      <c r="CG525" t="s">
        <v>102</v>
      </c>
      <c r="CK525" t="s">
        <v>102</v>
      </c>
      <c r="CO525" t="s">
        <v>102</v>
      </c>
    </row>
    <row r="526" spans="1:93" x14ac:dyDescent="0.2">
      <c r="A526" t="s">
        <v>205</v>
      </c>
      <c r="B526" t="s">
        <v>206</v>
      </c>
      <c r="C526">
        <v>2</v>
      </c>
      <c r="D526" t="s">
        <v>207</v>
      </c>
      <c r="E526">
        <v>3</v>
      </c>
      <c r="F526" t="s">
        <v>208</v>
      </c>
      <c r="G526">
        <v>3.2</v>
      </c>
      <c r="H526" t="s">
        <v>3611</v>
      </c>
      <c r="I526" t="s">
        <v>98</v>
      </c>
      <c r="J526" t="s">
        <v>3633</v>
      </c>
      <c r="K526" t="s">
        <v>3634</v>
      </c>
      <c r="L526">
        <v>16109</v>
      </c>
      <c r="M526" t="s">
        <v>102</v>
      </c>
      <c r="N526" s="1">
        <v>43282</v>
      </c>
      <c r="O526" s="1">
        <v>45107</v>
      </c>
      <c r="P526" t="s">
        <v>101</v>
      </c>
      <c r="Q526" t="s">
        <v>102</v>
      </c>
      <c r="R526" t="s">
        <v>102</v>
      </c>
      <c r="S526" t="s">
        <v>3635</v>
      </c>
      <c r="T526" t="s">
        <v>3636</v>
      </c>
      <c r="U526" t="s">
        <v>3636</v>
      </c>
      <c r="V526" t="s">
        <v>3637</v>
      </c>
      <c r="W526" t="s">
        <v>963</v>
      </c>
      <c r="X526" t="s">
        <v>414</v>
      </c>
      <c r="Y526" t="s">
        <v>205</v>
      </c>
      <c r="Z526" t="s">
        <v>525</v>
      </c>
      <c r="AA526" t="s">
        <v>173</v>
      </c>
      <c r="AB526" t="s">
        <v>102</v>
      </c>
      <c r="AC526" t="s">
        <v>129</v>
      </c>
      <c r="AD526" t="s">
        <v>102</v>
      </c>
      <c r="AE526" t="s">
        <v>130</v>
      </c>
      <c r="AF526" t="s">
        <v>102</v>
      </c>
      <c r="AG526" t="s">
        <v>102</v>
      </c>
      <c r="AH526" t="s">
        <v>204</v>
      </c>
      <c r="AI526" t="s">
        <v>102</v>
      </c>
      <c r="AJ526" t="s">
        <v>102</v>
      </c>
      <c r="AK526" t="s">
        <v>102</v>
      </c>
      <c r="AM526">
        <v>91000</v>
      </c>
      <c r="AN526">
        <v>35000</v>
      </c>
      <c r="AO526">
        <v>23073.74</v>
      </c>
      <c r="AS526" t="s">
        <v>102</v>
      </c>
      <c r="AW526" t="s">
        <v>102</v>
      </c>
      <c r="AX526">
        <v>91000</v>
      </c>
      <c r="AY526">
        <v>35000</v>
      </c>
      <c r="AZ526">
        <v>23073.74</v>
      </c>
      <c r="BA526" t="s">
        <v>102</v>
      </c>
      <c r="BC526">
        <v>0</v>
      </c>
      <c r="BE526" t="s">
        <v>102</v>
      </c>
      <c r="BG526">
        <v>0</v>
      </c>
      <c r="BI526" t="s">
        <v>102</v>
      </c>
      <c r="BM526" t="s">
        <v>102</v>
      </c>
      <c r="BQ526" t="s">
        <v>102</v>
      </c>
      <c r="BU526" t="s">
        <v>102</v>
      </c>
      <c r="BY526" t="s">
        <v>102</v>
      </c>
      <c r="CC526" t="s">
        <v>102</v>
      </c>
      <c r="CG526" t="s">
        <v>102</v>
      </c>
      <c r="CK526" t="s">
        <v>102</v>
      </c>
      <c r="CO526" t="s">
        <v>102</v>
      </c>
    </row>
    <row r="527" spans="1:93" x14ac:dyDescent="0.2">
      <c r="A527" t="s">
        <v>1174</v>
      </c>
      <c r="B527" t="s">
        <v>1282</v>
      </c>
      <c r="C527">
        <v>2</v>
      </c>
      <c r="D527" t="s">
        <v>3383</v>
      </c>
      <c r="E527">
        <v>2.1</v>
      </c>
      <c r="F527" t="s">
        <v>3384</v>
      </c>
      <c r="G527" t="s">
        <v>263</v>
      </c>
      <c r="H527" t="s">
        <v>3638</v>
      </c>
      <c r="I527" t="s">
        <v>98</v>
      </c>
      <c r="J527" t="s">
        <v>3639</v>
      </c>
      <c r="K527" t="s">
        <v>3640</v>
      </c>
      <c r="L527">
        <v>14810</v>
      </c>
      <c r="M527" t="s">
        <v>102</v>
      </c>
      <c r="N527" s="1">
        <v>43831</v>
      </c>
      <c r="O527" s="1">
        <v>44925</v>
      </c>
      <c r="P527" t="s">
        <v>185</v>
      </c>
      <c r="Q527" t="s">
        <v>102</v>
      </c>
      <c r="R527" t="s">
        <v>102</v>
      </c>
      <c r="S527" t="s">
        <v>998</v>
      </c>
      <c r="T527" t="s">
        <v>999</v>
      </c>
      <c r="U527" t="s">
        <v>3641</v>
      </c>
      <c r="V527" t="s">
        <v>3642</v>
      </c>
      <c r="W527" t="s">
        <v>1706</v>
      </c>
      <c r="X527" t="s">
        <v>414</v>
      </c>
      <c r="Y527" t="s">
        <v>1174</v>
      </c>
      <c r="Z527" t="s">
        <v>1634</v>
      </c>
      <c r="AA527" t="s">
        <v>102</v>
      </c>
      <c r="AB527" t="s">
        <v>102</v>
      </c>
      <c r="AC527" t="s">
        <v>136</v>
      </c>
      <c r="AE527" t="s">
        <v>137</v>
      </c>
      <c r="AF527" t="s">
        <v>102</v>
      </c>
      <c r="AH527" t="s">
        <v>102</v>
      </c>
      <c r="AI527" t="s">
        <v>102</v>
      </c>
      <c r="AJ527" t="s">
        <v>102</v>
      </c>
      <c r="AK527" t="s">
        <v>102</v>
      </c>
      <c r="AM527">
        <v>865552</v>
      </c>
      <c r="AN527">
        <v>303864</v>
      </c>
      <c r="AO527">
        <v>303864</v>
      </c>
      <c r="AS527" t="s">
        <v>102</v>
      </c>
      <c r="AW527" t="s">
        <v>102</v>
      </c>
      <c r="BA527" t="s">
        <v>102</v>
      </c>
      <c r="BE527" t="s">
        <v>102</v>
      </c>
      <c r="BF527">
        <v>250000</v>
      </c>
      <c r="BG527">
        <v>174559</v>
      </c>
      <c r="BH527">
        <v>174559</v>
      </c>
      <c r="BI527" t="s">
        <v>102</v>
      </c>
      <c r="BJ527">
        <v>129305</v>
      </c>
      <c r="BK527">
        <v>129305</v>
      </c>
      <c r="BL527">
        <v>129305</v>
      </c>
      <c r="BM527" t="s">
        <v>3643</v>
      </c>
      <c r="BN527">
        <v>486247</v>
      </c>
      <c r="BQ527" t="s">
        <v>102</v>
      </c>
      <c r="BU527" t="s">
        <v>102</v>
      </c>
      <c r="BY527" t="s">
        <v>102</v>
      </c>
      <c r="CC527" t="s">
        <v>102</v>
      </c>
      <c r="CG527" t="s">
        <v>102</v>
      </c>
      <c r="CK527" t="s">
        <v>102</v>
      </c>
      <c r="CO527" t="s">
        <v>102</v>
      </c>
    </row>
    <row r="528" spans="1:93" x14ac:dyDescent="0.2">
      <c r="A528" t="s">
        <v>205</v>
      </c>
      <c r="B528" t="s">
        <v>206</v>
      </c>
      <c r="C528">
        <v>2</v>
      </c>
      <c r="D528" t="s">
        <v>207</v>
      </c>
      <c r="E528">
        <v>3</v>
      </c>
      <c r="F528" t="s">
        <v>208</v>
      </c>
      <c r="G528">
        <v>3.2</v>
      </c>
      <c r="H528" t="s">
        <v>3611</v>
      </c>
      <c r="I528" t="s">
        <v>98</v>
      </c>
      <c r="J528" t="s">
        <v>3644</v>
      </c>
      <c r="K528" t="s">
        <v>3645</v>
      </c>
      <c r="L528">
        <v>16113</v>
      </c>
      <c r="M528" t="s">
        <v>102</v>
      </c>
      <c r="N528" s="1">
        <v>43282</v>
      </c>
      <c r="O528" s="1">
        <v>45107</v>
      </c>
      <c r="P528" t="s">
        <v>794</v>
      </c>
      <c r="Q528" t="s">
        <v>102</v>
      </c>
      <c r="R528" t="s">
        <v>102</v>
      </c>
      <c r="S528" t="s">
        <v>3646</v>
      </c>
      <c r="T528" t="s">
        <v>3647</v>
      </c>
      <c r="U528" t="s">
        <v>3647</v>
      </c>
      <c r="V528" t="s">
        <v>3623</v>
      </c>
      <c r="W528" t="s">
        <v>413</v>
      </c>
      <c r="X528" t="s">
        <v>414</v>
      </c>
      <c r="Y528" t="s">
        <v>205</v>
      </c>
      <c r="Z528" t="s">
        <v>230</v>
      </c>
      <c r="AA528" t="s">
        <v>102</v>
      </c>
      <c r="AB528" t="s">
        <v>102</v>
      </c>
      <c r="AC528" t="s">
        <v>129</v>
      </c>
      <c r="AD528" t="s">
        <v>102</v>
      </c>
      <c r="AE528" t="s">
        <v>130</v>
      </c>
      <c r="AF528" t="s">
        <v>102</v>
      </c>
      <c r="AG528" t="s">
        <v>102</v>
      </c>
      <c r="AH528" t="s">
        <v>204</v>
      </c>
      <c r="AI528" t="s">
        <v>102</v>
      </c>
      <c r="AJ528" t="s">
        <v>102</v>
      </c>
      <c r="AK528" t="s">
        <v>102</v>
      </c>
      <c r="AM528">
        <v>1663464.86</v>
      </c>
      <c r="AN528">
        <v>727702.75</v>
      </c>
      <c r="AO528">
        <v>727703</v>
      </c>
      <c r="AS528" t="s">
        <v>102</v>
      </c>
      <c r="AW528" t="s">
        <v>102</v>
      </c>
      <c r="AX528">
        <v>218333</v>
      </c>
      <c r="AY528">
        <v>178333</v>
      </c>
      <c r="AZ528">
        <v>178333</v>
      </c>
      <c r="BA528" t="s">
        <v>102</v>
      </c>
      <c r="BB528">
        <v>348430.86</v>
      </c>
      <c r="BC528">
        <v>152607.75</v>
      </c>
      <c r="BD528">
        <v>152608</v>
      </c>
      <c r="BE528" t="s">
        <v>102</v>
      </c>
      <c r="BF528">
        <v>441837</v>
      </c>
      <c r="BG528">
        <v>151186</v>
      </c>
      <c r="BH528">
        <v>151186</v>
      </c>
      <c r="BI528" t="s">
        <v>102</v>
      </c>
      <c r="BJ528">
        <v>654864</v>
      </c>
      <c r="BK528">
        <v>245576</v>
      </c>
      <c r="BL528">
        <v>245576</v>
      </c>
      <c r="BM528" t="s">
        <v>102</v>
      </c>
      <c r="BQ528" t="s">
        <v>102</v>
      </c>
      <c r="BU528" t="s">
        <v>102</v>
      </c>
      <c r="BY528" t="s">
        <v>102</v>
      </c>
      <c r="CC528" t="s">
        <v>102</v>
      </c>
      <c r="CG528" t="s">
        <v>102</v>
      </c>
      <c r="CK528" t="s">
        <v>102</v>
      </c>
      <c r="CO528" t="s">
        <v>102</v>
      </c>
    </row>
    <row r="529" spans="1:93" x14ac:dyDescent="0.2">
      <c r="A529" t="s">
        <v>1174</v>
      </c>
      <c r="B529" t="s">
        <v>1282</v>
      </c>
      <c r="C529">
        <v>2</v>
      </c>
      <c r="D529" t="s">
        <v>3383</v>
      </c>
      <c r="E529">
        <v>2.1</v>
      </c>
      <c r="F529" t="s">
        <v>3384</v>
      </c>
      <c r="G529" t="s">
        <v>263</v>
      </c>
      <c r="H529" t="s">
        <v>3638</v>
      </c>
      <c r="I529" t="s">
        <v>98</v>
      </c>
      <c r="J529" t="s">
        <v>3648</v>
      </c>
      <c r="K529" t="s">
        <v>3649</v>
      </c>
      <c r="L529">
        <v>14814</v>
      </c>
      <c r="M529" t="s">
        <v>102</v>
      </c>
      <c r="N529" s="1">
        <v>43831</v>
      </c>
      <c r="O529" s="1">
        <v>44561</v>
      </c>
      <c r="P529" t="s">
        <v>185</v>
      </c>
      <c r="Q529" t="s">
        <v>102</v>
      </c>
      <c r="R529" t="s">
        <v>102</v>
      </c>
      <c r="S529" t="s">
        <v>266</v>
      </c>
      <c r="T529" t="s">
        <v>267</v>
      </c>
      <c r="U529" t="s">
        <v>267</v>
      </c>
      <c r="V529" t="s">
        <v>3650</v>
      </c>
      <c r="W529" t="s">
        <v>3651</v>
      </c>
      <c r="X529" t="s">
        <v>414</v>
      </c>
      <c r="Y529" t="s">
        <v>1174</v>
      </c>
      <c r="Z529" t="s">
        <v>840</v>
      </c>
      <c r="AA529" t="s">
        <v>102</v>
      </c>
      <c r="AB529" t="s">
        <v>102</v>
      </c>
      <c r="AC529" t="s">
        <v>136</v>
      </c>
      <c r="AD529" t="s">
        <v>102</v>
      </c>
      <c r="AE529" t="s">
        <v>111</v>
      </c>
      <c r="AF529" t="s">
        <v>102</v>
      </c>
      <c r="AG529" t="s">
        <v>102</v>
      </c>
      <c r="AH529" t="s">
        <v>102</v>
      </c>
      <c r="AI529" t="s">
        <v>102</v>
      </c>
      <c r="AJ529" t="s">
        <v>102</v>
      </c>
      <c r="AK529" t="s">
        <v>102</v>
      </c>
      <c r="AM529">
        <v>100000</v>
      </c>
      <c r="AN529">
        <v>45000</v>
      </c>
      <c r="AO529">
        <v>0</v>
      </c>
      <c r="AS529" t="s">
        <v>102</v>
      </c>
      <c r="AW529" t="s">
        <v>102</v>
      </c>
      <c r="BA529" t="s">
        <v>102</v>
      </c>
      <c r="BE529" t="s">
        <v>102</v>
      </c>
      <c r="BF529">
        <v>100000</v>
      </c>
      <c r="BG529">
        <v>45000</v>
      </c>
      <c r="BI529" t="s">
        <v>102</v>
      </c>
      <c r="BM529" t="s">
        <v>102</v>
      </c>
      <c r="BQ529" t="s">
        <v>102</v>
      </c>
      <c r="BU529" t="s">
        <v>102</v>
      </c>
      <c r="BY529" t="s">
        <v>102</v>
      </c>
      <c r="CC529" t="s">
        <v>102</v>
      </c>
      <c r="CG529" t="s">
        <v>102</v>
      </c>
      <c r="CK529" t="s">
        <v>102</v>
      </c>
      <c r="CO529" t="s">
        <v>102</v>
      </c>
    </row>
    <row r="530" spans="1:93" x14ac:dyDescent="0.2">
      <c r="A530" t="s">
        <v>1174</v>
      </c>
      <c r="B530" t="s">
        <v>1282</v>
      </c>
      <c r="C530">
        <v>2</v>
      </c>
      <c r="D530" t="s">
        <v>3383</v>
      </c>
      <c r="E530">
        <v>2.1</v>
      </c>
      <c r="F530" t="s">
        <v>3384</v>
      </c>
      <c r="G530" t="s">
        <v>263</v>
      </c>
      <c r="H530" t="s">
        <v>3638</v>
      </c>
      <c r="I530" t="s">
        <v>98</v>
      </c>
      <c r="J530" t="s">
        <v>3652</v>
      </c>
      <c r="K530" t="s">
        <v>3653</v>
      </c>
      <c r="L530">
        <v>14815</v>
      </c>
      <c r="M530" t="s">
        <v>102</v>
      </c>
      <c r="N530" s="1">
        <v>43831</v>
      </c>
      <c r="O530" s="1">
        <v>44926</v>
      </c>
      <c r="P530" t="s">
        <v>185</v>
      </c>
      <c r="Q530" t="s">
        <v>102</v>
      </c>
      <c r="R530" t="s">
        <v>102</v>
      </c>
      <c r="S530" t="s">
        <v>266</v>
      </c>
      <c r="T530" t="s">
        <v>267</v>
      </c>
      <c r="U530" t="s">
        <v>3654</v>
      </c>
      <c r="V530" t="s">
        <v>3655</v>
      </c>
      <c r="W530" t="s">
        <v>3651</v>
      </c>
      <c r="X530" t="s">
        <v>414</v>
      </c>
      <c r="Y530" t="s">
        <v>3656</v>
      </c>
      <c r="Z530" t="s">
        <v>840</v>
      </c>
      <c r="AA530" t="s">
        <v>102</v>
      </c>
      <c r="AB530" t="s">
        <v>102</v>
      </c>
      <c r="AC530" t="s">
        <v>136</v>
      </c>
      <c r="AD530" t="s">
        <v>102</v>
      </c>
      <c r="AE530" t="s">
        <v>111</v>
      </c>
      <c r="AF530" t="s">
        <v>102</v>
      </c>
      <c r="AG530" t="s">
        <v>102</v>
      </c>
      <c r="AH530" t="s">
        <v>102</v>
      </c>
      <c r="AI530" t="s">
        <v>102</v>
      </c>
      <c r="AJ530" t="s">
        <v>102</v>
      </c>
      <c r="AK530" t="s">
        <v>102</v>
      </c>
      <c r="AM530">
        <v>600000</v>
      </c>
      <c r="AN530">
        <v>550000</v>
      </c>
      <c r="AO530">
        <v>400000</v>
      </c>
      <c r="AS530" t="s">
        <v>102</v>
      </c>
      <c r="AW530" t="s">
        <v>102</v>
      </c>
      <c r="BA530" t="s">
        <v>102</v>
      </c>
      <c r="BE530" t="s">
        <v>102</v>
      </c>
      <c r="BF530">
        <v>200000</v>
      </c>
      <c r="BG530">
        <v>150000</v>
      </c>
      <c r="BI530" t="s">
        <v>102</v>
      </c>
      <c r="BJ530">
        <v>200000</v>
      </c>
      <c r="BK530">
        <v>200000</v>
      </c>
      <c r="BL530">
        <v>200000</v>
      </c>
      <c r="BM530" t="s">
        <v>102</v>
      </c>
      <c r="BN530">
        <v>200000</v>
      </c>
      <c r="BO530">
        <v>200000</v>
      </c>
      <c r="BP530">
        <v>200000</v>
      </c>
      <c r="BQ530" t="s">
        <v>3657</v>
      </c>
      <c r="BU530" t="s">
        <v>102</v>
      </c>
      <c r="BY530" t="s">
        <v>102</v>
      </c>
      <c r="CC530" t="s">
        <v>102</v>
      </c>
      <c r="CG530" t="s">
        <v>102</v>
      </c>
      <c r="CK530" t="s">
        <v>102</v>
      </c>
      <c r="CO530" t="s">
        <v>102</v>
      </c>
    </row>
    <row r="531" spans="1:93" x14ac:dyDescent="0.2">
      <c r="A531" t="s">
        <v>260</v>
      </c>
      <c r="B531" t="s">
        <v>94</v>
      </c>
      <c r="C531">
        <v>2</v>
      </c>
      <c r="D531" t="s">
        <v>261</v>
      </c>
      <c r="E531">
        <v>2.2000000000000002</v>
      </c>
      <c r="F531" t="s">
        <v>2412</v>
      </c>
      <c r="G531" t="s">
        <v>3658</v>
      </c>
      <c r="H531" t="s">
        <v>3659</v>
      </c>
      <c r="I531" t="s">
        <v>98</v>
      </c>
      <c r="J531" t="s">
        <v>3660</v>
      </c>
      <c r="K531" t="s">
        <v>3661</v>
      </c>
      <c r="L531">
        <v>174385</v>
      </c>
      <c r="M531" t="s">
        <v>102</v>
      </c>
      <c r="N531" s="1">
        <v>45292</v>
      </c>
      <c r="O531" s="1">
        <v>45657</v>
      </c>
      <c r="P531" t="s">
        <v>794</v>
      </c>
      <c r="Q531" t="s">
        <v>102</v>
      </c>
      <c r="R531" t="s">
        <v>102</v>
      </c>
      <c r="S531" t="s">
        <v>2029</v>
      </c>
      <c r="T531" t="s">
        <v>2030</v>
      </c>
      <c r="U531" t="s">
        <v>2029</v>
      </c>
      <c r="V531" t="s">
        <v>3662</v>
      </c>
      <c r="W531" t="s">
        <v>963</v>
      </c>
      <c r="X531" t="s">
        <v>414</v>
      </c>
      <c r="Y531" t="s">
        <v>260</v>
      </c>
      <c r="Z531" t="s">
        <v>109</v>
      </c>
      <c r="AA531" t="s">
        <v>102</v>
      </c>
      <c r="AB531" t="s">
        <v>102</v>
      </c>
      <c r="AC531" t="s">
        <v>110</v>
      </c>
      <c r="AE531" t="s">
        <v>137</v>
      </c>
      <c r="AF531" t="s">
        <v>102</v>
      </c>
      <c r="AH531" t="s">
        <v>102</v>
      </c>
      <c r="AI531" t="s">
        <v>102</v>
      </c>
      <c r="AJ531" t="s">
        <v>102</v>
      </c>
      <c r="AK531" t="s">
        <v>102</v>
      </c>
      <c r="AM531">
        <v>3000</v>
      </c>
      <c r="AN531">
        <v>0</v>
      </c>
      <c r="AO531">
        <v>0</v>
      </c>
      <c r="AS531" t="s">
        <v>102</v>
      </c>
      <c r="AW531" t="s">
        <v>102</v>
      </c>
      <c r="BA531" t="s">
        <v>102</v>
      </c>
      <c r="BE531" t="s">
        <v>102</v>
      </c>
      <c r="BI531" t="s">
        <v>102</v>
      </c>
      <c r="BM531" t="s">
        <v>102</v>
      </c>
      <c r="BQ531" t="s">
        <v>102</v>
      </c>
      <c r="BU531" t="s">
        <v>102</v>
      </c>
      <c r="BV531">
        <v>3000</v>
      </c>
      <c r="BY531" t="s">
        <v>102</v>
      </c>
      <c r="CC531" t="s">
        <v>102</v>
      </c>
      <c r="CG531" t="s">
        <v>102</v>
      </c>
      <c r="CK531" t="s">
        <v>102</v>
      </c>
      <c r="CO531" t="s">
        <v>102</v>
      </c>
    </row>
    <row r="532" spans="1:93" x14ac:dyDescent="0.2">
      <c r="A532" t="s">
        <v>205</v>
      </c>
      <c r="B532" t="s">
        <v>206</v>
      </c>
      <c r="C532">
        <v>2</v>
      </c>
      <c r="D532" t="s">
        <v>207</v>
      </c>
      <c r="E532">
        <v>3</v>
      </c>
      <c r="F532" t="s">
        <v>208</v>
      </c>
      <c r="G532">
        <v>3.2</v>
      </c>
      <c r="H532" t="s">
        <v>3611</v>
      </c>
      <c r="I532" t="s">
        <v>98</v>
      </c>
      <c r="J532" t="s">
        <v>3663</v>
      </c>
      <c r="K532" t="s">
        <v>3664</v>
      </c>
      <c r="L532">
        <v>16117</v>
      </c>
      <c r="M532" t="s">
        <v>102</v>
      </c>
      <c r="N532" s="1">
        <v>43282</v>
      </c>
      <c r="O532" s="1">
        <v>45107</v>
      </c>
      <c r="P532" t="s">
        <v>794</v>
      </c>
      <c r="Q532" t="s">
        <v>102</v>
      </c>
      <c r="R532" t="s">
        <v>102</v>
      </c>
      <c r="S532" t="s">
        <v>3621</v>
      </c>
      <c r="T532" t="s">
        <v>3622</v>
      </c>
      <c r="U532" t="s">
        <v>3622</v>
      </c>
      <c r="V532" t="s">
        <v>3623</v>
      </c>
      <c r="W532" t="s">
        <v>963</v>
      </c>
      <c r="X532" t="s">
        <v>414</v>
      </c>
      <c r="Y532" t="s">
        <v>3665</v>
      </c>
      <c r="Z532" t="s">
        <v>230</v>
      </c>
      <c r="AA532" t="s">
        <v>173</v>
      </c>
      <c r="AB532" t="s">
        <v>102</v>
      </c>
      <c r="AC532" t="s">
        <v>136</v>
      </c>
      <c r="AD532" t="s">
        <v>102</v>
      </c>
      <c r="AE532" t="s">
        <v>130</v>
      </c>
      <c r="AF532" t="s">
        <v>102</v>
      </c>
      <c r="AG532" t="s">
        <v>102</v>
      </c>
      <c r="AH532" t="s">
        <v>204</v>
      </c>
      <c r="AI532" t="s">
        <v>102</v>
      </c>
      <c r="AJ532" t="s">
        <v>102</v>
      </c>
      <c r="AK532" t="s">
        <v>102</v>
      </c>
      <c r="AM532">
        <v>117500</v>
      </c>
      <c r="AN532">
        <v>66500</v>
      </c>
      <c r="AO532">
        <v>12000</v>
      </c>
      <c r="AS532" t="s">
        <v>102</v>
      </c>
      <c r="AW532" t="s">
        <v>102</v>
      </c>
      <c r="AX532">
        <v>100000</v>
      </c>
      <c r="AY532">
        <v>48000</v>
      </c>
      <c r="AZ532">
        <v>0</v>
      </c>
      <c r="BA532" t="s">
        <v>102</v>
      </c>
      <c r="BB532">
        <v>1500</v>
      </c>
      <c r="BC532">
        <v>1500</v>
      </c>
      <c r="BD532">
        <v>0</v>
      </c>
      <c r="BE532" t="s">
        <v>102</v>
      </c>
      <c r="BF532">
        <v>6000</v>
      </c>
      <c r="BG532">
        <v>5000</v>
      </c>
      <c r="BI532" t="s">
        <v>102</v>
      </c>
      <c r="BJ532">
        <v>10000</v>
      </c>
      <c r="BK532">
        <v>12000</v>
      </c>
      <c r="BL532">
        <v>12000</v>
      </c>
      <c r="BM532" t="s">
        <v>102</v>
      </c>
      <c r="BQ532" t="s">
        <v>102</v>
      </c>
      <c r="BU532" t="s">
        <v>102</v>
      </c>
      <c r="BY532" t="s">
        <v>102</v>
      </c>
      <c r="CC532" t="s">
        <v>102</v>
      </c>
      <c r="CG532" t="s">
        <v>102</v>
      </c>
      <c r="CK532" t="s">
        <v>102</v>
      </c>
      <c r="CO532" t="s">
        <v>102</v>
      </c>
    </row>
    <row r="533" spans="1:93" x14ac:dyDescent="0.2">
      <c r="A533" t="s">
        <v>1174</v>
      </c>
      <c r="B533" t="s">
        <v>1282</v>
      </c>
      <c r="C533">
        <v>2</v>
      </c>
      <c r="D533" t="s">
        <v>3383</v>
      </c>
      <c r="E533">
        <v>2.1</v>
      </c>
      <c r="F533" t="s">
        <v>3384</v>
      </c>
      <c r="G533" t="s">
        <v>263</v>
      </c>
      <c r="H533" t="s">
        <v>3638</v>
      </c>
      <c r="I533" t="s">
        <v>98</v>
      </c>
      <c r="J533" t="s">
        <v>3666</v>
      </c>
      <c r="K533" t="s">
        <v>3667</v>
      </c>
      <c r="L533">
        <v>14793</v>
      </c>
      <c r="M533" t="s">
        <v>102</v>
      </c>
      <c r="N533" s="1">
        <v>43466</v>
      </c>
      <c r="O533" s="1">
        <v>44926</v>
      </c>
      <c r="P533" t="s">
        <v>185</v>
      </c>
      <c r="Q533" t="s">
        <v>102</v>
      </c>
      <c r="R533" t="s">
        <v>102</v>
      </c>
      <c r="S533" t="s">
        <v>238</v>
      </c>
      <c r="T533" t="s">
        <v>239</v>
      </c>
      <c r="U533" t="s">
        <v>3668</v>
      </c>
      <c r="V533" t="s">
        <v>3669</v>
      </c>
      <c r="W533" t="s">
        <v>3670</v>
      </c>
      <c r="X533" t="s">
        <v>1134</v>
      </c>
      <c r="Y533" t="s">
        <v>3671</v>
      </c>
      <c r="Z533" t="s">
        <v>3672</v>
      </c>
      <c r="AA533" t="s">
        <v>102</v>
      </c>
      <c r="AB533" t="s">
        <v>102</v>
      </c>
      <c r="AC533" t="s">
        <v>136</v>
      </c>
      <c r="AE533" t="s">
        <v>137</v>
      </c>
      <c r="AF533" t="s">
        <v>102</v>
      </c>
      <c r="AH533" t="s">
        <v>102</v>
      </c>
      <c r="AI533" t="s">
        <v>102</v>
      </c>
      <c r="AJ533" t="s">
        <v>102</v>
      </c>
      <c r="AK533" t="s">
        <v>102</v>
      </c>
      <c r="AM533">
        <v>360000</v>
      </c>
      <c r="AN533">
        <v>300000</v>
      </c>
      <c r="AO533">
        <v>125000</v>
      </c>
      <c r="AS533" t="s">
        <v>102</v>
      </c>
      <c r="AW533" t="s">
        <v>102</v>
      </c>
      <c r="BA533" t="s">
        <v>102</v>
      </c>
      <c r="BB533">
        <v>30000</v>
      </c>
      <c r="BC533">
        <v>30000</v>
      </c>
      <c r="BD533">
        <v>30000</v>
      </c>
      <c r="BE533" t="s">
        <v>102</v>
      </c>
      <c r="BF533">
        <v>100000</v>
      </c>
      <c r="BG533">
        <v>100000</v>
      </c>
      <c r="BH533">
        <v>25000</v>
      </c>
      <c r="BI533" t="s">
        <v>102</v>
      </c>
      <c r="BJ533">
        <v>150000</v>
      </c>
      <c r="BK533">
        <v>100000</v>
      </c>
      <c r="BM533" t="s">
        <v>102</v>
      </c>
      <c r="BN533">
        <v>80000</v>
      </c>
      <c r="BO533">
        <v>70000</v>
      </c>
      <c r="BP533">
        <v>70000</v>
      </c>
      <c r="BQ533" t="s">
        <v>102</v>
      </c>
      <c r="BU533" t="s">
        <v>102</v>
      </c>
      <c r="BY533" t="s">
        <v>102</v>
      </c>
      <c r="CC533" t="s">
        <v>102</v>
      </c>
      <c r="CG533" t="s">
        <v>102</v>
      </c>
      <c r="CK533" t="s">
        <v>102</v>
      </c>
      <c r="CO533" t="s">
        <v>102</v>
      </c>
    </row>
    <row r="534" spans="1:93" x14ac:dyDescent="0.2">
      <c r="A534" t="s">
        <v>205</v>
      </c>
      <c r="B534" t="s">
        <v>206</v>
      </c>
      <c r="C534">
        <v>2</v>
      </c>
      <c r="D534" t="s">
        <v>207</v>
      </c>
      <c r="E534">
        <v>3</v>
      </c>
      <c r="F534" t="s">
        <v>208</v>
      </c>
      <c r="G534">
        <v>3.2</v>
      </c>
      <c r="H534" t="s">
        <v>3611</v>
      </c>
      <c r="I534" t="s">
        <v>98</v>
      </c>
      <c r="J534" t="s">
        <v>3673</v>
      </c>
      <c r="K534" t="s">
        <v>3674</v>
      </c>
      <c r="L534">
        <v>16119</v>
      </c>
      <c r="M534" t="s">
        <v>102</v>
      </c>
      <c r="N534" s="1">
        <v>43282</v>
      </c>
      <c r="O534" s="1">
        <v>45107</v>
      </c>
      <c r="P534" t="s">
        <v>794</v>
      </c>
      <c r="Q534" t="s">
        <v>102</v>
      </c>
      <c r="R534" t="s">
        <v>102</v>
      </c>
      <c r="S534" t="s">
        <v>3621</v>
      </c>
      <c r="T534" t="s">
        <v>3622</v>
      </c>
      <c r="U534" t="s">
        <v>3622</v>
      </c>
      <c r="V534" t="s">
        <v>3623</v>
      </c>
      <c r="W534" t="s">
        <v>963</v>
      </c>
      <c r="X534" t="s">
        <v>414</v>
      </c>
      <c r="Y534" t="s">
        <v>3675</v>
      </c>
      <c r="Z534" t="s">
        <v>525</v>
      </c>
      <c r="AA534" t="s">
        <v>173</v>
      </c>
      <c r="AB534" t="s">
        <v>102</v>
      </c>
      <c r="AC534" t="s">
        <v>110</v>
      </c>
      <c r="AD534" t="s">
        <v>102</v>
      </c>
      <c r="AE534" t="s">
        <v>130</v>
      </c>
      <c r="AF534" t="s">
        <v>102</v>
      </c>
      <c r="AG534" t="s">
        <v>102</v>
      </c>
      <c r="AH534" t="s">
        <v>204</v>
      </c>
      <c r="AI534" t="s">
        <v>102</v>
      </c>
      <c r="AJ534" t="s">
        <v>102</v>
      </c>
      <c r="AK534" t="s">
        <v>102</v>
      </c>
      <c r="AM534">
        <v>61500</v>
      </c>
      <c r="AN534">
        <v>56470</v>
      </c>
      <c r="AO534">
        <v>23000</v>
      </c>
      <c r="AS534" t="s">
        <v>102</v>
      </c>
      <c r="AW534" t="s">
        <v>102</v>
      </c>
      <c r="AX534">
        <v>10000</v>
      </c>
      <c r="AY534">
        <v>10000</v>
      </c>
      <c r="AZ534">
        <v>0</v>
      </c>
      <c r="BA534" t="s">
        <v>102</v>
      </c>
      <c r="BB534">
        <v>1500</v>
      </c>
      <c r="BC534">
        <v>1500</v>
      </c>
      <c r="BD534">
        <v>0</v>
      </c>
      <c r="BE534" t="s">
        <v>102</v>
      </c>
      <c r="BF534">
        <v>25000</v>
      </c>
      <c r="BG534">
        <v>21970</v>
      </c>
      <c r="BI534" t="s">
        <v>102</v>
      </c>
      <c r="BJ534">
        <v>25000</v>
      </c>
      <c r="BK534">
        <v>23000</v>
      </c>
      <c r="BL534">
        <v>23000</v>
      </c>
      <c r="BM534" t="s">
        <v>102</v>
      </c>
      <c r="BQ534" t="s">
        <v>102</v>
      </c>
      <c r="BU534" t="s">
        <v>102</v>
      </c>
      <c r="BY534" t="s">
        <v>102</v>
      </c>
      <c r="CC534" t="s">
        <v>102</v>
      </c>
      <c r="CG534" t="s">
        <v>102</v>
      </c>
      <c r="CK534" t="s">
        <v>102</v>
      </c>
      <c r="CO534" t="s">
        <v>102</v>
      </c>
    </row>
    <row r="535" spans="1:93" x14ac:dyDescent="0.2">
      <c r="A535" t="s">
        <v>205</v>
      </c>
      <c r="B535" t="s">
        <v>206</v>
      </c>
      <c r="C535">
        <v>2</v>
      </c>
      <c r="D535" t="s">
        <v>207</v>
      </c>
      <c r="E535">
        <v>3</v>
      </c>
      <c r="F535" t="s">
        <v>208</v>
      </c>
      <c r="G535">
        <v>3.2</v>
      </c>
      <c r="H535" t="s">
        <v>3611</v>
      </c>
      <c r="I535" t="s">
        <v>98</v>
      </c>
      <c r="J535" t="s">
        <v>3676</v>
      </c>
      <c r="K535" t="s">
        <v>3677</v>
      </c>
      <c r="L535">
        <v>45029</v>
      </c>
      <c r="M535" t="s">
        <v>3678</v>
      </c>
      <c r="N535" s="1">
        <v>44378</v>
      </c>
      <c r="O535" s="1">
        <v>44742</v>
      </c>
      <c r="P535" t="s">
        <v>794</v>
      </c>
      <c r="Q535" t="s">
        <v>102</v>
      </c>
      <c r="R535" t="s">
        <v>102</v>
      </c>
      <c r="S535" t="s">
        <v>266</v>
      </c>
      <c r="T535" t="s">
        <v>267</v>
      </c>
      <c r="U535" t="s">
        <v>3679</v>
      </c>
      <c r="V535" t="s">
        <v>3680</v>
      </c>
      <c r="W535" t="s">
        <v>963</v>
      </c>
      <c r="X535" t="s">
        <v>414</v>
      </c>
      <c r="Y535" t="s">
        <v>205</v>
      </c>
      <c r="Z535" t="s">
        <v>109</v>
      </c>
      <c r="AA535" t="s">
        <v>102</v>
      </c>
      <c r="AB535" t="s">
        <v>102</v>
      </c>
      <c r="AC535" t="s">
        <v>129</v>
      </c>
      <c r="AD535" t="s">
        <v>102</v>
      </c>
      <c r="AE535" t="s">
        <v>137</v>
      </c>
      <c r="AF535" t="s">
        <v>102</v>
      </c>
      <c r="AG535" t="s">
        <v>102</v>
      </c>
      <c r="AH535" t="s">
        <v>204</v>
      </c>
      <c r="AI535" t="s">
        <v>102</v>
      </c>
      <c r="AJ535" t="s">
        <v>102</v>
      </c>
      <c r="AK535" t="s">
        <v>102</v>
      </c>
      <c r="AM535">
        <v>149570</v>
      </c>
      <c r="AN535">
        <v>149570</v>
      </c>
      <c r="AO535">
        <v>0</v>
      </c>
      <c r="AS535" t="s">
        <v>102</v>
      </c>
      <c r="AW535" t="s">
        <v>102</v>
      </c>
      <c r="BA535" t="s">
        <v>102</v>
      </c>
      <c r="BE535" t="s">
        <v>102</v>
      </c>
      <c r="BI535" t="s">
        <v>102</v>
      </c>
      <c r="BJ535">
        <v>149570</v>
      </c>
      <c r="BK535">
        <v>149570</v>
      </c>
      <c r="BM535" t="s">
        <v>102</v>
      </c>
      <c r="BQ535" t="s">
        <v>102</v>
      </c>
      <c r="BU535" t="s">
        <v>102</v>
      </c>
      <c r="BY535" t="s">
        <v>102</v>
      </c>
      <c r="CC535" t="s">
        <v>102</v>
      </c>
      <c r="CG535" t="s">
        <v>102</v>
      </c>
      <c r="CK535" t="s">
        <v>102</v>
      </c>
      <c r="CO535" t="s">
        <v>102</v>
      </c>
    </row>
    <row r="536" spans="1:93" x14ac:dyDescent="0.2">
      <c r="A536" t="s">
        <v>1174</v>
      </c>
      <c r="B536" t="s">
        <v>1282</v>
      </c>
      <c r="C536">
        <v>2</v>
      </c>
      <c r="D536" t="s">
        <v>3383</v>
      </c>
      <c r="E536">
        <v>2.1</v>
      </c>
      <c r="F536" t="s">
        <v>3384</v>
      </c>
      <c r="G536" t="s">
        <v>263</v>
      </c>
      <c r="H536" t="s">
        <v>3638</v>
      </c>
      <c r="I536" t="s">
        <v>98</v>
      </c>
      <c r="J536" t="s">
        <v>3681</v>
      </c>
      <c r="K536" t="s">
        <v>3682</v>
      </c>
      <c r="L536">
        <v>114296</v>
      </c>
      <c r="M536" t="s">
        <v>102</v>
      </c>
      <c r="N536" s="1">
        <v>43466</v>
      </c>
      <c r="O536" s="1">
        <v>43830</v>
      </c>
      <c r="P536" t="s">
        <v>101</v>
      </c>
      <c r="Q536" t="s">
        <v>102</v>
      </c>
      <c r="R536" t="s">
        <v>102</v>
      </c>
      <c r="S536" t="s">
        <v>998</v>
      </c>
      <c r="T536" t="s">
        <v>999</v>
      </c>
      <c r="U536" t="s">
        <v>999</v>
      </c>
      <c r="V536" t="s">
        <v>3642</v>
      </c>
      <c r="W536" t="s">
        <v>413</v>
      </c>
      <c r="X536" t="s">
        <v>414</v>
      </c>
      <c r="Y536" t="s">
        <v>1174</v>
      </c>
      <c r="Z536" t="s">
        <v>109</v>
      </c>
      <c r="AA536" t="s">
        <v>102</v>
      </c>
      <c r="AB536" t="s">
        <v>102</v>
      </c>
      <c r="AC536" t="s">
        <v>110</v>
      </c>
      <c r="AE536" t="s">
        <v>111</v>
      </c>
      <c r="AF536" t="s">
        <v>102</v>
      </c>
      <c r="AH536" t="s">
        <v>102</v>
      </c>
      <c r="AI536" t="s">
        <v>102</v>
      </c>
      <c r="AJ536" t="s">
        <v>102</v>
      </c>
      <c r="AK536" t="s">
        <v>102</v>
      </c>
      <c r="AM536">
        <v>22000</v>
      </c>
      <c r="AN536">
        <v>22000</v>
      </c>
      <c r="AO536">
        <v>0</v>
      </c>
      <c r="AS536" t="s">
        <v>102</v>
      </c>
      <c r="AW536" t="s">
        <v>102</v>
      </c>
      <c r="BA536" t="s">
        <v>102</v>
      </c>
      <c r="BB536">
        <v>22000</v>
      </c>
      <c r="BC536">
        <v>22000</v>
      </c>
      <c r="BE536" t="s">
        <v>102</v>
      </c>
      <c r="BI536" t="s">
        <v>102</v>
      </c>
      <c r="BM536" t="s">
        <v>102</v>
      </c>
      <c r="BQ536" t="s">
        <v>102</v>
      </c>
      <c r="BU536" t="s">
        <v>102</v>
      </c>
      <c r="BY536" t="s">
        <v>102</v>
      </c>
      <c r="CC536" t="s">
        <v>102</v>
      </c>
      <c r="CG536" t="s">
        <v>102</v>
      </c>
      <c r="CK536" t="s">
        <v>102</v>
      </c>
      <c r="CO536" t="s">
        <v>102</v>
      </c>
    </row>
    <row r="537" spans="1:93" x14ac:dyDescent="0.2">
      <c r="A537" t="s">
        <v>3683</v>
      </c>
      <c r="B537" t="s">
        <v>562</v>
      </c>
      <c r="C537">
        <v>2</v>
      </c>
      <c r="D537" t="s">
        <v>3684</v>
      </c>
      <c r="E537">
        <v>1</v>
      </c>
      <c r="F537" t="s">
        <v>3685</v>
      </c>
      <c r="G537">
        <v>6</v>
      </c>
      <c r="H537" t="s">
        <v>3686</v>
      </c>
      <c r="I537" t="s">
        <v>98</v>
      </c>
      <c r="J537" t="s">
        <v>3687</v>
      </c>
      <c r="K537" t="s">
        <v>3688</v>
      </c>
      <c r="L537">
        <v>21377</v>
      </c>
      <c r="M537" t="s">
        <v>3689</v>
      </c>
      <c r="N537" s="1">
        <v>42736</v>
      </c>
      <c r="O537" s="1">
        <v>43251</v>
      </c>
      <c r="P537" t="s">
        <v>122</v>
      </c>
      <c r="Q537" t="s">
        <v>102</v>
      </c>
      <c r="R537" t="s">
        <v>102</v>
      </c>
      <c r="S537" t="s">
        <v>430</v>
      </c>
      <c r="T537" t="s">
        <v>431</v>
      </c>
      <c r="U537" t="s">
        <v>3690</v>
      </c>
      <c r="V537" t="s">
        <v>3691</v>
      </c>
      <c r="W537" t="s">
        <v>2831</v>
      </c>
      <c r="X537" t="s">
        <v>1314</v>
      </c>
      <c r="Y537" t="s">
        <v>3683</v>
      </c>
      <c r="Z537" t="s">
        <v>102</v>
      </c>
      <c r="AA537" t="s">
        <v>102</v>
      </c>
      <c r="AB537" t="s">
        <v>102</v>
      </c>
      <c r="AC537" t="s">
        <v>102</v>
      </c>
      <c r="AD537" t="s">
        <v>102</v>
      </c>
      <c r="AE537" t="s">
        <v>102</v>
      </c>
      <c r="AF537" t="s">
        <v>102</v>
      </c>
      <c r="AG537" t="s">
        <v>102</v>
      </c>
      <c r="AH537" t="s">
        <v>102</v>
      </c>
      <c r="AI537" t="s">
        <v>102</v>
      </c>
      <c r="AJ537" t="s">
        <v>102</v>
      </c>
      <c r="AK537" t="s">
        <v>102</v>
      </c>
      <c r="AM537">
        <v>181000</v>
      </c>
      <c r="AN537">
        <v>181000</v>
      </c>
      <c r="AO537">
        <v>181000</v>
      </c>
      <c r="AS537" t="s">
        <v>102</v>
      </c>
      <c r="AW537" t="s">
        <v>102</v>
      </c>
      <c r="AX537">
        <v>181000</v>
      </c>
      <c r="AY537">
        <v>181000</v>
      </c>
      <c r="AZ537">
        <v>181000</v>
      </c>
      <c r="BA537" t="s">
        <v>102</v>
      </c>
      <c r="BE537" t="s">
        <v>102</v>
      </c>
      <c r="BI537" t="s">
        <v>102</v>
      </c>
      <c r="BM537" t="s">
        <v>102</v>
      </c>
      <c r="BQ537" t="s">
        <v>102</v>
      </c>
      <c r="BU537" t="s">
        <v>102</v>
      </c>
      <c r="BY537" t="s">
        <v>102</v>
      </c>
      <c r="CC537" t="s">
        <v>102</v>
      </c>
      <c r="CG537" t="s">
        <v>102</v>
      </c>
      <c r="CK537" t="s">
        <v>102</v>
      </c>
      <c r="CO537" t="s">
        <v>102</v>
      </c>
    </row>
    <row r="538" spans="1:93" ht="409.6" x14ac:dyDescent="0.2">
      <c r="A538" t="s">
        <v>841</v>
      </c>
      <c r="B538" t="s">
        <v>842</v>
      </c>
      <c r="C538">
        <v>2</v>
      </c>
      <c r="D538" t="s">
        <v>3321</v>
      </c>
      <c r="E538">
        <v>2</v>
      </c>
      <c r="F538" t="s">
        <v>3322</v>
      </c>
      <c r="G538">
        <v>2.1</v>
      </c>
      <c r="H538" t="s">
        <v>3323</v>
      </c>
      <c r="I538" t="s">
        <v>98</v>
      </c>
      <c r="J538" t="s">
        <v>3692</v>
      </c>
      <c r="K538" t="s">
        <v>3693</v>
      </c>
      <c r="L538">
        <v>100143</v>
      </c>
      <c r="M538" s="2" t="s">
        <v>3694</v>
      </c>
      <c r="N538" s="1">
        <v>44743</v>
      </c>
      <c r="O538" s="1">
        <v>45473</v>
      </c>
      <c r="P538" t="s">
        <v>101</v>
      </c>
      <c r="Q538" t="s">
        <v>102</v>
      </c>
      <c r="R538" t="s">
        <v>102</v>
      </c>
      <c r="S538" t="s">
        <v>3695</v>
      </c>
      <c r="T538" t="s">
        <v>3696</v>
      </c>
      <c r="U538" t="s">
        <v>1403</v>
      </c>
      <c r="V538" t="s">
        <v>3697</v>
      </c>
      <c r="W538" t="s">
        <v>3698</v>
      </c>
      <c r="X538" t="s">
        <v>694</v>
      </c>
      <c r="Y538" t="s">
        <v>1583</v>
      </c>
      <c r="Z538" t="s">
        <v>109</v>
      </c>
      <c r="AA538" t="s">
        <v>102</v>
      </c>
      <c r="AB538" t="s">
        <v>102</v>
      </c>
      <c r="AC538" t="s">
        <v>136</v>
      </c>
      <c r="AD538" t="s">
        <v>3699</v>
      </c>
      <c r="AE538" t="s">
        <v>111</v>
      </c>
      <c r="AF538" t="s">
        <v>102</v>
      </c>
      <c r="AG538" t="s">
        <v>3534</v>
      </c>
      <c r="AH538" t="s">
        <v>102</v>
      </c>
      <c r="AI538" t="s">
        <v>102</v>
      </c>
      <c r="AJ538" t="s">
        <v>791</v>
      </c>
      <c r="AK538" t="s">
        <v>102</v>
      </c>
      <c r="AM538">
        <v>134000</v>
      </c>
      <c r="AN538">
        <v>134000</v>
      </c>
      <c r="AO538">
        <v>52879</v>
      </c>
      <c r="AS538" t="s">
        <v>102</v>
      </c>
      <c r="AW538" t="s">
        <v>102</v>
      </c>
      <c r="BA538" t="s">
        <v>102</v>
      </c>
      <c r="BE538" t="s">
        <v>102</v>
      </c>
      <c r="BI538" t="s">
        <v>102</v>
      </c>
      <c r="BM538" t="s">
        <v>102</v>
      </c>
      <c r="BN538">
        <v>50000</v>
      </c>
      <c r="BO538">
        <v>50000</v>
      </c>
      <c r="BQ538" t="s">
        <v>102</v>
      </c>
      <c r="BR538">
        <v>84000</v>
      </c>
      <c r="BS538">
        <v>84000</v>
      </c>
      <c r="BT538">
        <v>52879</v>
      </c>
      <c r="BU538" t="s">
        <v>102</v>
      </c>
      <c r="BY538" t="s">
        <v>102</v>
      </c>
      <c r="CC538" t="s">
        <v>102</v>
      </c>
      <c r="CG538" t="s">
        <v>102</v>
      </c>
      <c r="CK538" t="s">
        <v>102</v>
      </c>
      <c r="CO538" t="s">
        <v>102</v>
      </c>
    </row>
    <row r="539" spans="1:93" x14ac:dyDescent="0.2">
      <c r="A539" t="s">
        <v>115</v>
      </c>
      <c r="B539" t="s">
        <v>116</v>
      </c>
      <c r="C539">
        <v>1</v>
      </c>
      <c r="D539" t="s">
        <v>117</v>
      </c>
      <c r="E539">
        <v>2.1</v>
      </c>
      <c r="F539" t="s">
        <v>3423</v>
      </c>
      <c r="G539" t="s">
        <v>263</v>
      </c>
      <c r="H539" t="s">
        <v>3700</v>
      </c>
      <c r="I539" t="s">
        <v>98</v>
      </c>
      <c r="J539" t="s">
        <v>3701</v>
      </c>
      <c r="K539" t="s">
        <v>3702</v>
      </c>
      <c r="L539">
        <v>176992</v>
      </c>
      <c r="M539" t="s">
        <v>102</v>
      </c>
      <c r="N539" s="1">
        <v>45292</v>
      </c>
      <c r="O539" s="1">
        <v>46022</v>
      </c>
      <c r="P539" t="s">
        <v>122</v>
      </c>
      <c r="Q539" t="s">
        <v>102</v>
      </c>
      <c r="R539" t="s">
        <v>102</v>
      </c>
      <c r="S539" t="s">
        <v>3703</v>
      </c>
      <c r="T539" t="s">
        <v>3704</v>
      </c>
      <c r="U539" t="s">
        <v>3704</v>
      </c>
      <c r="V539" t="s">
        <v>267</v>
      </c>
      <c r="W539" t="s">
        <v>3705</v>
      </c>
      <c r="X539" t="s">
        <v>694</v>
      </c>
      <c r="Y539" t="s">
        <v>3706</v>
      </c>
      <c r="Z539" t="s">
        <v>3707</v>
      </c>
      <c r="AA539" t="s">
        <v>102</v>
      </c>
      <c r="AB539" t="s">
        <v>102</v>
      </c>
      <c r="AC539" t="s">
        <v>129</v>
      </c>
      <c r="AD539" t="s">
        <v>102</v>
      </c>
      <c r="AE539" t="s">
        <v>130</v>
      </c>
      <c r="AF539" t="s">
        <v>102</v>
      </c>
      <c r="AG539" t="s">
        <v>102</v>
      </c>
      <c r="AH539" t="s">
        <v>102</v>
      </c>
      <c r="AI539" t="s">
        <v>102</v>
      </c>
      <c r="AJ539" t="s">
        <v>102</v>
      </c>
      <c r="AK539" t="s">
        <v>102</v>
      </c>
      <c r="AM539">
        <v>600000</v>
      </c>
      <c r="AN539">
        <v>120000</v>
      </c>
      <c r="AO539">
        <v>0</v>
      </c>
      <c r="AS539" t="s">
        <v>102</v>
      </c>
      <c r="AW539" t="s">
        <v>102</v>
      </c>
      <c r="BA539" t="s">
        <v>102</v>
      </c>
      <c r="BE539" t="s">
        <v>102</v>
      </c>
      <c r="BI539" t="s">
        <v>102</v>
      </c>
      <c r="BM539" t="s">
        <v>102</v>
      </c>
      <c r="BQ539" t="s">
        <v>102</v>
      </c>
      <c r="BU539" t="s">
        <v>102</v>
      </c>
      <c r="BV539">
        <v>300000</v>
      </c>
      <c r="BW539">
        <v>80000</v>
      </c>
      <c r="BY539" t="s">
        <v>102</v>
      </c>
      <c r="BZ539">
        <v>300000</v>
      </c>
      <c r="CA539">
        <v>40000</v>
      </c>
      <c r="CC539" t="s">
        <v>102</v>
      </c>
      <c r="CG539" t="s">
        <v>102</v>
      </c>
      <c r="CK539" t="s">
        <v>102</v>
      </c>
      <c r="CO539" t="s">
        <v>102</v>
      </c>
    </row>
    <row r="540" spans="1:93" x14ac:dyDescent="0.2">
      <c r="A540" t="s">
        <v>1150</v>
      </c>
      <c r="B540" t="s">
        <v>1388</v>
      </c>
      <c r="C540">
        <v>2</v>
      </c>
      <c r="D540" t="s">
        <v>3537</v>
      </c>
      <c r="E540">
        <v>2</v>
      </c>
      <c r="F540" t="s">
        <v>3538</v>
      </c>
      <c r="G540">
        <v>2.1</v>
      </c>
      <c r="H540" t="s">
        <v>3539</v>
      </c>
      <c r="I540" t="s">
        <v>98</v>
      </c>
      <c r="J540" t="s">
        <v>3708</v>
      </c>
      <c r="K540" t="s">
        <v>3709</v>
      </c>
      <c r="L540">
        <v>180833</v>
      </c>
      <c r="M540" t="s">
        <v>3709</v>
      </c>
      <c r="N540" s="1">
        <v>45658</v>
      </c>
      <c r="O540" s="1">
        <v>46022</v>
      </c>
      <c r="P540" t="s">
        <v>122</v>
      </c>
      <c r="Q540" t="s">
        <v>102</v>
      </c>
      <c r="R540" t="s">
        <v>102</v>
      </c>
      <c r="S540" t="s">
        <v>266</v>
      </c>
      <c r="T540" t="s">
        <v>267</v>
      </c>
      <c r="U540" t="s">
        <v>3710</v>
      </c>
      <c r="V540" t="s">
        <v>3711</v>
      </c>
      <c r="W540" t="s">
        <v>3712</v>
      </c>
      <c r="X540" t="s">
        <v>271</v>
      </c>
      <c r="Y540" t="s">
        <v>3713</v>
      </c>
      <c r="Z540" t="s">
        <v>1397</v>
      </c>
      <c r="AA540" t="s">
        <v>102</v>
      </c>
      <c r="AB540" t="s">
        <v>102</v>
      </c>
      <c r="AC540" t="s">
        <v>136</v>
      </c>
      <c r="AE540" t="s">
        <v>137</v>
      </c>
      <c r="AF540" t="s">
        <v>102</v>
      </c>
      <c r="AH540" t="s">
        <v>102</v>
      </c>
      <c r="AI540" t="s">
        <v>102</v>
      </c>
      <c r="AJ540" t="s">
        <v>102</v>
      </c>
      <c r="AK540" t="s">
        <v>3546</v>
      </c>
      <c r="AM540">
        <v>90000</v>
      </c>
      <c r="AN540">
        <v>20000</v>
      </c>
      <c r="AO540">
        <v>0</v>
      </c>
      <c r="AS540" t="s">
        <v>102</v>
      </c>
      <c r="AW540" t="s">
        <v>102</v>
      </c>
      <c r="BA540" t="s">
        <v>102</v>
      </c>
      <c r="BE540" t="s">
        <v>102</v>
      </c>
      <c r="BI540" t="s">
        <v>102</v>
      </c>
      <c r="BM540" t="s">
        <v>102</v>
      </c>
      <c r="BQ540" t="s">
        <v>102</v>
      </c>
      <c r="BU540" t="s">
        <v>102</v>
      </c>
      <c r="BY540" t="s">
        <v>102</v>
      </c>
      <c r="BZ540">
        <v>90000</v>
      </c>
      <c r="CA540">
        <v>20000</v>
      </c>
      <c r="CC540" t="s">
        <v>102</v>
      </c>
      <c r="CG540" t="s">
        <v>102</v>
      </c>
      <c r="CK540" t="s">
        <v>102</v>
      </c>
      <c r="CO540" t="s">
        <v>102</v>
      </c>
    </row>
    <row r="541" spans="1:93" x14ac:dyDescent="0.2">
      <c r="A541" t="s">
        <v>391</v>
      </c>
      <c r="B541" t="s">
        <v>901</v>
      </c>
      <c r="C541">
        <v>2</v>
      </c>
      <c r="D541" t="s">
        <v>2401</v>
      </c>
      <c r="E541">
        <v>1</v>
      </c>
      <c r="F541" t="s">
        <v>3714</v>
      </c>
      <c r="G541">
        <v>5</v>
      </c>
      <c r="H541" t="s">
        <v>3715</v>
      </c>
      <c r="I541" t="s">
        <v>98</v>
      </c>
      <c r="J541" t="s">
        <v>3716</v>
      </c>
      <c r="K541" t="s">
        <v>3717</v>
      </c>
      <c r="L541">
        <v>29891</v>
      </c>
      <c r="M541" t="s">
        <v>3717</v>
      </c>
      <c r="N541" s="1">
        <v>44562</v>
      </c>
      <c r="O541" s="1">
        <v>45291</v>
      </c>
      <c r="P541" t="s">
        <v>185</v>
      </c>
      <c r="Q541" t="s">
        <v>102</v>
      </c>
      <c r="R541" t="s">
        <v>102</v>
      </c>
      <c r="S541" t="s">
        <v>3703</v>
      </c>
      <c r="T541" t="s">
        <v>3704</v>
      </c>
      <c r="U541" t="s">
        <v>3718</v>
      </c>
      <c r="V541" t="s">
        <v>2924</v>
      </c>
      <c r="W541" t="s">
        <v>469</v>
      </c>
      <c r="X541" t="s">
        <v>414</v>
      </c>
      <c r="Y541" t="s">
        <v>3719</v>
      </c>
      <c r="Z541" t="s">
        <v>109</v>
      </c>
      <c r="AA541" t="s">
        <v>102</v>
      </c>
      <c r="AB541" t="s">
        <v>102</v>
      </c>
      <c r="AC541" t="s">
        <v>347</v>
      </c>
      <c r="AE541" t="s">
        <v>573</v>
      </c>
      <c r="AF541" t="s">
        <v>102</v>
      </c>
      <c r="AH541" t="s">
        <v>204</v>
      </c>
      <c r="AJ541" t="s">
        <v>102</v>
      </c>
      <c r="AK541" t="s">
        <v>3720</v>
      </c>
      <c r="AM541">
        <v>195774</v>
      </c>
      <c r="AN541">
        <v>195774</v>
      </c>
      <c r="AO541">
        <v>40125</v>
      </c>
      <c r="AS541" t="s">
        <v>102</v>
      </c>
      <c r="AW541" t="s">
        <v>102</v>
      </c>
      <c r="BA541" t="s">
        <v>102</v>
      </c>
      <c r="BE541" t="s">
        <v>102</v>
      </c>
      <c r="BI541" t="s">
        <v>102</v>
      </c>
      <c r="BM541" t="s">
        <v>102</v>
      </c>
      <c r="BN541">
        <v>170774</v>
      </c>
      <c r="BO541">
        <v>170774</v>
      </c>
      <c r="BP541">
        <v>40125</v>
      </c>
      <c r="BQ541" t="s">
        <v>102</v>
      </c>
      <c r="BR541">
        <v>25000</v>
      </c>
      <c r="BS541">
        <v>25000</v>
      </c>
      <c r="BU541" t="s">
        <v>102</v>
      </c>
      <c r="BY541" t="s">
        <v>102</v>
      </c>
      <c r="CC541" t="s">
        <v>102</v>
      </c>
      <c r="CG541" t="s">
        <v>102</v>
      </c>
      <c r="CK541" t="s">
        <v>102</v>
      </c>
      <c r="CO541" t="s">
        <v>102</v>
      </c>
    </row>
    <row r="542" spans="1:93" x14ac:dyDescent="0.2">
      <c r="A542" t="s">
        <v>115</v>
      </c>
      <c r="B542" t="s">
        <v>116</v>
      </c>
      <c r="C542">
        <v>1</v>
      </c>
      <c r="D542" t="s">
        <v>117</v>
      </c>
      <c r="E542">
        <v>2.1</v>
      </c>
      <c r="F542" t="s">
        <v>3423</v>
      </c>
      <c r="G542" t="s">
        <v>263</v>
      </c>
      <c r="H542" t="s">
        <v>3700</v>
      </c>
      <c r="I542" t="s">
        <v>98</v>
      </c>
      <c r="J542" t="s">
        <v>3721</v>
      </c>
      <c r="K542" t="s">
        <v>3722</v>
      </c>
      <c r="L542">
        <v>176995</v>
      </c>
      <c r="M542" t="s">
        <v>102</v>
      </c>
      <c r="N542" s="1">
        <v>45292</v>
      </c>
      <c r="O542" s="1">
        <v>46022</v>
      </c>
      <c r="P542" t="s">
        <v>122</v>
      </c>
      <c r="Q542" t="s">
        <v>102</v>
      </c>
      <c r="R542" t="s">
        <v>102</v>
      </c>
      <c r="S542" t="s">
        <v>123</v>
      </c>
      <c r="T542" t="s">
        <v>124</v>
      </c>
      <c r="U542" t="s">
        <v>124</v>
      </c>
      <c r="V542" t="s">
        <v>124</v>
      </c>
      <c r="W542" t="s">
        <v>1639</v>
      </c>
      <c r="X542" t="s">
        <v>479</v>
      </c>
      <c r="Y542" t="s">
        <v>3723</v>
      </c>
      <c r="Z542" t="s">
        <v>989</v>
      </c>
      <c r="AA542" t="s">
        <v>102</v>
      </c>
      <c r="AB542" t="s">
        <v>102</v>
      </c>
      <c r="AC542" t="s">
        <v>129</v>
      </c>
      <c r="AD542" t="s">
        <v>102</v>
      </c>
      <c r="AE542" t="s">
        <v>130</v>
      </c>
      <c r="AF542" t="s">
        <v>102</v>
      </c>
      <c r="AG542" t="s">
        <v>102</v>
      </c>
      <c r="AH542" t="s">
        <v>102</v>
      </c>
      <c r="AI542" t="s">
        <v>102</v>
      </c>
      <c r="AJ542" t="s">
        <v>102</v>
      </c>
      <c r="AK542" t="s">
        <v>102</v>
      </c>
      <c r="AM542">
        <v>200000</v>
      </c>
      <c r="AN542">
        <v>40000</v>
      </c>
      <c r="AO542">
        <v>0</v>
      </c>
      <c r="AS542" t="s">
        <v>102</v>
      </c>
      <c r="AW542" t="s">
        <v>102</v>
      </c>
      <c r="BA542" t="s">
        <v>102</v>
      </c>
      <c r="BE542" t="s">
        <v>102</v>
      </c>
      <c r="BI542" t="s">
        <v>102</v>
      </c>
      <c r="BM542" t="s">
        <v>102</v>
      </c>
      <c r="BQ542" t="s">
        <v>102</v>
      </c>
      <c r="BU542" t="s">
        <v>102</v>
      </c>
      <c r="BV542">
        <v>100000</v>
      </c>
      <c r="BW542">
        <v>20000</v>
      </c>
      <c r="BY542" t="s">
        <v>102</v>
      </c>
      <c r="BZ542">
        <v>100000</v>
      </c>
      <c r="CA542">
        <v>20000</v>
      </c>
      <c r="CC542" t="s">
        <v>102</v>
      </c>
      <c r="CG542" t="s">
        <v>102</v>
      </c>
      <c r="CK542" t="s">
        <v>102</v>
      </c>
      <c r="CO542" t="s">
        <v>102</v>
      </c>
    </row>
    <row r="543" spans="1:93" ht="409.6" x14ac:dyDescent="0.2">
      <c r="A543" t="s">
        <v>976</v>
      </c>
      <c r="B543" t="s">
        <v>977</v>
      </c>
      <c r="C543">
        <v>2</v>
      </c>
      <c r="D543" t="s">
        <v>3477</v>
      </c>
      <c r="E543">
        <v>1</v>
      </c>
      <c r="F543" t="s">
        <v>3478</v>
      </c>
      <c r="G543">
        <v>9</v>
      </c>
      <c r="H543" t="s">
        <v>3724</v>
      </c>
      <c r="I543" t="s">
        <v>98</v>
      </c>
      <c r="J543" t="s">
        <v>3725</v>
      </c>
      <c r="K543" t="s">
        <v>3726</v>
      </c>
      <c r="L543">
        <v>80129</v>
      </c>
      <c r="M543" s="2" t="s">
        <v>3727</v>
      </c>
      <c r="N543" s="1">
        <v>43831</v>
      </c>
      <c r="O543" s="1">
        <v>44561</v>
      </c>
      <c r="P543" t="s">
        <v>122</v>
      </c>
      <c r="Q543" t="s">
        <v>102</v>
      </c>
      <c r="R543" t="s">
        <v>102</v>
      </c>
      <c r="S543" t="s">
        <v>837</v>
      </c>
      <c r="T543" t="s">
        <v>838</v>
      </c>
      <c r="U543" t="s">
        <v>839</v>
      </c>
      <c r="V543" t="s">
        <v>3728</v>
      </c>
      <c r="W543" t="s">
        <v>3729</v>
      </c>
      <c r="X543" t="s">
        <v>172</v>
      </c>
      <c r="Y543" t="s">
        <v>3730</v>
      </c>
      <c r="Z543" t="s">
        <v>102</v>
      </c>
      <c r="AA543" t="s">
        <v>173</v>
      </c>
      <c r="AB543" t="s">
        <v>102</v>
      </c>
      <c r="AC543" t="s">
        <v>129</v>
      </c>
      <c r="AD543" t="s">
        <v>102</v>
      </c>
      <c r="AE543" t="s">
        <v>137</v>
      </c>
      <c r="AF543" t="s">
        <v>102</v>
      </c>
      <c r="AG543" t="s">
        <v>102</v>
      </c>
      <c r="AH543" t="s">
        <v>217</v>
      </c>
      <c r="AI543" t="s">
        <v>102</v>
      </c>
      <c r="AJ543" t="s">
        <v>102</v>
      </c>
      <c r="AK543" t="s">
        <v>1619</v>
      </c>
      <c r="AM543">
        <v>228000</v>
      </c>
      <c r="AN543">
        <v>228000</v>
      </c>
      <c r="AO543">
        <v>0</v>
      </c>
      <c r="AS543" t="s">
        <v>102</v>
      </c>
      <c r="AW543" t="s">
        <v>102</v>
      </c>
      <c r="BA543" t="s">
        <v>102</v>
      </c>
      <c r="BE543" t="s">
        <v>102</v>
      </c>
      <c r="BF543">
        <v>164000</v>
      </c>
      <c r="BG543">
        <v>164000</v>
      </c>
      <c r="BI543" t="s">
        <v>102</v>
      </c>
      <c r="BJ543">
        <v>64000</v>
      </c>
      <c r="BK543">
        <v>64000</v>
      </c>
      <c r="BM543" t="s">
        <v>102</v>
      </c>
      <c r="BQ543" t="s">
        <v>102</v>
      </c>
      <c r="BU543" t="s">
        <v>102</v>
      </c>
      <c r="BY543" t="s">
        <v>102</v>
      </c>
      <c r="CC543" t="s">
        <v>102</v>
      </c>
      <c r="CG543" t="s">
        <v>102</v>
      </c>
      <c r="CK543" t="s">
        <v>102</v>
      </c>
      <c r="CO543" t="s">
        <v>102</v>
      </c>
    </row>
    <row r="544" spans="1:93" x14ac:dyDescent="0.2">
      <c r="A544" t="s">
        <v>249</v>
      </c>
      <c r="B544" t="s">
        <v>94</v>
      </c>
      <c r="C544">
        <v>2</v>
      </c>
      <c r="D544" t="s">
        <v>250</v>
      </c>
      <c r="E544">
        <v>2</v>
      </c>
      <c r="F544" t="s">
        <v>251</v>
      </c>
      <c r="G544">
        <v>2.1</v>
      </c>
      <c r="H544" t="s">
        <v>3463</v>
      </c>
      <c r="I544" t="s">
        <v>98</v>
      </c>
      <c r="J544" t="s">
        <v>3731</v>
      </c>
      <c r="K544" t="s">
        <v>3732</v>
      </c>
      <c r="L544">
        <v>111057</v>
      </c>
      <c r="M544" t="s">
        <v>102</v>
      </c>
      <c r="N544" s="1">
        <v>44927</v>
      </c>
      <c r="O544" s="1">
        <v>46022</v>
      </c>
      <c r="P544" t="s">
        <v>122</v>
      </c>
      <c r="Q544" t="s">
        <v>102</v>
      </c>
      <c r="R544" t="s">
        <v>102</v>
      </c>
      <c r="S544" t="s">
        <v>168</v>
      </c>
      <c r="T544" t="s">
        <v>169</v>
      </c>
      <c r="U544" t="s">
        <v>3733</v>
      </c>
      <c r="V544" t="s">
        <v>3734</v>
      </c>
      <c r="W544" t="s">
        <v>1511</v>
      </c>
      <c r="X544" t="s">
        <v>172</v>
      </c>
      <c r="Y544" t="s">
        <v>249</v>
      </c>
      <c r="Z544" t="s">
        <v>3735</v>
      </c>
      <c r="AA544" t="s">
        <v>173</v>
      </c>
      <c r="AC544" t="s">
        <v>129</v>
      </c>
      <c r="AE544" t="s">
        <v>130</v>
      </c>
      <c r="AF544" t="s">
        <v>102</v>
      </c>
      <c r="AH544" t="s">
        <v>193</v>
      </c>
      <c r="AJ544" t="s">
        <v>3736</v>
      </c>
      <c r="AK544" t="s">
        <v>3737</v>
      </c>
      <c r="AM544">
        <v>1601856</v>
      </c>
      <c r="AN544">
        <v>1509032</v>
      </c>
      <c r="AO544">
        <v>691838</v>
      </c>
      <c r="AS544" t="s">
        <v>102</v>
      </c>
      <c r="AW544" t="s">
        <v>102</v>
      </c>
      <c r="BA544" t="s">
        <v>102</v>
      </c>
      <c r="BE544" t="s">
        <v>102</v>
      </c>
      <c r="BI544" t="s">
        <v>102</v>
      </c>
      <c r="BM544" t="s">
        <v>102</v>
      </c>
      <c r="BQ544" t="s">
        <v>102</v>
      </c>
      <c r="BR544">
        <v>599611</v>
      </c>
      <c r="BS544">
        <v>599611</v>
      </c>
      <c r="BT544">
        <v>599611</v>
      </c>
      <c r="BU544" t="s">
        <v>3738</v>
      </c>
      <c r="BV544">
        <v>766032</v>
      </c>
      <c r="BW544">
        <v>734178</v>
      </c>
      <c r="BX544">
        <v>92227</v>
      </c>
      <c r="BY544" t="s">
        <v>3739</v>
      </c>
      <c r="BZ544">
        <v>236213</v>
      </c>
      <c r="CA544">
        <v>175243</v>
      </c>
      <c r="CC544" t="s">
        <v>102</v>
      </c>
      <c r="CG544" t="s">
        <v>102</v>
      </c>
      <c r="CK544" t="s">
        <v>102</v>
      </c>
      <c r="CO544" t="s">
        <v>102</v>
      </c>
    </row>
    <row r="545" spans="1:93" x14ac:dyDescent="0.2">
      <c r="A545" t="s">
        <v>1174</v>
      </c>
      <c r="B545" t="s">
        <v>1282</v>
      </c>
      <c r="C545">
        <v>2</v>
      </c>
      <c r="D545" t="s">
        <v>3383</v>
      </c>
      <c r="E545">
        <v>2.1</v>
      </c>
      <c r="F545" t="s">
        <v>3384</v>
      </c>
      <c r="G545" t="s">
        <v>2344</v>
      </c>
      <c r="H545" t="s">
        <v>3740</v>
      </c>
      <c r="I545" t="s">
        <v>98</v>
      </c>
      <c r="J545" t="s">
        <v>3741</v>
      </c>
      <c r="K545" t="s">
        <v>3742</v>
      </c>
      <c r="L545">
        <v>14824</v>
      </c>
      <c r="M545" t="s">
        <v>102</v>
      </c>
      <c r="N545" s="1">
        <v>43831</v>
      </c>
      <c r="O545" s="1">
        <v>44926</v>
      </c>
      <c r="P545" t="s">
        <v>185</v>
      </c>
      <c r="Q545" t="s">
        <v>102</v>
      </c>
      <c r="R545" t="s">
        <v>102</v>
      </c>
      <c r="S545" t="s">
        <v>238</v>
      </c>
      <c r="T545" t="s">
        <v>239</v>
      </c>
      <c r="U545" t="s">
        <v>3668</v>
      </c>
      <c r="V545" t="s">
        <v>3743</v>
      </c>
      <c r="W545" t="s">
        <v>3670</v>
      </c>
      <c r="X545" t="s">
        <v>1134</v>
      </c>
      <c r="Y545" t="s">
        <v>3744</v>
      </c>
      <c r="Z545" t="s">
        <v>2100</v>
      </c>
      <c r="AA545" t="s">
        <v>102</v>
      </c>
      <c r="AB545" t="s">
        <v>102</v>
      </c>
      <c r="AC545" t="s">
        <v>136</v>
      </c>
      <c r="AE545" t="s">
        <v>137</v>
      </c>
      <c r="AF545" t="s">
        <v>102</v>
      </c>
      <c r="AH545" t="s">
        <v>102</v>
      </c>
      <c r="AI545" t="s">
        <v>102</v>
      </c>
      <c r="AJ545" t="s">
        <v>102</v>
      </c>
      <c r="AK545" t="s">
        <v>102</v>
      </c>
      <c r="AM545">
        <v>95000</v>
      </c>
      <c r="AN545">
        <v>70000</v>
      </c>
      <c r="AO545">
        <v>20000</v>
      </c>
      <c r="AS545" t="s">
        <v>102</v>
      </c>
      <c r="AW545" t="s">
        <v>102</v>
      </c>
      <c r="BA545" t="s">
        <v>102</v>
      </c>
      <c r="BE545" t="s">
        <v>102</v>
      </c>
      <c r="BF545">
        <v>30000</v>
      </c>
      <c r="BG545">
        <v>20000</v>
      </c>
      <c r="BI545" t="s">
        <v>102</v>
      </c>
      <c r="BJ545">
        <v>40000</v>
      </c>
      <c r="BK545">
        <v>25000</v>
      </c>
      <c r="BM545" t="s">
        <v>102</v>
      </c>
      <c r="BN545">
        <v>25000</v>
      </c>
      <c r="BO545">
        <v>25000</v>
      </c>
      <c r="BP545">
        <v>20000</v>
      </c>
      <c r="BQ545" t="s">
        <v>102</v>
      </c>
      <c r="BU545" t="s">
        <v>102</v>
      </c>
      <c r="BY545" t="s">
        <v>102</v>
      </c>
      <c r="CC545" t="s">
        <v>102</v>
      </c>
      <c r="CG545" t="s">
        <v>102</v>
      </c>
      <c r="CK545" t="s">
        <v>102</v>
      </c>
      <c r="CO545" t="s">
        <v>102</v>
      </c>
    </row>
    <row r="546" spans="1:93" x14ac:dyDescent="0.2">
      <c r="A546" t="s">
        <v>260</v>
      </c>
      <c r="B546" t="s">
        <v>94</v>
      </c>
      <c r="C546">
        <v>2</v>
      </c>
      <c r="D546" t="s">
        <v>261</v>
      </c>
      <c r="E546">
        <v>2.1</v>
      </c>
      <c r="F546" t="s">
        <v>262</v>
      </c>
      <c r="G546" t="s">
        <v>2344</v>
      </c>
      <c r="H546" t="s">
        <v>2345</v>
      </c>
      <c r="I546" t="s">
        <v>98</v>
      </c>
      <c r="J546" t="s">
        <v>3741</v>
      </c>
      <c r="K546" t="s">
        <v>3745</v>
      </c>
      <c r="L546">
        <v>183841</v>
      </c>
      <c r="M546" t="s">
        <v>102</v>
      </c>
      <c r="N546" s="1">
        <v>45658</v>
      </c>
      <c r="O546" s="1">
        <v>46022</v>
      </c>
      <c r="P546" t="s">
        <v>122</v>
      </c>
      <c r="Q546" t="s">
        <v>102</v>
      </c>
      <c r="R546" t="s">
        <v>102</v>
      </c>
      <c r="S546" t="s">
        <v>123</v>
      </c>
      <c r="T546" t="s">
        <v>124</v>
      </c>
      <c r="U546" t="s">
        <v>1045</v>
      </c>
      <c r="V546" t="s">
        <v>2274</v>
      </c>
      <c r="W546" t="s">
        <v>3746</v>
      </c>
      <c r="X546" t="s">
        <v>281</v>
      </c>
      <c r="Y546" t="s">
        <v>260</v>
      </c>
      <c r="Z546" t="s">
        <v>109</v>
      </c>
      <c r="AA546" t="s">
        <v>102</v>
      </c>
      <c r="AB546" t="s">
        <v>102</v>
      </c>
      <c r="AC546" t="s">
        <v>136</v>
      </c>
      <c r="AD546" t="s">
        <v>102</v>
      </c>
      <c r="AE546" t="s">
        <v>137</v>
      </c>
      <c r="AF546" t="s">
        <v>102</v>
      </c>
      <c r="AG546" t="s">
        <v>102</v>
      </c>
      <c r="AH546" t="s">
        <v>102</v>
      </c>
      <c r="AI546" t="s">
        <v>102</v>
      </c>
      <c r="AJ546" t="s">
        <v>102</v>
      </c>
      <c r="AK546" t="s">
        <v>102</v>
      </c>
      <c r="AM546">
        <v>41000</v>
      </c>
      <c r="AN546">
        <v>41000</v>
      </c>
      <c r="AO546">
        <v>0</v>
      </c>
      <c r="AS546" t="s">
        <v>102</v>
      </c>
      <c r="AW546" t="s">
        <v>102</v>
      </c>
      <c r="BA546" t="s">
        <v>102</v>
      </c>
      <c r="BE546" t="s">
        <v>102</v>
      </c>
      <c r="BI546" t="s">
        <v>102</v>
      </c>
      <c r="BM546" t="s">
        <v>102</v>
      </c>
      <c r="BQ546" t="s">
        <v>102</v>
      </c>
      <c r="BU546" t="s">
        <v>102</v>
      </c>
      <c r="BY546" t="s">
        <v>102</v>
      </c>
      <c r="BZ546">
        <v>41000</v>
      </c>
      <c r="CA546">
        <v>41000</v>
      </c>
      <c r="CC546" t="s">
        <v>102</v>
      </c>
      <c r="CG546" t="s">
        <v>102</v>
      </c>
      <c r="CK546" t="s">
        <v>102</v>
      </c>
      <c r="CO546" t="s">
        <v>102</v>
      </c>
    </row>
    <row r="547" spans="1:93" x14ac:dyDescent="0.2">
      <c r="A547" t="s">
        <v>205</v>
      </c>
      <c r="B547" t="s">
        <v>206</v>
      </c>
      <c r="C547">
        <v>2</v>
      </c>
      <c r="D547" t="s">
        <v>207</v>
      </c>
      <c r="E547">
        <v>3</v>
      </c>
      <c r="F547" t="s">
        <v>208</v>
      </c>
      <c r="G547">
        <v>3.3</v>
      </c>
      <c r="H547" t="s">
        <v>3747</v>
      </c>
      <c r="I547" t="s">
        <v>98</v>
      </c>
      <c r="J547" t="s">
        <v>3748</v>
      </c>
      <c r="K547" t="s">
        <v>3749</v>
      </c>
      <c r="L547">
        <v>16141</v>
      </c>
      <c r="M547" t="s">
        <v>102</v>
      </c>
      <c r="N547" s="1">
        <v>43282</v>
      </c>
      <c r="O547" s="1">
        <v>45107</v>
      </c>
      <c r="P547" t="s">
        <v>101</v>
      </c>
      <c r="Q547" t="s">
        <v>102</v>
      </c>
      <c r="R547" t="s">
        <v>102</v>
      </c>
      <c r="S547" t="s">
        <v>266</v>
      </c>
      <c r="T547" t="s">
        <v>267</v>
      </c>
      <c r="U547" t="s">
        <v>267</v>
      </c>
      <c r="V547" t="s">
        <v>3750</v>
      </c>
      <c r="W547" t="s">
        <v>413</v>
      </c>
      <c r="X547" t="s">
        <v>414</v>
      </c>
      <c r="Y547" t="s">
        <v>205</v>
      </c>
      <c r="Z547" t="s">
        <v>510</v>
      </c>
      <c r="AA547" t="s">
        <v>102</v>
      </c>
      <c r="AB547" t="s">
        <v>102</v>
      </c>
      <c r="AC547" t="s">
        <v>136</v>
      </c>
      <c r="AD547" t="s">
        <v>102</v>
      </c>
      <c r="AE547" t="s">
        <v>137</v>
      </c>
      <c r="AF547" t="s">
        <v>102</v>
      </c>
      <c r="AG547" t="s">
        <v>102</v>
      </c>
      <c r="AH547" t="s">
        <v>102</v>
      </c>
      <c r="AI547" t="s">
        <v>102</v>
      </c>
      <c r="AJ547" t="s">
        <v>102</v>
      </c>
      <c r="AK547" t="s">
        <v>102</v>
      </c>
      <c r="AM547">
        <v>20000</v>
      </c>
      <c r="AN547">
        <v>20000</v>
      </c>
      <c r="AO547">
        <v>26937</v>
      </c>
      <c r="AS547" t="s">
        <v>102</v>
      </c>
      <c r="AW547" t="s">
        <v>102</v>
      </c>
      <c r="AX547">
        <v>20000</v>
      </c>
      <c r="AY547">
        <v>20000</v>
      </c>
      <c r="AZ547">
        <v>26937</v>
      </c>
      <c r="BA547" t="s">
        <v>102</v>
      </c>
      <c r="BE547" t="s">
        <v>102</v>
      </c>
      <c r="BI547" t="s">
        <v>102</v>
      </c>
      <c r="BM547" t="s">
        <v>102</v>
      </c>
      <c r="BQ547" t="s">
        <v>102</v>
      </c>
      <c r="BU547" t="s">
        <v>102</v>
      </c>
      <c r="BY547" t="s">
        <v>102</v>
      </c>
      <c r="CC547" t="s">
        <v>102</v>
      </c>
      <c r="CG547" t="s">
        <v>102</v>
      </c>
      <c r="CK547" t="s">
        <v>102</v>
      </c>
      <c r="CO547" t="s">
        <v>102</v>
      </c>
    </row>
    <row r="548" spans="1:93" x14ac:dyDescent="0.2">
      <c r="A548" t="s">
        <v>115</v>
      </c>
      <c r="B548" t="s">
        <v>116</v>
      </c>
      <c r="C548">
        <v>1</v>
      </c>
      <c r="D548" t="s">
        <v>117</v>
      </c>
      <c r="E548">
        <v>2.1</v>
      </c>
      <c r="F548" t="s">
        <v>3423</v>
      </c>
      <c r="G548" t="s">
        <v>3751</v>
      </c>
      <c r="H548" t="s">
        <v>3752</v>
      </c>
      <c r="I548" t="s">
        <v>98</v>
      </c>
      <c r="J548" t="s">
        <v>3753</v>
      </c>
      <c r="K548" t="s">
        <v>3754</v>
      </c>
      <c r="L548">
        <v>177011</v>
      </c>
      <c r="M548" t="s">
        <v>102</v>
      </c>
      <c r="N548" s="1">
        <v>45292</v>
      </c>
      <c r="O548" s="1">
        <v>46022</v>
      </c>
      <c r="P548" t="s">
        <v>122</v>
      </c>
      <c r="Q548" t="s">
        <v>102</v>
      </c>
      <c r="R548" t="s">
        <v>102</v>
      </c>
      <c r="S548" t="s">
        <v>168</v>
      </c>
      <c r="T548" t="s">
        <v>169</v>
      </c>
      <c r="U548" t="s">
        <v>169</v>
      </c>
      <c r="V548" t="s">
        <v>169</v>
      </c>
      <c r="W548" t="s">
        <v>3755</v>
      </c>
      <c r="X548" t="s">
        <v>381</v>
      </c>
      <c r="Y548" t="s">
        <v>3756</v>
      </c>
      <c r="Z548" t="s">
        <v>3757</v>
      </c>
      <c r="AA548" t="s">
        <v>102</v>
      </c>
      <c r="AB548" t="s">
        <v>102</v>
      </c>
      <c r="AC548" t="s">
        <v>129</v>
      </c>
      <c r="AD548" t="s">
        <v>102</v>
      </c>
      <c r="AE548" t="s">
        <v>130</v>
      </c>
      <c r="AF548" t="s">
        <v>102</v>
      </c>
      <c r="AG548" t="s">
        <v>102</v>
      </c>
      <c r="AH548" t="s">
        <v>102</v>
      </c>
      <c r="AI548" t="s">
        <v>102</v>
      </c>
      <c r="AJ548" t="s">
        <v>102</v>
      </c>
      <c r="AK548" t="s">
        <v>102</v>
      </c>
      <c r="AM548">
        <v>500000</v>
      </c>
      <c r="AN548">
        <v>100000</v>
      </c>
      <c r="AO548">
        <v>0</v>
      </c>
      <c r="AS548" t="s">
        <v>102</v>
      </c>
      <c r="AW548" t="s">
        <v>102</v>
      </c>
      <c r="BA548" t="s">
        <v>102</v>
      </c>
      <c r="BE548" t="s">
        <v>102</v>
      </c>
      <c r="BI548" t="s">
        <v>102</v>
      </c>
      <c r="BM548" t="s">
        <v>102</v>
      </c>
      <c r="BQ548" t="s">
        <v>102</v>
      </c>
      <c r="BU548" t="s">
        <v>102</v>
      </c>
      <c r="BV548">
        <v>250000</v>
      </c>
      <c r="BW548">
        <v>50000</v>
      </c>
      <c r="BY548" t="s">
        <v>102</v>
      </c>
      <c r="BZ548">
        <v>250000</v>
      </c>
      <c r="CA548">
        <v>50000</v>
      </c>
      <c r="CC548" t="s">
        <v>102</v>
      </c>
      <c r="CG548" t="s">
        <v>102</v>
      </c>
      <c r="CK548" t="s">
        <v>102</v>
      </c>
      <c r="CO548" t="s">
        <v>102</v>
      </c>
    </row>
    <row r="549" spans="1:93" x14ac:dyDescent="0.2">
      <c r="A549" t="s">
        <v>841</v>
      </c>
      <c r="B549" t="s">
        <v>937</v>
      </c>
      <c r="C549">
        <v>2</v>
      </c>
      <c r="D549" t="s">
        <v>3758</v>
      </c>
      <c r="E549">
        <v>1</v>
      </c>
      <c r="F549" t="s">
        <v>3759</v>
      </c>
      <c r="G549">
        <v>11</v>
      </c>
      <c r="H549" t="s">
        <v>3760</v>
      </c>
      <c r="I549" t="s">
        <v>98</v>
      </c>
      <c r="J549" t="s">
        <v>3761</v>
      </c>
      <c r="K549" t="s">
        <v>3762</v>
      </c>
      <c r="L549">
        <v>16839</v>
      </c>
      <c r="M549" t="s">
        <v>3763</v>
      </c>
      <c r="N549" s="1">
        <v>42552</v>
      </c>
      <c r="O549" s="1">
        <v>44742</v>
      </c>
      <c r="P549" t="s">
        <v>122</v>
      </c>
      <c r="Q549" t="s">
        <v>102</v>
      </c>
      <c r="R549" t="s">
        <v>102</v>
      </c>
      <c r="S549" t="s">
        <v>998</v>
      </c>
      <c r="T549" t="s">
        <v>999</v>
      </c>
      <c r="U549" t="s">
        <v>3764</v>
      </c>
      <c r="V549" t="s">
        <v>3765</v>
      </c>
      <c r="W549" t="s">
        <v>1706</v>
      </c>
      <c r="X549" t="s">
        <v>414</v>
      </c>
      <c r="Y549" t="s">
        <v>1057</v>
      </c>
      <c r="Z549" t="s">
        <v>109</v>
      </c>
      <c r="AA549" t="s">
        <v>102</v>
      </c>
      <c r="AB549" t="s">
        <v>102</v>
      </c>
      <c r="AC549" t="s">
        <v>136</v>
      </c>
      <c r="AD549" t="s">
        <v>102</v>
      </c>
      <c r="AE549" t="s">
        <v>130</v>
      </c>
      <c r="AF549" t="s">
        <v>102</v>
      </c>
      <c r="AG549" t="s">
        <v>102</v>
      </c>
      <c r="AH549" t="s">
        <v>174</v>
      </c>
      <c r="AI549" t="s">
        <v>102</v>
      </c>
      <c r="AJ549" t="s">
        <v>102</v>
      </c>
      <c r="AK549" t="s">
        <v>102</v>
      </c>
      <c r="AM549">
        <v>505000</v>
      </c>
      <c r="AN549">
        <v>210000</v>
      </c>
      <c r="AO549">
        <v>182000</v>
      </c>
      <c r="AP549">
        <v>50000</v>
      </c>
      <c r="AQ549">
        <v>50000</v>
      </c>
      <c r="AR549">
        <v>50000</v>
      </c>
      <c r="AS549" t="s">
        <v>102</v>
      </c>
      <c r="AT549">
        <v>90000</v>
      </c>
      <c r="AU549">
        <v>50000</v>
      </c>
      <c r="AV549">
        <v>50000</v>
      </c>
      <c r="AW549" t="s">
        <v>102</v>
      </c>
      <c r="AX549">
        <v>200000</v>
      </c>
      <c r="AY549">
        <v>50000</v>
      </c>
      <c r="AZ549">
        <v>50000</v>
      </c>
      <c r="BA549" t="s">
        <v>102</v>
      </c>
      <c r="BB549">
        <v>15000</v>
      </c>
      <c r="BC549">
        <v>5000</v>
      </c>
      <c r="BD549">
        <v>12000</v>
      </c>
      <c r="BE549" t="s">
        <v>102</v>
      </c>
      <c r="BF549">
        <v>100000</v>
      </c>
      <c r="BG549">
        <v>50000</v>
      </c>
      <c r="BH549">
        <v>20000</v>
      </c>
      <c r="BI549" t="s">
        <v>102</v>
      </c>
      <c r="BJ549">
        <v>50000</v>
      </c>
      <c r="BK549">
        <v>5000</v>
      </c>
      <c r="BM549" t="s">
        <v>102</v>
      </c>
      <c r="BQ549" t="s">
        <v>102</v>
      </c>
      <c r="BU549" t="s">
        <v>102</v>
      </c>
      <c r="BY549" t="s">
        <v>102</v>
      </c>
      <c r="CC549" t="s">
        <v>102</v>
      </c>
      <c r="CG549" t="s">
        <v>102</v>
      </c>
      <c r="CK549" t="s">
        <v>102</v>
      </c>
      <c r="CO549" t="s">
        <v>102</v>
      </c>
    </row>
    <row r="550" spans="1:93" x14ac:dyDescent="0.2">
      <c r="A550" t="s">
        <v>1174</v>
      </c>
      <c r="B550" t="s">
        <v>1282</v>
      </c>
      <c r="C550">
        <v>2</v>
      </c>
      <c r="D550" t="s">
        <v>3383</v>
      </c>
      <c r="E550">
        <v>2.1</v>
      </c>
      <c r="F550" t="s">
        <v>3384</v>
      </c>
      <c r="G550" t="s">
        <v>2344</v>
      </c>
      <c r="H550" t="s">
        <v>3740</v>
      </c>
      <c r="I550" t="s">
        <v>98</v>
      </c>
      <c r="J550" t="s">
        <v>3766</v>
      </c>
      <c r="K550" t="s">
        <v>3767</v>
      </c>
      <c r="L550">
        <v>102899</v>
      </c>
      <c r="M550" t="s">
        <v>102</v>
      </c>
      <c r="N550" s="1">
        <v>44562</v>
      </c>
      <c r="O550" s="1">
        <v>44926</v>
      </c>
      <c r="P550" t="s">
        <v>185</v>
      </c>
      <c r="Q550" t="s">
        <v>102</v>
      </c>
      <c r="R550" t="s">
        <v>102</v>
      </c>
      <c r="S550" t="s">
        <v>238</v>
      </c>
      <c r="T550" t="s">
        <v>239</v>
      </c>
      <c r="U550" t="s">
        <v>839</v>
      </c>
      <c r="V550" t="s">
        <v>3768</v>
      </c>
      <c r="W550" t="s">
        <v>3769</v>
      </c>
      <c r="X550" t="s">
        <v>2118</v>
      </c>
      <c r="Y550" t="s">
        <v>1174</v>
      </c>
      <c r="Z550" t="s">
        <v>244</v>
      </c>
      <c r="AA550" t="s">
        <v>102</v>
      </c>
      <c r="AB550" t="s">
        <v>102</v>
      </c>
      <c r="AC550" t="s">
        <v>110</v>
      </c>
      <c r="AE550" t="s">
        <v>137</v>
      </c>
      <c r="AF550" t="s">
        <v>102</v>
      </c>
      <c r="AH550" t="s">
        <v>102</v>
      </c>
      <c r="AI550" t="s">
        <v>102</v>
      </c>
      <c r="AJ550" t="s">
        <v>102</v>
      </c>
      <c r="AK550" t="s">
        <v>3770</v>
      </c>
      <c r="AM550">
        <v>70000</v>
      </c>
      <c r="AN550">
        <v>50000</v>
      </c>
      <c r="AO550">
        <v>48000</v>
      </c>
      <c r="AS550" t="s">
        <v>102</v>
      </c>
      <c r="AW550" t="s">
        <v>102</v>
      </c>
      <c r="BA550" t="s">
        <v>102</v>
      </c>
      <c r="BE550" t="s">
        <v>102</v>
      </c>
      <c r="BI550" t="s">
        <v>102</v>
      </c>
      <c r="BM550" t="s">
        <v>102</v>
      </c>
      <c r="BN550">
        <v>70000</v>
      </c>
      <c r="BO550">
        <v>50000</v>
      </c>
      <c r="BP550">
        <v>48000</v>
      </c>
      <c r="BQ550" t="s">
        <v>3771</v>
      </c>
      <c r="BU550" t="s">
        <v>102</v>
      </c>
      <c r="BY550" t="s">
        <v>102</v>
      </c>
      <c r="CC550" t="s">
        <v>102</v>
      </c>
      <c r="CG550" t="s">
        <v>102</v>
      </c>
      <c r="CK550" t="s">
        <v>102</v>
      </c>
      <c r="CO550" t="s">
        <v>102</v>
      </c>
    </row>
    <row r="551" spans="1:93" ht="409.6" x14ac:dyDescent="0.2">
      <c r="A551" t="s">
        <v>841</v>
      </c>
      <c r="B551" t="s">
        <v>842</v>
      </c>
      <c r="C551">
        <v>2</v>
      </c>
      <c r="D551" t="s">
        <v>3321</v>
      </c>
      <c r="E551">
        <v>2</v>
      </c>
      <c r="F551" t="s">
        <v>3322</v>
      </c>
      <c r="G551">
        <v>2.1</v>
      </c>
      <c r="H551" t="s">
        <v>3323</v>
      </c>
      <c r="I551" t="s">
        <v>98</v>
      </c>
      <c r="J551" t="s">
        <v>3772</v>
      </c>
      <c r="K551" t="s">
        <v>3773</v>
      </c>
      <c r="L551">
        <v>176824</v>
      </c>
      <c r="M551" s="2" t="s">
        <v>3774</v>
      </c>
      <c r="N551" s="1">
        <v>45474</v>
      </c>
      <c r="O551" s="1">
        <v>45838</v>
      </c>
      <c r="P551" t="s">
        <v>122</v>
      </c>
      <c r="Q551" t="s">
        <v>102</v>
      </c>
      <c r="R551" t="s">
        <v>102</v>
      </c>
      <c r="S551" t="s">
        <v>2212</v>
      </c>
      <c r="T551" t="s">
        <v>2213</v>
      </c>
      <c r="U551" t="s">
        <v>3559</v>
      </c>
      <c r="V551" t="s">
        <v>3775</v>
      </c>
      <c r="W551" t="s">
        <v>3776</v>
      </c>
      <c r="X551" t="s">
        <v>3777</v>
      </c>
      <c r="Y551" t="s">
        <v>851</v>
      </c>
      <c r="Z551" t="s">
        <v>3778</v>
      </c>
      <c r="AA551" t="s">
        <v>102</v>
      </c>
      <c r="AB551" t="s">
        <v>102</v>
      </c>
      <c r="AC551" t="s">
        <v>136</v>
      </c>
      <c r="AD551" t="s">
        <v>3779</v>
      </c>
      <c r="AE551" t="s">
        <v>137</v>
      </c>
      <c r="AF551" t="s">
        <v>102</v>
      </c>
      <c r="AG551" t="s">
        <v>3780</v>
      </c>
      <c r="AH551" t="s">
        <v>102</v>
      </c>
      <c r="AI551" t="s">
        <v>102</v>
      </c>
      <c r="AJ551" t="s">
        <v>3781</v>
      </c>
      <c r="AK551" t="s">
        <v>3782</v>
      </c>
      <c r="AM551">
        <v>100000</v>
      </c>
      <c r="AN551">
        <v>100000</v>
      </c>
      <c r="AO551">
        <v>3000</v>
      </c>
      <c r="AS551" t="s">
        <v>102</v>
      </c>
      <c r="AW551" t="s">
        <v>102</v>
      </c>
      <c r="BA551" t="s">
        <v>102</v>
      </c>
      <c r="BE551" t="s">
        <v>102</v>
      </c>
      <c r="BI551" t="s">
        <v>102</v>
      </c>
      <c r="BM551" t="s">
        <v>102</v>
      </c>
      <c r="BQ551" t="s">
        <v>102</v>
      </c>
      <c r="BU551" t="s">
        <v>102</v>
      </c>
      <c r="BV551">
        <v>100000</v>
      </c>
      <c r="BW551">
        <v>100000</v>
      </c>
      <c r="BX551">
        <v>3000</v>
      </c>
      <c r="BY551" t="s">
        <v>102</v>
      </c>
      <c r="CC551" t="s">
        <v>102</v>
      </c>
      <c r="CG551" t="s">
        <v>102</v>
      </c>
      <c r="CK551" t="s">
        <v>102</v>
      </c>
      <c r="CO551" t="s">
        <v>102</v>
      </c>
    </row>
    <row r="552" spans="1:93" x14ac:dyDescent="0.2">
      <c r="A552" t="s">
        <v>218</v>
      </c>
      <c r="B552" t="s">
        <v>219</v>
      </c>
      <c r="C552">
        <v>3</v>
      </c>
      <c r="D552" t="s">
        <v>3783</v>
      </c>
      <c r="E552">
        <v>2</v>
      </c>
      <c r="F552" t="s">
        <v>3784</v>
      </c>
      <c r="G552">
        <v>60</v>
      </c>
      <c r="H552" t="s">
        <v>3785</v>
      </c>
      <c r="I552" t="s">
        <v>98</v>
      </c>
      <c r="J552" t="s">
        <v>3786</v>
      </c>
      <c r="K552" t="s">
        <v>3787</v>
      </c>
      <c r="L552">
        <v>20363</v>
      </c>
      <c r="M552" t="s">
        <v>102</v>
      </c>
      <c r="N552" s="1">
        <v>44197</v>
      </c>
      <c r="O552" s="1">
        <v>44742</v>
      </c>
      <c r="P552" t="s">
        <v>122</v>
      </c>
      <c r="Q552" t="s">
        <v>102</v>
      </c>
      <c r="R552" t="s">
        <v>102</v>
      </c>
      <c r="S552" t="s">
        <v>3788</v>
      </c>
      <c r="T552" t="s">
        <v>3789</v>
      </c>
      <c r="U552" t="s">
        <v>102</v>
      </c>
      <c r="V552" t="s">
        <v>102</v>
      </c>
      <c r="W552" t="s">
        <v>3085</v>
      </c>
      <c r="X552" t="s">
        <v>172</v>
      </c>
      <c r="Y552" t="s">
        <v>218</v>
      </c>
      <c r="Z552" t="s">
        <v>102</v>
      </c>
      <c r="AA552" t="s">
        <v>102</v>
      </c>
      <c r="AB552" t="s">
        <v>102</v>
      </c>
      <c r="AC552" t="s">
        <v>102</v>
      </c>
      <c r="AD552" t="s">
        <v>102</v>
      </c>
      <c r="AE552" t="s">
        <v>102</v>
      </c>
      <c r="AF552" t="s">
        <v>102</v>
      </c>
      <c r="AG552" t="s">
        <v>102</v>
      </c>
      <c r="AH552" t="s">
        <v>102</v>
      </c>
      <c r="AI552" t="s">
        <v>102</v>
      </c>
      <c r="AJ552" t="s">
        <v>102</v>
      </c>
      <c r="AK552" t="s">
        <v>102</v>
      </c>
      <c r="AM552">
        <v>0</v>
      </c>
      <c r="AN552">
        <v>0</v>
      </c>
      <c r="AO552">
        <v>41143</v>
      </c>
      <c r="AS552" t="s">
        <v>102</v>
      </c>
      <c r="AW552" t="s">
        <v>102</v>
      </c>
      <c r="BA552" t="s">
        <v>102</v>
      </c>
      <c r="BE552" t="s">
        <v>102</v>
      </c>
      <c r="BI552" t="s">
        <v>102</v>
      </c>
      <c r="BL552">
        <v>41143</v>
      </c>
      <c r="BM552" t="s">
        <v>102</v>
      </c>
      <c r="BQ552" t="s">
        <v>102</v>
      </c>
      <c r="BU552" t="s">
        <v>102</v>
      </c>
      <c r="BY552" t="s">
        <v>102</v>
      </c>
      <c r="CC552" t="s">
        <v>102</v>
      </c>
      <c r="CG552" t="s">
        <v>102</v>
      </c>
      <c r="CK552" t="s">
        <v>102</v>
      </c>
      <c r="CO552" t="s">
        <v>102</v>
      </c>
    </row>
    <row r="553" spans="1:93" ht="409.6" x14ac:dyDescent="0.2">
      <c r="A553" t="s">
        <v>218</v>
      </c>
      <c r="B553" t="s">
        <v>219</v>
      </c>
      <c r="C553">
        <v>2</v>
      </c>
      <c r="D553" t="s">
        <v>374</v>
      </c>
      <c r="E553">
        <v>1</v>
      </c>
      <c r="F553" t="s">
        <v>3604</v>
      </c>
      <c r="G553">
        <v>17</v>
      </c>
      <c r="H553" t="s">
        <v>3790</v>
      </c>
      <c r="I553" t="s">
        <v>98</v>
      </c>
      <c r="J553" t="s">
        <v>3786</v>
      </c>
      <c r="K553" t="s">
        <v>3791</v>
      </c>
      <c r="L553">
        <v>20758</v>
      </c>
      <c r="M553" t="s">
        <v>102</v>
      </c>
      <c r="N553" s="1">
        <v>44197</v>
      </c>
      <c r="O553" s="1">
        <v>44742</v>
      </c>
      <c r="P553" t="s">
        <v>122</v>
      </c>
      <c r="Q553" t="s">
        <v>102</v>
      </c>
      <c r="R553" t="s">
        <v>102</v>
      </c>
      <c r="S553" t="s">
        <v>3788</v>
      </c>
      <c r="T553" t="s">
        <v>3789</v>
      </c>
      <c r="U553" t="s">
        <v>3789</v>
      </c>
      <c r="V553" t="s">
        <v>102</v>
      </c>
      <c r="W553" t="s">
        <v>102</v>
      </c>
      <c r="X553" t="s">
        <v>102</v>
      </c>
      <c r="Y553" t="s">
        <v>218</v>
      </c>
      <c r="Z553" t="s">
        <v>102</v>
      </c>
      <c r="AA553" t="s">
        <v>102</v>
      </c>
      <c r="AB553" t="s">
        <v>102</v>
      </c>
      <c r="AC553" t="s">
        <v>102</v>
      </c>
      <c r="AD553" t="s">
        <v>102</v>
      </c>
      <c r="AE553" t="s">
        <v>102</v>
      </c>
      <c r="AF553" t="s">
        <v>102</v>
      </c>
      <c r="AG553" t="s">
        <v>102</v>
      </c>
      <c r="AH553" t="s">
        <v>102</v>
      </c>
      <c r="AI553" t="s">
        <v>102</v>
      </c>
      <c r="AJ553" t="s">
        <v>102</v>
      </c>
      <c r="AK553" t="s">
        <v>102</v>
      </c>
      <c r="AM553">
        <v>189800</v>
      </c>
      <c r="AN553">
        <v>165450</v>
      </c>
      <c r="AO553">
        <v>337053</v>
      </c>
      <c r="AS553" t="s">
        <v>102</v>
      </c>
      <c r="AW553" t="s">
        <v>102</v>
      </c>
      <c r="BA553" t="s">
        <v>102</v>
      </c>
      <c r="BD553">
        <v>174904</v>
      </c>
      <c r="BE553" t="s">
        <v>102</v>
      </c>
      <c r="BI553" t="s">
        <v>102</v>
      </c>
      <c r="BJ553">
        <v>189800</v>
      </c>
      <c r="BK553">
        <v>165450</v>
      </c>
      <c r="BL553">
        <v>162149</v>
      </c>
      <c r="BM553" s="2" t="s">
        <v>3792</v>
      </c>
      <c r="BQ553" t="s">
        <v>102</v>
      </c>
      <c r="BU553" t="s">
        <v>102</v>
      </c>
      <c r="BY553" t="s">
        <v>102</v>
      </c>
      <c r="CC553" t="s">
        <v>102</v>
      </c>
      <c r="CG553" t="s">
        <v>102</v>
      </c>
      <c r="CK553" t="s">
        <v>102</v>
      </c>
      <c r="CO553" t="s">
        <v>102</v>
      </c>
    </row>
    <row r="554" spans="1:93" x14ac:dyDescent="0.2">
      <c r="A554" t="s">
        <v>3793</v>
      </c>
      <c r="B554" t="s">
        <v>3794</v>
      </c>
      <c r="C554">
        <v>2</v>
      </c>
      <c r="D554" t="s">
        <v>3795</v>
      </c>
      <c r="E554">
        <v>2.1</v>
      </c>
      <c r="F554" t="s">
        <v>3796</v>
      </c>
      <c r="G554" t="s">
        <v>3797</v>
      </c>
      <c r="H554" t="s">
        <v>3798</v>
      </c>
      <c r="I554" t="s">
        <v>98</v>
      </c>
      <c r="J554" t="s">
        <v>3799</v>
      </c>
      <c r="K554" t="s">
        <v>3800</v>
      </c>
      <c r="L554">
        <v>128569</v>
      </c>
      <c r="M554" t="s">
        <v>102</v>
      </c>
      <c r="N554" s="1">
        <v>44927</v>
      </c>
      <c r="O554" s="1">
        <v>45291</v>
      </c>
      <c r="P554" t="s">
        <v>101</v>
      </c>
      <c r="Q554" t="s">
        <v>102</v>
      </c>
      <c r="R554" t="s">
        <v>102</v>
      </c>
      <c r="S554" t="s">
        <v>168</v>
      </c>
      <c r="T554" t="s">
        <v>169</v>
      </c>
      <c r="U554" t="s">
        <v>169</v>
      </c>
      <c r="V554" t="s">
        <v>3801</v>
      </c>
      <c r="W554" t="s">
        <v>3802</v>
      </c>
      <c r="X554" t="s">
        <v>172</v>
      </c>
      <c r="Y554" t="s">
        <v>3793</v>
      </c>
      <c r="Z554" t="s">
        <v>230</v>
      </c>
      <c r="AA554" t="s">
        <v>102</v>
      </c>
      <c r="AB554" t="s">
        <v>102</v>
      </c>
      <c r="AC554" t="s">
        <v>136</v>
      </c>
      <c r="AE554" t="s">
        <v>137</v>
      </c>
      <c r="AF554" t="s">
        <v>102</v>
      </c>
      <c r="AH554" t="s">
        <v>102</v>
      </c>
      <c r="AI554" t="s">
        <v>102</v>
      </c>
      <c r="AJ554" t="s">
        <v>102</v>
      </c>
      <c r="AK554" t="s">
        <v>3803</v>
      </c>
      <c r="AM554">
        <v>1100000</v>
      </c>
      <c r="AN554">
        <v>464465</v>
      </c>
      <c r="AO554">
        <v>464465</v>
      </c>
      <c r="AS554" t="s">
        <v>102</v>
      </c>
      <c r="AW554" t="s">
        <v>102</v>
      </c>
      <c r="BA554" t="s">
        <v>102</v>
      </c>
      <c r="BE554" t="s">
        <v>102</v>
      </c>
      <c r="BI554" t="s">
        <v>102</v>
      </c>
      <c r="BM554" t="s">
        <v>102</v>
      </c>
      <c r="BQ554" t="s">
        <v>102</v>
      </c>
      <c r="BR554">
        <v>1100000</v>
      </c>
      <c r="BS554">
        <v>464465</v>
      </c>
      <c r="BT554">
        <v>464465</v>
      </c>
      <c r="BU554" t="s">
        <v>102</v>
      </c>
      <c r="BY554" t="s">
        <v>102</v>
      </c>
      <c r="CC554" t="s">
        <v>102</v>
      </c>
      <c r="CG554" t="s">
        <v>102</v>
      </c>
      <c r="CK554" t="s">
        <v>102</v>
      </c>
      <c r="CO554" t="s">
        <v>102</v>
      </c>
    </row>
    <row r="555" spans="1:93" x14ac:dyDescent="0.2">
      <c r="A555" t="s">
        <v>115</v>
      </c>
      <c r="B555" t="s">
        <v>116</v>
      </c>
      <c r="C555">
        <v>1</v>
      </c>
      <c r="D555" t="s">
        <v>117</v>
      </c>
      <c r="E555">
        <v>2.1</v>
      </c>
      <c r="F555" t="s">
        <v>3423</v>
      </c>
      <c r="G555" t="s">
        <v>3751</v>
      </c>
      <c r="H555" t="s">
        <v>3752</v>
      </c>
      <c r="I555" t="s">
        <v>98</v>
      </c>
      <c r="J555" t="s">
        <v>3804</v>
      </c>
      <c r="K555" t="s">
        <v>3805</v>
      </c>
      <c r="L555">
        <v>177017</v>
      </c>
      <c r="M555" t="s">
        <v>102</v>
      </c>
      <c r="N555" s="1">
        <v>45292</v>
      </c>
      <c r="O555" s="1">
        <v>46022</v>
      </c>
      <c r="P555" t="s">
        <v>122</v>
      </c>
      <c r="Q555" t="s">
        <v>102</v>
      </c>
      <c r="R555" t="s">
        <v>102</v>
      </c>
      <c r="S555" t="s">
        <v>168</v>
      </c>
      <c r="T555" t="s">
        <v>169</v>
      </c>
      <c r="U555" t="s">
        <v>169</v>
      </c>
      <c r="V555" t="s">
        <v>169</v>
      </c>
      <c r="W555" t="s">
        <v>3806</v>
      </c>
      <c r="X555" t="s">
        <v>1260</v>
      </c>
      <c r="Y555" t="s">
        <v>3807</v>
      </c>
      <c r="Z555" t="s">
        <v>3808</v>
      </c>
      <c r="AA555" t="s">
        <v>102</v>
      </c>
      <c r="AB555" t="s">
        <v>102</v>
      </c>
      <c r="AC555" t="s">
        <v>136</v>
      </c>
      <c r="AD555" t="s">
        <v>102</v>
      </c>
      <c r="AE555" t="s">
        <v>137</v>
      </c>
      <c r="AF555" t="s">
        <v>102</v>
      </c>
      <c r="AG555" t="s">
        <v>102</v>
      </c>
      <c r="AH555" t="s">
        <v>102</v>
      </c>
      <c r="AI555" t="s">
        <v>102</v>
      </c>
      <c r="AJ555" t="s">
        <v>102</v>
      </c>
      <c r="AK555" t="s">
        <v>102</v>
      </c>
      <c r="AM555">
        <v>500000</v>
      </c>
      <c r="AN555">
        <v>200000</v>
      </c>
      <c r="AO555">
        <v>0</v>
      </c>
      <c r="AS555" t="s">
        <v>102</v>
      </c>
      <c r="AW555" t="s">
        <v>102</v>
      </c>
      <c r="BA555" t="s">
        <v>102</v>
      </c>
      <c r="BE555" t="s">
        <v>102</v>
      </c>
      <c r="BI555" t="s">
        <v>102</v>
      </c>
      <c r="BM555" t="s">
        <v>102</v>
      </c>
      <c r="BQ555" t="s">
        <v>102</v>
      </c>
      <c r="BU555" t="s">
        <v>102</v>
      </c>
      <c r="BV555">
        <v>250000</v>
      </c>
      <c r="BW555">
        <v>100000</v>
      </c>
      <c r="BY555" t="s">
        <v>102</v>
      </c>
      <c r="BZ555">
        <v>250000</v>
      </c>
      <c r="CA555">
        <v>100000</v>
      </c>
      <c r="CC555" t="s">
        <v>102</v>
      </c>
      <c r="CG555" t="s">
        <v>102</v>
      </c>
      <c r="CK555" t="s">
        <v>102</v>
      </c>
      <c r="CO555" t="s">
        <v>102</v>
      </c>
    </row>
    <row r="556" spans="1:93" x14ac:dyDescent="0.2">
      <c r="A556" t="s">
        <v>841</v>
      </c>
      <c r="B556" t="s">
        <v>937</v>
      </c>
      <c r="C556">
        <v>2</v>
      </c>
      <c r="D556" t="s">
        <v>3758</v>
      </c>
      <c r="E556">
        <v>1</v>
      </c>
      <c r="F556" t="s">
        <v>3759</v>
      </c>
      <c r="G556">
        <v>11</v>
      </c>
      <c r="H556" t="s">
        <v>3760</v>
      </c>
      <c r="I556" t="s">
        <v>98</v>
      </c>
      <c r="J556" t="s">
        <v>3809</v>
      </c>
      <c r="K556" t="s">
        <v>3810</v>
      </c>
      <c r="L556">
        <v>16850</v>
      </c>
      <c r="M556" t="s">
        <v>3811</v>
      </c>
      <c r="N556" s="1">
        <v>42552</v>
      </c>
      <c r="O556" s="1">
        <v>44377</v>
      </c>
      <c r="P556" t="s">
        <v>122</v>
      </c>
      <c r="Q556" t="s">
        <v>102</v>
      </c>
      <c r="R556" t="s">
        <v>102</v>
      </c>
      <c r="S556" t="s">
        <v>168</v>
      </c>
      <c r="T556" t="s">
        <v>169</v>
      </c>
      <c r="U556" t="s">
        <v>102</v>
      </c>
      <c r="V556" t="s">
        <v>102</v>
      </c>
      <c r="W556" t="s">
        <v>3812</v>
      </c>
      <c r="X556" t="s">
        <v>414</v>
      </c>
      <c r="Y556" t="s">
        <v>947</v>
      </c>
      <c r="Z556" t="s">
        <v>102</v>
      </c>
      <c r="AA556" t="s">
        <v>203</v>
      </c>
      <c r="AB556" t="s">
        <v>102</v>
      </c>
      <c r="AC556" t="s">
        <v>136</v>
      </c>
      <c r="AD556" t="s">
        <v>102</v>
      </c>
      <c r="AE556" t="s">
        <v>137</v>
      </c>
      <c r="AF556" t="s">
        <v>102</v>
      </c>
      <c r="AG556" t="s">
        <v>102</v>
      </c>
      <c r="AH556" t="s">
        <v>102</v>
      </c>
      <c r="AI556" t="s">
        <v>102</v>
      </c>
      <c r="AJ556" t="s">
        <v>102</v>
      </c>
      <c r="AK556" t="s">
        <v>102</v>
      </c>
      <c r="AM556">
        <v>572702.68999999994</v>
      </c>
      <c r="AN556">
        <v>572702.68999999994</v>
      </c>
      <c r="AO556">
        <v>322262.69</v>
      </c>
      <c r="AS556" t="s">
        <v>102</v>
      </c>
      <c r="AW556" t="s">
        <v>102</v>
      </c>
      <c r="AX556">
        <v>73702.69</v>
      </c>
      <c r="AY556">
        <v>73702.69</v>
      </c>
      <c r="AZ556">
        <v>73702.69</v>
      </c>
      <c r="BA556" t="s">
        <v>102</v>
      </c>
      <c r="BB556">
        <v>150000</v>
      </c>
      <c r="BC556">
        <v>150000</v>
      </c>
      <c r="BD556">
        <v>150000</v>
      </c>
      <c r="BE556" t="s">
        <v>102</v>
      </c>
      <c r="BF556">
        <v>349000</v>
      </c>
      <c r="BG556">
        <v>349000</v>
      </c>
      <c r="BH556">
        <v>98560</v>
      </c>
      <c r="BI556" t="s">
        <v>102</v>
      </c>
      <c r="BM556" t="s">
        <v>102</v>
      </c>
      <c r="BQ556" t="s">
        <v>102</v>
      </c>
      <c r="BU556" t="s">
        <v>102</v>
      </c>
      <c r="BY556" t="s">
        <v>102</v>
      </c>
      <c r="CC556" t="s">
        <v>102</v>
      </c>
      <c r="CG556" t="s">
        <v>102</v>
      </c>
      <c r="CK556" t="s">
        <v>102</v>
      </c>
      <c r="CO556" t="s">
        <v>102</v>
      </c>
    </row>
    <row r="557" spans="1:93" x14ac:dyDescent="0.2">
      <c r="A557" t="s">
        <v>925</v>
      </c>
      <c r="B557" t="s">
        <v>926</v>
      </c>
      <c r="C557">
        <v>2</v>
      </c>
      <c r="D557" t="s">
        <v>3547</v>
      </c>
      <c r="E557">
        <v>2</v>
      </c>
      <c r="F557" t="s">
        <v>3548</v>
      </c>
      <c r="G557">
        <v>4</v>
      </c>
      <c r="H557" t="s">
        <v>3549</v>
      </c>
      <c r="I557" t="s">
        <v>98</v>
      </c>
      <c r="J557" t="s">
        <v>3813</v>
      </c>
      <c r="K557" t="s">
        <v>3814</v>
      </c>
      <c r="L557">
        <v>64973</v>
      </c>
      <c r="M557" t="s">
        <v>3815</v>
      </c>
      <c r="N557" s="1">
        <v>44197</v>
      </c>
      <c r="O557" s="1">
        <v>44926</v>
      </c>
      <c r="P557" t="s">
        <v>122</v>
      </c>
      <c r="Q557" t="s">
        <v>102</v>
      </c>
      <c r="R557" t="s">
        <v>102</v>
      </c>
      <c r="S557" t="s">
        <v>168</v>
      </c>
      <c r="T557" t="s">
        <v>169</v>
      </c>
      <c r="U557" t="s">
        <v>3816</v>
      </c>
      <c r="V557" t="s">
        <v>2236</v>
      </c>
      <c r="W557" t="s">
        <v>3817</v>
      </c>
      <c r="X557" t="s">
        <v>172</v>
      </c>
      <c r="Y557" t="s">
        <v>3818</v>
      </c>
      <c r="Z557" t="s">
        <v>2100</v>
      </c>
      <c r="AA557" t="s">
        <v>102</v>
      </c>
      <c r="AB557" t="s">
        <v>102</v>
      </c>
      <c r="AC557" t="s">
        <v>110</v>
      </c>
      <c r="AE557" t="s">
        <v>102</v>
      </c>
      <c r="AF557" t="s">
        <v>102</v>
      </c>
      <c r="AG557" t="s">
        <v>102</v>
      </c>
      <c r="AH557" t="s">
        <v>102</v>
      </c>
      <c r="AI557" t="s">
        <v>102</v>
      </c>
      <c r="AJ557" t="s">
        <v>102</v>
      </c>
      <c r="AK557" t="s">
        <v>102</v>
      </c>
      <c r="AM557">
        <v>437500</v>
      </c>
      <c r="AN557">
        <v>437500</v>
      </c>
      <c r="AO557">
        <v>0</v>
      </c>
      <c r="AS557" t="s">
        <v>102</v>
      </c>
      <c r="AW557" t="s">
        <v>102</v>
      </c>
      <c r="BA557" t="s">
        <v>102</v>
      </c>
      <c r="BE557" t="s">
        <v>102</v>
      </c>
      <c r="BI557" t="s">
        <v>102</v>
      </c>
      <c r="BJ557">
        <v>262500</v>
      </c>
      <c r="BK557">
        <v>262500</v>
      </c>
      <c r="BM557" t="s">
        <v>102</v>
      </c>
      <c r="BN557">
        <v>175000</v>
      </c>
      <c r="BO557">
        <v>175000</v>
      </c>
      <c r="BQ557" t="s">
        <v>102</v>
      </c>
      <c r="BU557" t="s">
        <v>102</v>
      </c>
      <c r="BY557" t="s">
        <v>102</v>
      </c>
      <c r="CC557" t="s">
        <v>102</v>
      </c>
      <c r="CG557" t="s">
        <v>102</v>
      </c>
      <c r="CK557" t="s">
        <v>102</v>
      </c>
      <c r="CO557" t="s">
        <v>102</v>
      </c>
    </row>
    <row r="558" spans="1:93" x14ac:dyDescent="0.2">
      <c r="A558" t="s">
        <v>115</v>
      </c>
      <c r="B558" t="s">
        <v>116</v>
      </c>
      <c r="C558">
        <v>1</v>
      </c>
      <c r="D558" t="s">
        <v>117</v>
      </c>
      <c r="E558">
        <v>2.1</v>
      </c>
      <c r="F558" t="s">
        <v>3423</v>
      </c>
      <c r="G558" t="s">
        <v>3751</v>
      </c>
      <c r="H558" t="s">
        <v>3752</v>
      </c>
      <c r="I558" t="s">
        <v>98</v>
      </c>
      <c r="J558" t="s">
        <v>3819</v>
      </c>
      <c r="K558" t="s">
        <v>3820</v>
      </c>
      <c r="L558">
        <v>177018</v>
      </c>
      <c r="M558" t="s">
        <v>102</v>
      </c>
      <c r="N558" s="1">
        <v>45292</v>
      </c>
      <c r="O558" s="1">
        <v>46022</v>
      </c>
      <c r="P558" t="s">
        <v>122</v>
      </c>
      <c r="Q558" t="s">
        <v>102</v>
      </c>
      <c r="R558" t="s">
        <v>102</v>
      </c>
      <c r="S558" t="s">
        <v>168</v>
      </c>
      <c r="T558" t="s">
        <v>169</v>
      </c>
      <c r="U558" t="s">
        <v>169</v>
      </c>
      <c r="V558" t="s">
        <v>169</v>
      </c>
      <c r="W558" t="s">
        <v>3821</v>
      </c>
      <c r="X558" t="s">
        <v>3822</v>
      </c>
      <c r="Y558" t="s">
        <v>3823</v>
      </c>
      <c r="Z558" t="s">
        <v>3824</v>
      </c>
      <c r="AA558" t="s">
        <v>102</v>
      </c>
      <c r="AB558" t="s">
        <v>102</v>
      </c>
      <c r="AC558" t="s">
        <v>136</v>
      </c>
      <c r="AD558" t="s">
        <v>102</v>
      </c>
      <c r="AE558" t="s">
        <v>137</v>
      </c>
      <c r="AF558" t="s">
        <v>102</v>
      </c>
      <c r="AG558" t="s">
        <v>102</v>
      </c>
      <c r="AH558" t="s">
        <v>102</v>
      </c>
      <c r="AI558" t="s">
        <v>102</v>
      </c>
      <c r="AJ558" t="s">
        <v>102</v>
      </c>
      <c r="AK558" t="s">
        <v>102</v>
      </c>
      <c r="AM558">
        <v>300000</v>
      </c>
      <c r="AN558">
        <v>100000</v>
      </c>
      <c r="AO558">
        <v>0</v>
      </c>
      <c r="AS558" t="s">
        <v>102</v>
      </c>
      <c r="AW558" t="s">
        <v>102</v>
      </c>
      <c r="BA558" t="s">
        <v>102</v>
      </c>
      <c r="BE558" t="s">
        <v>102</v>
      </c>
      <c r="BI558" t="s">
        <v>102</v>
      </c>
      <c r="BM558" t="s">
        <v>102</v>
      </c>
      <c r="BQ558" t="s">
        <v>102</v>
      </c>
      <c r="BU558" t="s">
        <v>102</v>
      </c>
      <c r="BV558">
        <v>150000</v>
      </c>
      <c r="BW558">
        <v>50000</v>
      </c>
      <c r="BY558" t="s">
        <v>102</v>
      </c>
      <c r="BZ558">
        <v>150000</v>
      </c>
      <c r="CA558">
        <v>50000</v>
      </c>
      <c r="CC558" t="s">
        <v>102</v>
      </c>
      <c r="CG558" t="s">
        <v>102</v>
      </c>
      <c r="CK558" t="s">
        <v>102</v>
      </c>
      <c r="CO558" t="s">
        <v>102</v>
      </c>
    </row>
    <row r="559" spans="1:93" x14ac:dyDescent="0.2">
      <c r="A559" t="s">
        <v>841</v>
      </c>
      <c r="B559" t="s">
        <v>842</v>
      </c>
      <c r="C559">
        <v>2</v>
      </c>
      <c r="D559" t="s">
        <v>3321</v>
      </c>
      <c r="E559">
        <v>2</v>
      </c>
      <c r="F559" t="s">
        <v>3322</v>
      </c>
      <c r="G559">
        <v>2.1</v>
      </c>
      <c r="H559" t="s">
        <v>3323</v>
      </c>
      <c r="I559" t="s">
        <v>98</v>
      </c>
      <c r="J559" t="s">
        <v>3825</v>
      </c>
      <c r="K559" t="s">
        <v>3826</v>
      </c>
      <c r="L559">
        <v>176841</v>
      </c>
      <c r="M559" t="s">
        <v>3827</v>
      </c>
      <c r="N559" s="1">
        <v>45474</v>
      </c>
      <c r="O559" s="1">
        <v>45838</v>
      </c>
      <c r="P559" t="s">
        <v>122</v>
      </c>
      <c r="Q559" t="s">
        <v>102</v>
      </c>
      <c r="R559" t="s">
        <v>102</v>
      </c>
      <c r="S559" t="s">
        <v>123</v>
      </c>
      <c r="T559" t="s">
        <v>124</v>
      </c>
      <c r="U559" t="s">
        <v>848</v>
      </c>
      <c r="V559" t="s">
        <v>3828</v>
      </c>
      <c r="W559" t="s">
        <v>3829</v>
      </c>
      <c r="X559" t="s">
        <v>257</v>
      </c>
      <c r="Y559" t="s">
        <v>3830</v>
      </c>
      <c r="Z559" t="s">
        <v>2844</v>
      </c>
      <c r="AA559" t="s">
        <v>102</v>
      </c>
      <c r="AB559" t="s">
        <v>102</v>
      </c>
      <c r="AC559" t="s">
        <v>110</v>
      </c>
      <c r="AE559" t="s">
        <v>137</v>
      </c>
      <c r="AF559" t="s">
        <v>102</v>
      </c>
      <c r="AH559" t="s">
        <v>102</v>
      </c>
      <c r="AI559" t="s">
        <v>102</v>
      </c>
      <c r="AJ559" t="s">
        <v>102</v>
      </c>
      <c r="AK559" t="s">
        <v>102</v>
      </c>
      <c r="AM559">
        <v>70000</v>
      </c>
      <c r="AN559">
        <v>70000</v>
      </c>
      <c r="AO559">
        <v>0</v>
      </c>
      <c r="AS559" t="s">
        <v>102</v>
      </c>
      <c r="AW559" t="s">
        <v>102</v>
      </c>
      <c r="BA559" t="s">
        <v>102</v>
      </c>
      <c r="BE559" t="s">
        <v>102</v>
      </c>
      <c r="BI559" t="s">
        <v>102</v>
      </c>
      <c r="BM559" t="s">
        <v>102</v>
      </c>
      <c r="BQ559" t="s">
        <v>102</v>
      </c>
      <c r="BU559" t="s">
        <v>102</v>
      </c>
      <c r="BV559">
        <v>70000</v>
      </c>
      <c r="BW559">
        <v>70000</v>
      </c>
      <c r="BY559" t="s">
        <v>102</v>
      </c>
      <c r="CC559" t="s">
        <v>102</v>
      </c>
      <c r="CG559" t="s">
        <v>102</v>
      </c>
      <c r="CK559" t="s">
        <v>102</v>
      </c>
      <c r="CO559" t="s">
        <v>102</v>
      </c>
    </row>
    <row r="560" spans="1:93" x14ac:dyDescent="0.2">
      <c r="A560" t="s">
        <v>218</v>
      </c>
      <c r="B560" t="s">
        <v>219</v>
      </c>
      <c r="C560">
        <v>2</v>
      </c>
      <c r="D560" t="s">
        <v>374</v>
      </c>
      <c r="E560">
        <v>1</v>
      </c>
      <c r="F560" t="s">
        <v>3604</v>
      </c>
      <c r="G560">
        <v>17</v>
      </c>
      <c r="H560" t="s">
        <v>3790</v>
      </c>
      <c r="I560" t="s">
        <v>98</v>
      </c>
      <c r="J560" t="s">
        <v>3831</v>
      </c>
      <c r="K560" t="s">
        <v>3832</v>
      </c>
      <c r="L560">
        <v>20757</v>
      </c>
      <c r="M560" t="s">
        <v>102</v>
      </c>
      <c r="N560" s="1">
        <v>44197</v>
      </c>
      <c r="O560" s="1">
        <v>44742</v>
      </c>
      <c r="P560" t="s">
        <v>122</v>
      </c>
      <c r="Q560" t="s">
        <v>102</v>
      </c>
      <c r="R560" t="s">
        <v>102</v>
      </c>
      <c r="S560" t="s">
        <v>3833</v>
      </c>
      <c r="T560" t="s">
        <v>3834</v>
      </c>
      <c r="U560" t="s">
        <v>3835</v>
      </c>
      <c r="V560" t="s">
        <v>102</v>
      </c>
      <c r="W560" t="s">
        <v>102</v>
      </c>
      <c r="X560" t="s">
        <v>102</v>
      </c>
      <c r="Y560" t="s">
        <v>218</v>
      </c>
      <c r="Z560" t="s">
        <v>102</v>
      </c>
      <c r="AA560" t="s">
        <v>102</v>
      </c>
      <c r="AB560" t="s">
        <v>102</v>
      </c>
      <c r="AC560" t="s">
        <v>110</v>
      </c>
      <c r="AD560" t="s">
        <v>102</v>
      </c>
      <c r="AE560" t="s">
        <v>137</v>
      </c>
      <c r="AF560" t="s">
        <v>102</v>
      </c>
      <c r="AG560" t="s">
        <v>102</v>
      </c>
      <c r="AH560" t="s">
        <v>102</v>
      </c>
      <c r="AI560" t="s">
        <v>102</v>
      </c>
      <c r="AJ560" t="s">
        <v>102</v>
      </c>
      <c r="AK560" t="s">
        <v>102</v>
      </c>
      <c r="AM560">
        <v>26070</v>
      </c>
      <c r="AN560">
        <v>13200</v>
      </c>
      <c r="AO560">
        <v>4605</v>
      </c>
      <c r="AS560" t="s">
        <v>102</v>
      </c>
      <c r="AW560" t="s">
        <v>102</v>
      </c>
      <c r="BA560" t="s">
        <v>102</v>
      </c>
      <c r="BD560">
        <v>4605</v>
      </c>
      <c r="BE560" t="s">
        <v>102</v>
      </c>
      <c r="BI560" t="s">
        <v>102</v>
      </c>
      <c r="BJ560">
        <v>26070</v>
      </c>
      <c r="BK560">
        <v>13200</v>
      </c>
      <c r="BM560" t="s">
        <v>102</v>
      </c>
      <c r="BQ560" t="s">
        <v>102</v>
      </c>
      <c r="BU560" t="s">
        <v>102</v>
      </c>
      <c r="BY560" t="s">
        <v>102</v>
      </c>
      <c r="CC560" t="s">
        <v>102</v>
      </c>
      <c r="CG560" t="s">
        <v>102</v>
      </c>
      <c r="CK560" t="s">
        <v>102</v>
      </c>
      <c r="CO560" t="s">
        <v>102</v>
      </c>
    </row>
    <row r="561" spans="1:93" x14ac:dyDescent="0.2">
      <c r="A561" t="s">
        <v>1074</v>
      </c>
      <c r="B561" t="s">
        <v>562</v>
      </c>
      <c r="C561">
        <v>2</v>
      </c>
      <c r="D561" t="s">
        <v>3435</v>
      </c>
      <c r="E561">
        <v>1</v>
      </c>
      <c r="F561" t="s">
        <v>3436</v>
      </c>
      <c r="G561">
        <v>12</v>
      </c>
      <c r="H561" t="s">
        <v>3836</v>
      </c>
      <c r="I561" t="s">
        <v>98</v>
      </c>
      <c r="J561" t="s">
        <v>3837</v>
      </c>
      <c r="K561" t="s">
        <v>3838</v>
      </c>
      <c r="L561">
        <v>22501</v>
      </c>
      <c r="M561" t="s">
        <v>3839</v>
      </c>
      <c r="N561" s="1">
        <v>43466</v>
      </c>
      <c r="O561" s="1">
        <v>43830</v>
      </c>
      <c r="P561" t="s">
        <v>185</v>
      </c>
      <c r="Q561" t="s">
        <v>102</v>
      </c>
      <c r="R561" t="s">
        <v>102</v>
      </c>
      <c r="S561" t="s">
        <v>3840</v>
      </c>
      <c r="T561" t="s">
        <v>3841</v>
      </c>
      <c r="U561" t="s">
        <v>102</v>
      </c>
      <c r="V561" t="s">
        <v>487</v>
      </c>
      <c r="W561" t="s">
        <v>1247</v>
      </c>
      <c r="X561" t="s">
        <v>202</v>
      </c>
      <c r="Y561" t="s">
        <v>1074</v>
      </c>
      <c r="Z561" t="s">
        <v>102</v>
      </c>
      <c r="AA561" t="s">
        <v>173</v>
      </c>
      <c r="AC561" t="s">
        <v>110</v>
      </c>
      <c r="AE561" t="s">
        <v>137</v>
      </c>
      <c r="AF561" t="s">
        <v>102</v>
      </c>
      <c r="AH561" t="s">
        <v>102</v>
      </c>
      <c r="AI561" t="s">
        <v>102</v>
      </c>
      <c r="AJ561" t="s">
        <v>102</v>
      </c>
      <c r="AK561" t="s">
        <v>102</v>
      </c>
      <c r="AM561">
        <v>612355</v>
      </c>
      <c r="AN561">
        <v>190000</v>
      </c>
      <c r="AO561">
        <v>612000</v>
      </c>
      <c r="AS561" t="s">
        <v>102</v>
      </c>
      <c r="AW561" t="s">
        <v>102</v>
      </c>
      <c r="BA561" t="s">
        <v>102</v>
      </c>
      <c r="BB561">
        <v>612355</v>
      </c>
      <c r="BC561">
        <v>190000</v>
      </c>
      <c r="BD561">
        <v>612000</v>
      </c>
      <c r="BE561" t="s">
        <v>102</v>
      </c>
      <c r="BI561" t="s">
        <v>102</v>
      </c>
      <c r="BM561" t="s">
        <v>102</v>
      </c>
      <c r="BQ561" t="s">
        <v>102</v>
      </c>
      <c r="BU561" t="s">
        <v>102</v>
      </c>
      <c r="BY561" t="s">
        <v>102</v>
      </c>
      <c r="CC561" t="s">
        <v>102</v>
      </c>
      <c r="CG561" t="s">
        <v>102</v>
      </c>
      <c r="CK561" t="s">
        <v>102</v>
      </c>
      <c r="CO561" t="s">
        <v>102</v>
      </c>
    </row>
    <row r="562" spans="1:93" x14ac:dyDescent="0.2">
      <c r="A562" t="s">
        <v>249</v>
      </c>
      <c r="B562" t="s">
        <v>94</v>
      </c>
      <c r="C562">
        <v>2</v>
      </c>
      <c r="D562" t="s">
        <v>250</v>
      </c>
      <c r="E562">
        <v>2</v>
      </c>
      <c r="F562" t="s">
        <v>251</v>
      </c>
      <c r="G562">
        <v>2.1</v>
      </c>
      <c r="H562" t="s">
        <v>3463</v>
      </c>
      <c r="I562" t="s">
        <v>98</v>
      </c>
      <c r="J562" t="s">
        <v>3842</v>
      </c>
      <c r="K562" t="s">
        <v>3843</v>
      </c>
      <c r="L562">
        <v>111049</v>
      </c>
      <c r="M562" t="s">
        <v>102</v>
      </c>
      <c r="N562" s="1">
        <v>44927</v>
      </c>
      <c r="O562" s="1">
        <v>46022</v>
      </c>
      <c r="P562" t="s">
        <v>122</v>
      </c>
      <c r="Q562" t="s">
        <v>102</v>
      </c>
      <c r="R562" t="s">
        <v>102</v>
      </c>
      <c r="S562" t="s">
        <v>837</v>
      </c>
      <c r="T562" t="s">
        <v>838</v>
      </c>
      <c r="U562" t="s">
        <v>3844</v>
      </c>
      <c r="V562" t="s">
        <v>3845</v>
      </c>
      <c r="W562" t="s">
        <v>3846</v>
      </c>
      <c r="X562" t="s">
        <v>172</v>
      </c>
      <c r="Y562" t="s">
        <v>3847</v>
      </c>
      <c r="Z562" t="s">
        <v>230</v>
      </c>
      <c r="AA562" t="s">
        <v>173</v>
      </c>
      <c r="AC562" t="s">
        <v>129</v>
      </c>
      <c r="AE562" t="s">
        <v>130</v>
      </c>
      <c r="AF562" t="s">
        <v>102</v>
      </c>
      <c r="AH562" t="s">
        <v>193</v>
      </c>
      <c r="AJ562" t="s">
        <v>791</v>
      </c>
      <c r="AK562" t="s">
        <v>3848</v>
      </c>
      <c r="AM562">
        <v>240000</v>
      </c>
      <c r="AN562">
        <v>101300</v>
      </c>
      <c r="AO562">
        <v>0</v>
      </c>
      <c r="AS562" t="s">
        <v>102</v>
      </c>
      <c r="AW562" t="s">
        <v>102</v>
      </c>
      <c r="BA562" t="s">
        <v>102</v>
      </c>
      <c r="BE562" t="s">
        <v>102</v>
      </c>
      <c r="BI562" t="s">
        <v>102</v>
      </c>
      <c r="BM562" t="s">
        <v>102</v>
      </c>
      <c r="BQ562" t="s">
        <v>102</v>
      </c>
      <c r="BR562">
        <v>90000</v>
      </c>
      <c r="BS562">
        <v>41300</v>
      </c>
      <c r="BT562">
        <v>0</v>
      </c>
      <c r="BU562" t="s">
        <v>3849</v>
      </c>
      <c r="BV562">
        <v>100000</v>
      </c>
      <c r="BW562">
        <v>40000</v>
      </c>
      <c r="BZ562">
        <v>50000</v>
      </c>
      <c r="CA562">
        <v>20000</v>
      </c>
      <c r="CC562" t="s">
        <v>102</v>
      </c>
      <c r="CG562" t="s">
        <v>102</v>
      </c>
      <c r="CK562" t="s">
        <v>102</v>
      </c>
      <c r="CO562" t="s">
        <v>102</v>
      </c>
    </row>
    <row r="563" spans="1:93" x14ac:dyDescent="0.2">
      <c r="A563" t="s">
        <v>249</v>
      </c>
      <c r="B563" t="s">
        <v>94</v>
      </c>
      <c r="C563">
        <v>2</v>
      </c>
      <c r="D563" t="s">
        <v>250</v>
      </c>
      <c r="E563">
        <v>2</v>
      </c>
      <c r="F563" t="s">
        <v>251</v>
      </c>
      <c r="G563">
        <v>2.1</v>
      </c>
      <c r="H563" t="s">
        <v>3463</v>
      </c>
      <c r="I563" t="s">
        <v>98</v>
      </c>
      <c r="J563" t="s">
        <v>3850</v>
      </c>
      <c r="K563" t="s">
        <v>3851</v>
      </c>
      <c r="L563">
        <v>111994</v>
      </c>
      <c r="M563" t="s">
        <v>102</v>
      </c>
      <c r="N563" s="1">
        <v>44927</v>
      </c>
      <c r="O563" s="1">
        <v>46022</v>
      </c>
      <c r="P563" t="s">
        <v>122</v>
      </c>
      <c r="Q563" t="s">
        <v>102</v>
      </c>
      <c r="R563" t="s">
        <v>102</v>
      </c>
      <c r="S563" t="s">
        <v>266</v>
      </c>
      <c r="T563" t="s">
        <v>267</v>
      </c>
      <c r="U563" t="s">
        <v>3852</v>
      </c>
      <c r="V563" t="s">
        <v>3853</v>
      </c>
      <c r="W563" t="s">
        <v>3846</v>
      </c>
      <c r="X563" t="s">
        <v>172</v>
      </c>
      <c r="Y563" t="s">
        <v>249</v>
      </c>
      <c r="Z563" t="s">
        <v>109</v>
      </c>
      <c r="AA563" t="s">
        <v>102</v>
      </c>
      <c r="AB563" t="s">
        <v>102</v>
      </c>
      <c r="AC563" t="s">
        <v>129</v>
      </c>
      <c r="AE563" t="s">
        <v>137</v>
      </c>
      <c r="AF563" t="s">
        <v>102</v>
      </c>
      <c r="AH563" t="s">
        <v>193</v>
      </c>
      <c r="AJ563" t="s">
        <v>3854</v>
      </c>
      <c r="AK563" t="s">
        <v>3855</v>
      </c>
      <c r="AM563">
        <v>181000</v>
      </c>
      <c r="AN563">
        <v>131000</v>
      </c>
      <c r="AO563">
        <v>55000</v>
      </c>
      <c r="AS563" t="s">
        <v>102</v>
      </c>
      <c r="AW563" t="s">
        <v>102</v>
      </c>
      <c r="BA563" t="s">
        <v>102</v>
      </c>
      <c r="BE563" t="s">
        <v>102</v>
      </c>
      <c r="BI563" t="s">
        <v>102</v>
      </c>
      <c r="BM563" t="s">
        <v>102</v>
      </c>
      <c r="BQ563" t="s">
        <v>102</v>
      </c>
      <c r="BR563">
        <v>55000</v>
      </c>
      <c r="BS563">
        <v>20000</v>
      </c>
      <c r="BT563">
        <v>20000</v>
      </c>
      <c r="BU563" t="s">
        <v>3856</v>
      </c>
      <c r="BV563">
        <v>50000</v>
      </c>
      <c r="BW563">
        <v>35000</v>
      </c>
      <c r="BX563">
        <v>35000</v>
      </c>
      <c r="BY563" t="s">
        <v>3857</v>
      </c>
      <c r="BZ563">
        <v>76000</v>
      </c>
      <c r="CA563">
        <v>76000</v>
      </c>
      <c r="CC563" t="s">
        <v>102</v>
      </c>
      <c r="CG563" t="s">
        <v>102</v>
      </c>
      <c r="CK563" t="s">
        <v>102</v>
      </c>
      <c r="CO563" t="s">
        <v>102</v>
      </c>
    </row>
    <row r="564" spans="1:93" x14ac:dyDescent="0.2">
      <c r="A564" t="s">
        <v>249</v>
      </c>
      <c r="B564" t="s">
        <v>94</v>
      </c>
      <c r="C564">
        <v>2</v>
      </c>
      <c r="D564" t="s">
        <v>250</v>
      </c>
      <c r="E564">
        <v>2</v>
      </c>
      <c r="F564" t="s">
        <v>251</v>
      </c>
      <c r="G564">
        <v>2.1</v>
      </c>
      <c r="H564" t="s">
        <v>3463</v>
      </c>
      <c r="I564" t="s">
        <v>98</v>
      </c>
      <c r="J564" t="s">
        <v>3858</v>
      </c>
      <c r="K564" t="s">
        <v>3843</v>
      </c>
      <c r="L564">
        <v>111048</v>
      </c>
      <c r="M564" t="s">
        <v>102</v>
      </c>
      <c r="N564" s="1">
        <v>44927</v>
      </c>
      <c r="O564" s="1">
        <v>46022</v>
      </c>
      <c r="P564" t="s">
        <v>122</v>
      </c>
      <c r="Q564" t="s">
        <v>102</v>
      </c>
      <c r="R564" t="s">
        <v>102</v>
      </c>
      <c r="S564" t="s">
        <v>168</v>
      </c>
      <c r="T564" t="s">
        <v>169</v>
      </c>
      <c r="U564" t="s">
        <v>3859</v>
      </c>
      <c r="V564" t="s">
        <v>3860</v>
      </c>
      <c r="W564" t="s">
        <v>3861</v>
      </c>
      <c r="X564" t="s">
        <v>172</v>
      </c>
      <c r="Y564" t="s">
        <v>249</v>
      </c>
      <c r="Z564" t="s">
        <v>3862</v>
      </c>
      <c r="AA564" t="s">
        <v>173</v>
      </c>
      <c r="AC564" t="s">
        <v>129</v>
      </c>
      <c r="AE564" t="s">
        <v>130</v>
      </c>
      <c r="AF564" t="s">
        <v>102</v>
      </c>
      <c r="AH564" t="s">
        <v>193</v>
      </c>
      <c r="AJ564" t="s">
        <v>3863</v>
      </c>
      <c r="AK564" t="s">
        <v>3737</v>
      </c>
      <c r="AM564">
        <v>1180899</v>
      </c>
      <c r="AN564">
        <v>770186</v>
      </c>
      <c r="AO564">
        <v>569476</v>
      </c>
      <c r="AS564" t="s">
        <v>102</v>
      </c>
      <c r="AW564" t="s">
        <v>102</v>
      </c>
      <c r="BA564" t="s">
        <v>102</v>
      </c>
      <c r="BE564" t="s">
        <v>102</v>
      </c>
      <c r="BI564" t="s">
        <v>102</v>
      </c>
      <c r="BM564" t="s">
        <v>102</v>
      </c>
      <c r="BQ564" t="s">
        <v>102</v>
      </c>
      <c r="BR564">
        <v>563040</v>
      </c>
      <c r="BS564">
        <v>319920</v>
      </c>
      <c r="BT564">
        <v>279378</v>
      </c>
      <c r="BU564" t="s">
        <v>3864</v>
      </c>
      <c r="BV564">
        <v>330000</v>
      </c>
      <c r="BW564">
        <v>325266</v>
      </c>
      <c r="BX564">
        <v>290098</v>
      </c>
      <c r="BY564" t="s">
        <v>3865</v>
      </c>
      <c r="BZ564">
        <v>287859</v>
      </c>
      <c r="CA564">
        <v>125000</v>
      </c>
      <c r="CC564" t="s">
        <v>102</v>
      </c>
      <c r="CG564" t="s">
        <v>102</v>
      </c>
      <c r="CK564" t="s">
        <v>102</v>
      </c>
      <c r="CO564" t="s">
        <v>102</v>
      </c>
    </row>
    <row r="565" spans="1:93" ht="409.6" x14ac:dyDescent="0.2">
      <c r="A565" t="s">
        <v>976</v>
      </c>
      <c r="B565" t="s">
        <v>1609</v>
      </c>
      <c r="C565">
        <v>2</v>
      </c>
      <c r="D565" t="s">
        <v>3355</v>
      </c>
      <c r="E565">
        <v>2</v>
      </c>
      <c r="F565" t="s">
        <v>3356</v>
      </c>
      <c r="G565">
        <v>2.2000000000000002</v>
      </c>
      <c r="H565" t="s">
        <v>3866</v>
      </c>
      <c r="I565" t="s">
        <v>98</v>
      </c>
      <c r="J565" t="s">
        <v>3867</v>
      </c>
      <c r="K565" t="s">
        <v>3868</v>
      </c>
      <c r="L565">
        <v>82212</v>
      </c>
      <c r="M565" s="2" t="s">
        <v>3869</v>
      </c>
      <c r="N565" s="1">
        <v>44562</v>
      </c>
      <c r="O565" s="1">
        <v>46387</v>
      </c>
      <c r="P565" t="s">
        <v>122</v>
      </c>
      <c r="Q565" t="s">
        <v>102</v>
      </c>
      <c r="R565" t="s">
        <v>102</v>
      </c>
      <c r="S565" t="s">
        <v>277</v>
      </c>
      <c r="T565" t="s">
        <v>277</v>
      </c>
      <c r="U565" t="s">
        <v>3870</v>
      </c>
      <c r="V565" t="s">
        <v>984</v>
      </c>
      <c r="W565" t="s">
        <v>718</v>
      </c>
      <c r="X565" t="s">
        <v>271</v>
      </c>
      <c r="Y565" t="s">
        <v>3871</v>
      </c>
      <c r="Z565" t="s">
        <v>840</v>
      </c>
      <c r="AA565" t="s">
        <v>173</v>
      </c>
      <c r="AC565" t="s">
        <v>129</v>
      </c>
      <c r="AE565" t="s">
        <v>111</v>
      </c>
      <c r="AF565" t="s">
        <v>102</v>
      </c>
      <c r="AH565" t="s">
        <v>217</v>
      </c>
      <c r="AJ565" t="s">
        <v>102</v>
      </c>
      <c r="AK565" t="s">
        <v>3872</v>
      </c>
      <c r="AM565">
        <v>5000000</v>
      </c>
      <c r="AN565">
        <v>3015904</v>
      </c>
      <c r="AO565">
        <v>1365034</v>
      </c>
      <c r="AS565" t="s">
        <v>102</v>
      </c>
      <c r="AW565" t="s">
        <v>102</v>
      </c>
      <c r="BA565" t="s">
        <v>102</v>
      </c>
      <c r="BE565" t="s">
        <v>102</v>
      </c>
      <c r="BI565" t="s">
        <v>102</v>
      </c>
      <c r="BM565" t="s">
        <v>102</v>
      </c>
      <c r="BN565">
        <v>3000000</v>
      </c>
      <c r="BO565">
        <v>1361904</v>
      </c>
      <c r="BP565">
        <v>1156994</v>
      </c>
      <c r="BQ565" t="s">
        <v>3873</v>
      </c>
      <c r="BR565">
        <v>2000000</v>
      </c>
      <c r="BS565">
        <v>1654000</v>
      </c>
      <c r="BT565">
        <v>208040</v>
      </c>
      <c r="BU565" t="s">
        <v>102</v>
      </c>
      <c r="BY565" t="s">
        <v>102</v>
      </c>
      <c r="CC565" t="s">
        <v>102</v>
      </c>
      <c r="CG565" t="s">
        <v>102</v>
      </c>
      <c r="CK565" t="s">
        <v>102</v>
      </c>
      <c r="CO565" t="s">
        <v>102</v>
      </c>
    </row>
    <row r="566" spans="1:93" x14ac:dyDescent="0.2">
      <c r="A566" t="s">
        <v>870</v>
      </c>
      <c r="B566" t="s">
        <v>94</v>
      </c>
      <c r="C566">
        <v>2</v>
      </c>
      <c r="D566" t="s">
        <v>3364</v>
      </c>
      <c r="E566">
        <v>2</v>
      </c>
      <c r="F566" t="s">
        <v>3365</v>
      </c>
      <c r="G566">
        <v>2.1</v>
      </c>
      <c r="H566" t="s">
        <v>3366</v>
      </c>
      <c r="I566" t="s">
        <v>98</v>
      </c>
      <c r="J566" t="s">
        <v>3867</v>
      </c>
      <c r="K566" t="s">
        <v>3874</v>
      </c>
      <c r="L566">
        <v>102673</v>
      </c>
      <c r="M566" t="s">
        <v>102</v>
      </c>
      <c r="N566" s="1">
        <v>44927</v>
      </c>
      <c r="O566" s="1">
        <v>45657</v>
      </c>
      <c r="P566" t="s">
        <v>101</v>
      </c>
      <c r="Q566" t="s">
        <v>102</v>
      </c>
      <c r="R566" t="s">
        <v>102</v>
      </c>
      <c r="S566" t="s">
        <v>635</v>
      </c>
      <c r="T566" t="s">
        <v>636</v>
      </c>
      <c r="U566" t="s">
        <v>3875</v>
      </c>
      <c r="V566" t="s">
        <v>3876</v>
      </c>
      <c r="W566" t="s">
        <v>389</v>
      </c>
      <c r="X566" t="s">
        <v>257</v>
      </c>
      <c r="Y566" t="s">
        <v>870</v>
      </c>
      <c r="Z566" t="s">
        <v>244</v>
      </c>
      <c r="AA566" t="s">
        <v>102</v>
      </c>
      <c r="AB566" t="s">
        <v>102</v>
      </c>
      <c r="AC566" t="s">
        <v>110</v>
      </c>
      <c r="AE566" t="s">
        <v>111</v>
      </c>
      <c r="AF566" t="s">
        <v>102</v>
      </c>
      <c r="AH566" t="s">
        <v>217</v>
      </c>
      <c r="AJ566" t="s">
        <v>102</v>
      </c>
      <c r="AK566" t="s">
        <v>102</v>
      </c>
      <c r="AM566">
        <v>400000</v>
      </c>
      <c r="AN566">
        <v>350000</v>
      </c>
      <c r="AO566">
        <v>300000</v>
      </c>
      <c r="AS566" t="s">
        <v>102</v>
      </c>
      <c r="AW566" t="s">
        <v>102</v>
      </c>
      <c r="BA566" t="s">
        <v>102</v>
      </c>
      <c r="BE566" t="s">
        <v>102</v>
      </c>
      <c r="BI566" t="s">
        <v>102</v>
      </c>
      <c r="BM566" t="s">
        <v>102</v>
      </c>
      <c r="BQ566" t="s">
        <v>102</v>
      </c>
      <c r="BR566">
        <v>200000</v>
      </c>
      <c r="BS566">
        <v>150000</v>
      </c>
      <c r="BT566">
        <v>100000</v>
      </c>
      <c r="BU566" t="s">
        <v>3877</v>
      </c>
      <c r="BV566">
        <v>200000</v>
      </c>
      <c r="BW566">
        <v>200000</v>
      </c>
      <c r="BX566">
        <v>200000</v>
      </c>
      <c r="BY566" t="s">
        <v>3878</v>
      </c>
      <c r="CC566" t="s">
        <v>102</v>
      </c>
      <c r="CG566" t="s">
        <v>102</v>
      </c>
      <c r="CK566" t="s">
        <v>102</v>
      </c>
      <c r="CO566" t="s">
        <v>102</v>
      </c>
    </row>
    <row r="567" spans="1:93" ht="409.6" x14ac:dyDescent="0.2">
      <c r="A567" t="s">
        <v>1074</v>
      </c>
      <c r="B567" t="s">
        <v>406</v>
      </c>
      <c r="C567">
        <v>2</v>
      </c>
      <c r="D567" t="s">
        <v>3879</v>
      </c>
      <c r="E567">
        <v>2</v>
      </c>
      <c r="F567" t="s">
        <v>3880</v>
      </c>
      <c r="G567">
        <v>5</v>
      </c>
      <c r="H567" t="s">
        <v>3881</v>
      </c>
      <c r="I567" t="s">
        <v>98</v>
      </c>
      <c r="J567" t="s">
        <v>3882</v>
      </c>
      <c r="K567" t="s">
        <v>3883</v>
      </c>
      <c r="L567">
        <v>164968</v>
      </c>
      <c r="M567" s="2" t="s">
        <v>3884</v>
      </c>
      <c r="N567" s="1">
        <v>45292</v>
      </c>
      <c r="O567" s="1">
        <v>47118</v>
      </c>
      <c r="P567" t="s">
        <v>122</v>
      </c>
      <c r="Q567" t="s">
        <v>102</v>
      </c>
      <c r="R567" t="s">
        <v>102</v>
      </c>
      <c r="S567" t="s">
        <v>3885</v>
      </c>
      <c r="T567" t="s">
        <v>3886</v>
      </c>
      <c r="U567" t="s">
        <v>3887</v>
      </c>
      <c r="V567" t="s">
        <v>3888</v>
      </c>
      <c r="W567" t="s">
        <v>898</v>
      </c>
      <c r="X567" t="s">
        <v>335</v>
      </c>
      <c r="Y567" t="s">
        <v>3889</v>
      </c>
      <c r="Z567" t="s">
        <v>109</v>
      </c>
      <c r="AA567" t="s">
        <v>173</v>
      </c>
      <c r="AC567" t="s">
        <v>129</v>
      </c>
      <c r="AE567" t="s">
        <v>130</v>
      </c>
      <c r="AF567" t="s">
        <v>102</v>
      </c>
      <c r="AH567" t="s">
        <v>193</v>
      </c>
      <c r="AJ567" t="s">
        <v>3890</v>
      </c>
      <c r="AK567" t="s">
        <v>102</v>
      </c>
      <c r="AM567">
        <v>2300000</v>
      </c>
      <c r="AN567">
        <v>200000</v>
      </c>
      <c r="AO567">
        <v>140000</v>
      </c>
      <c r="AS567" t="s">
        <v>102</v>
      </c>
      <c r="AW567" t="s">
        <v>102</v>
      </c>
      <c r="BA567" t="s">
        <v>102</v>
      </c>
      <c r="BE567" t="s">
        <v>102</v>
      </c>
      <c r="BI567" t="s">
        <v>102</v>
      </c>
      <c r="BM567" t="s">
        <v>102</v>
      </c>
      <c r="BQ567" t="s">
        <v>102</v>
      </c>
      <c r="BU567" t="s">
        <v>102</v>
      </c>
      <c r="BV567">
        <v>1000000</v>
      </c>
      <c r="BW567">
        <v>200000</v>
      </c>
      <c r="BX567">
        <v>140000</v>
      </c>
      <c r="BY567" t="s">
        <v>3891</v>
      </c>
      <c r="BZ567">
        <v>1300000</v>
      </c>
      <c r="CA567">
        <v>0</v>
      </c>
      <c r="CC567" t="s">
        <v>102</v>
      </c>
      <c r="CG567" t="s">
        <v>102</v>
      </c>
      <c r="CK567" t="s">
        <v>102</v>
      </c>
      <c r="CO567" t="s">
        <v>102</v>
      </c>
    </row>
    <row r="568" spans="1:93" x14ac:dyDescent="0.2">
      <c r="A568" t="s">
        <v>1150</v>
      </c>
      <c r="B568" t="s">
        <v>1151</v>
      </c>
      <c r="C568">
        <v>2</v>
      </c>
      <c r="D568" t="s">
        <v>3487</v>
      </c>
      <c r="E568">
        <v>1</v>
      </c>
      <c r="F568" t="s">
        <v>3488</v>
      </c>
      <c r="G568">
        <v>10</v>
      </c>
      <c r="H568" t="s">
        <v>3892</v>
      </c>
      <c r="I568" t="s">
        <v>98</v>
      </c>
      <c r="J568" t="s">
        <v>3893</v>
      </c>
      <c r="K568" t="s">
        <v>3894</v>
      </c>
      <c r="L568">
        <v>31796</v>
      </c>
      <c r="M568" t="s">
        <v>102</v>
      </c>
      <c r="N568" s="1">
        <v>43831</v>
      </c>
      <c r="O568" s="1">
        <v>45657</v>
      </c>
      <c r="P568" t="s">
        <v>101</v>
      </c>
      <c r="Q568" t="s">
        <v>102</v>
      </c>
      <c r="R568" t="s">
        <v>102</v>
      </c>
      <c r="S568" t="s">
        <v>3895</v>
      </c>
      <c r="T568" t="s">
        <v>3896</v>
      </c>
      <c r="U568" t="s">
        <v>3897</v>
      </c>
      <c r="V568" t="s">
        <v>3898</v>
      </c>
      <c r="W568" t="s">
        <v>3899</v>
      </c>
      <c r="X568" t="s">
        <v>335</v>
      </c>
      <c r="Y568" t="s">
        <v>1150</v>
      </c>
      <c r="Z568" t="s">
        <v>109</v>
      </c>
      <c r="AA568" t="s">
        <v>102</v>
      </c>
      <c r="AB568" t="s">
        <v>102</v>
      </c>
      <c r="AC568" t="s">
        <v>136</v>
      </c>
      <c r="AE568" t="s">
        <v>137</v>
      </c>
      <c r="AF568" t="s">
        <v>102</v>
      </c>
      <c r="AH568" t="s">
        <v>102</v>
      </c>
      <c r="AI568" t="s">
        <v>102</v>
      </c>
      <c r="AJ568" t="s">
        <v>102</v>
      </c>
      <c r="AK568" t="s">
        <v>102</v>
      </c>
      <c r="AM568">
        <v>545298</v>
      </c>
      <c r="AN568">
        <v>388298</v>
      </c>
      <c r="AO568">
        <v>353079</v>
      </c>
      <c r="AS568" t="s">
        <v>102</v>
      </c>
      <c r="AW568" t="s">
        <v>102</v>
      </c>
      <c r="BA568" t="s">
        <v>102</v>
      </c>
      <c r="BE568" t="s">
        <v>102</v>
      </c>
      <c r="BF568">
        <v>275000</v>
      </c>
      <c r="BG568">
        <v>150000</v>
      </c>
      <c r="BH568">
        <v>150000</v>
      </c>
      <c r="BI568" t="s">
        <v>102</v>
      </c>
      <c r="BJ568">
        <v>53298</v>
      </c>
      <c r="BK568">
        <v>53298</v>
      </c>
      <c r="BL568">
        <v>53298</v>
      </c>
      <c r="BM568" t="s">
        <v>102</v>
      </c>
      <c r="BN568">
        <v>162000</v>
      </c>
      <c r="BO568">
        <v>162000</v>
      </c>
      <c r="BP568">
        <v>127000</v>
      </c>
      <c r="BQ568" t="s">
        <v>102</v>
      </c>
      <c r="BR568">
        <v>50000</v>
      </c>
      <c r="BS568">
        <v>18000</v>
      </c>
      <c r="BT568">
        <v>17781</v>
      </c>
      <c r="BU568" t="s">
        <v>102</v>
      </c>
      <c r="BV568">
        <v>5000</v>
      </c>
      <c r="BW568">
        <v>5000</v>
      </c>
      <c r="BX568">
        <v>5000</v>
      </c>
      <c r="BY568" t="s">
        <v>102</v>
      </c>
      <c r="CC568" t="s">
        <v>102</v>
      </c>
      <c r="CG568" t="s">
        <v>102</v>
      </c>
      <c r="CK568" t="s">
        <v>102</v>
      </c>
      <c r="CO568" t="s">
        <v>102</v>
      </c>
    </row>
    <row r="569" spans="1:93" x14ac:dyDescent="0.2">
      <c r="A569" t="s">
        <v>439</v>
      </c>
      <c r="B569" t="s">
        <v>881</v>
      </c>
      <c r="C569">
        <v>2</v>
      </c>
      <c r="D569" t="s">
        <v>3235</v>
      </c>
      <c r="E569">
        <v>1</v>
      </c>
      <c r="F569" t="s">
        <v>3236</v>
      </c>
      <c r="G569">
        <v>15</v>
      </c>
      <c r="H569" t="s">
        <v>3900</v>
      </c>
      <c r="I569" t="s">
        <v>98</v>
      </c>
      <c r="J569" t="s">
        <v>3901</v>
      </c>
      <c r="K569" t="s">
        <v>3902</v>
      </c>
      <c r="L569">
        <v>87998</v>
      </c>
      <c r="M569" t="s">
        <v>102</v>
      </c>
      <c r="N569" s="1">
        <v>44562</v>
      </c>
      <c r="O569" s="1">
        <v>44926</v>
      </c>
      <c r="P569" t="s">
        <v>122</v>
      </c>
      <c r="Q569" t="s">
        <v>102</v>
      </c>
      <c r="R569" t="s">
        <v>102</v>
      </c>
      <c r="S569" t="s">
        <v>266</v>
      </c>
      <c r="T569" t="s">
        <v>267</v>
      </c>
      <c r="U569" t="s">
        <v>267</v>
      </c>
      <c r="V569" t="s">
        <v>3903</v>
      </c>
      <c r="W569" t="s">
        <v>3904</v>
      </c>
      <c r="X569" t="s">
        <v>1970</v>
      </c>
      <c r="Y569" t="s">
        <v>3240</v>
      </c>
      <c r="Z569" t="s">
        <v>109</v>
      </c>
      <c r="AA569" t="s">
        <v>173</v>
      </c>
      <c r="AB569" t="s">
        <v>102</v>
      </c>
      <c r="AC569" t="s">
        <v>136</v>
      </c>
      <c r="AD569" t="s">
        <v>102</v>
      </c>
      <c r="AE569" t="s">
        <v>111</v>
      </c>
      <c r="AF569" t="s">
        <v>102</v>
      </c>
      <c r="AG569" t="s">
        <v>102</v>
      </c>
      <c r="AH569" t="s">
        <v>217</v>
      </c>
      <c r="AI569" t="s">
        <v>102</v>
      </c>
      <c r="AJ569" t="s">
        <v>102</v>
      </c>
      <c r="AK569" t="s">
        <v>3241</v>
      </c>
      <c r="AM569">
        <v>67436</v>
      </c>
      <c r="AN569">
        <v>67436</v>
      </c>
      <c r="AO569">
        <v>0</v>
      </c>
      <c r="AS569" t="s">
        <v>102</v>
      </c>
      <c r="AW569" t="s">
        <v>102</v>
      </c>
      <c r="BA569" t="s">
        <v>102</v>
      </c>
      <c r="BE569" t="s">
        <v>102</v>
      </c>
      <c r="BI569" t="s">
        <v>102</v>
      </c>
      <c r="BM569" t="s">
        <v>102</v>
      </c>
      <c r="BN569">
        <v>67436</v>
      </c>
      <c r="BO569">
        <v>67436</v>
      </c>
      <c r="BQ569" t="s">
        <v>102</v>
      </c>
      <c r="BU569" t="s">
        <v>102</v>
      </c>
      <c r="BY569" t="s">
        <v>102</v>
      </c>
      <c r="CC569" t="s">
        <v>102</v>
      </c>
      <c r="CG569" t="s">
        <v>102</v>
      </c>
      <c r="CK569" t="s">
        <v>102</v>
      </c>
      <c r="CO569" t="s">
        <v>102</v>
      </c>
    </row>
    <row r="570" spans="1:93" x14ac:dyDescent="0.2">
      <c r="A570" t="s">
        <v>1150</v>
      </c>
      <c r="B570" t="s">
        <v>1388</v>
      </c>
      <c r="C570">
        <v>2</v>
      </c>
      <c r="D570" t="s">
        <v>3537</v>
      </c>
      <c r="E570">
        <v>2</v>
      </c>
      <c r="F570" t="s">
        <v>3538</v>
      </c>
      <c r="G570">
        <v>2.1</v>
      </c>
      <c r="H570" t="s">
        <v>3539</v>
      </c>
      <c r="I570" t="s">
        <v>98</v>
      </c>
      <c r="J570" t="s">
        <v>3905</v>
      </c>
      <c r="K570" t="s">
        <v>3906</v>
      </c>
      <c r="L570">
        <v>180731</v>
      </c>
      <c r="M570" t="s">
        <v>102</v>
      </c>
      <c r="N570" s="1">
        <v>45658</v>
      </c>
      <c r="O570" s="1">
        <v>46022</v>
      </c>
      <c r="P570" t="s">
        <v>122</v>
      </c>
      <c r="Q570" t="s">
        <v>102</v>
      </c>
      <c r="R570" t="s">
        <v>102</v>
      </c>
      <c r="S570" t="s">
        <v>168</v>
      </c>
      <c r="T570" t="s">
        <v>169</v>
      </c>
      <c r="U570" t="s">
        <v>169</v>
      </c>
      <c r="V570" t="s">
        <v>3907</v>
      </c>
      <c r="W570" t="s">
        <v>3908</v>
      </c>
      <c r="X570" t="s">
        <v>1997</v>
      </c>
      <c r="Y570" t="s">
        <v>1150</v>
      </c>
      <c r="Z570" t="s">
        <v>3909</v>
      </c>
      <c r="AA570" t="s">
        <v>102</v>
      </c>
      <c r="AB570" t="s">
        <v>102</v>
      </c>
      <c r="AC570" t="s">
        <v>136</v>
      </c>
      <c r="AE570" t="s">
        <v>111</v>
      </c>
      <c r="AF570" t="s">
        <v>102</v>
      </c>
      <c r="AH570" t="s">
        <v>102</v>
      </c>
      <c r="AI570" t="s">
        <v>102</v>
      </c>
      <c r="AJ570" t="s">
        <v>102</v>
      </c>
      <c r="AK570" t="s">
        <v>3910</v>
      </c>
      <c r="AM570">
        <v>758076</v>
      </c>
      <c r="AN570">
        <v>0</v>
      </c>
      <c r="AO570">
        <v>0</v>
      </c>
      <c r="AS570" t="s">
        <v>102</v>
      </c>
      <c r="AW570" t="s">
        <v>102</v>
      </c>
      <c r="BA570" t="s">
        <v>102</v>
      </c>
      <c r="BE570" t="s">
        <v>102</v>
      </c>
      <c r="BI570" t="s">
        <v>102</v>
      </c>
      <c r="BM570" t="s">
        <v>102</v>
      </c>
      <c r="BQ570" t="s">
        <v>102</v>
      </c>
      <c r="BU570" t="s">
        <v>102</v>
      </c>
      <c r="BY570" t="s">
        <v>102</v>
      </c>
      <c r="BZ570">
        <v>758076</v>
      </c>
      <c r="CA570">
        <v>0</v>
      </c>
      <c r="CC570" t="s">
        <v>102</v>
      </c>
      <c r="CG570" t="s">
        <v>102</v>
      </c>
      <c r="CK570" t="s">
        <v>102</v>
      </c>
      <c r="CO570" t="s">
        <v>102</v>
      </c>
    </row>
    <row r="571" spans="1:93" x14ac:dyDescent="0.2">
      <c r="A571" t="s">
        <v>1380</v>
      </c>
      <c r="B571" t="s">
        <v>562</v>
      </c>
      <c r="C571">
        <v>2</v>
      </c>
      <c r="D571" t="s">
        <v>3911</v>
      </c>
      <c r="E571">
        <v>1</v>
      </c>
      <c r="F571" t="s">
        <v>3912</v>
      </c>
      <c r="G571">
        <v>9</v>
      </c>
      <c r="H571" t="s">
        <v>3913</v>
      </c>
      <c r="I571" t="s">
        <v>98</v>
      </c>
      <c r="J571" t="s">
        <v>3914</v>
      </c>
      <c r="K571" t="s">
        <v>3915</v>
      </c>
      <c r="L571">
        <v>19735</v>
      </c>
      <c r="M571" t="s">
        <v>102</v>
      </c>
      <c r="N571" s="1">
        <v>43466</v>
      </c>
      <c r="O571" s="1">
        <v>44196</v>
      </c>
      <c r="P571" t="s">
        <v>122</v>
      </c>
      <c r="Q571" t="s">
        <v>102</v>
      </c>
      <c r="R571" t="s">
        <v>102</v>
      </c>
      <c r="S571" t="s">
        <v>186</v>
      </c>
      <c r="T571" t="s">
        <v>187</v>
      </c>
      <c r="U571" t="s">
        <v>102</v>
      </c>
      <c r="V571" t="s">
        <v>3916</v>
      </c>
      <c r="W571" t="s">
        <v>102</v>
      </c>
      <c r="X571" t="s">
        <v>102</v>
      </c>
      <c r="Y571" t="s">
        <v>3917</v>
      </c>
      <c r="Z571" t="s">
        <v>102</v>
      </c>
      <c r="AA571" t="s">
        <v>102</v>
      </c>
      <c r="AB571" t="s">
        <v>102</v>
      </c>
      <c r="AC571" t="s">
        <v>102</v>
      </c>
      <c r="AD571" t="s">
        <v>102</v>
      </c>
      <c r="AE571" t="s">
        <v>102</v>
      </c>
      <c r="AF571" t="s">
        <v>102</v>
      </c>
      <c r="AG571" t="s">
        <v>102</v>
      </c>
      <c r="AH571" t="s">
        <v>102</v>
      </c>
      <c r="AI571" t="s">
        <v>102</v>
      </c>
      <c r="AJ571" t="s">
        <v>102</v>
      </c>
      <c r="AK571" t="s">
        <v>102</v>
      </c>
      <c r="AM571">
        <v>0</v>
      </c>
      <c r="AN571">
        <v>0</v>
      </c>
      <c r="AO571">
        <v>0</v>
      </c>
      <c r="AS571" t="s">
        <v>102</v>
      </c>
      <c r="AW571" t="s">
        <v>102</v>
      </c>
      <c r="BA571" t="s">
        <v>102</v>
      </c>
      <c r="BE571" t="s">
        <v>102</v>
      </c>
      <c r="BI571" t="s">
        <v>102</v>
      </c>
      <c r="BM571" t="s">
        <v>102</v>
      </c>
      <c r="BQ571" t="s">
        <v>102</v>
      </c>
      <c r="BU571" t="s">
        <v>102</v>
      </c>
      <c r="BY571" t="s">
        <v>102</v>
      </c>
      <c r="CC571" t="s">
        <v>102</v>
      </c>
      <c r="CG571" t="s">
        <v>102</v>
      </c>
      <c r="CK571" t="s">
        <v>102</v>
      </c>
      <c r="CO571" t="s">
        <v>102</v>
      </c>
    </row>
    <row r="572" spans="1:93" x14ac:dyDescent="0.2">
      <c r="A572" t="s">
        <v>1150</v>
      </c>
      <c r="B572" t="s">
        <v>1151</v>
      </c>
      <c r="C572">
        <v>2</v>
      </c>
      <c r="D572" t="s">
        <v>3487</v>
      </c>
      <c r="E572">
        <v>1</v>
      </c>
      <c r="F572" t="s">
        <v>3488</v>
      </c>
      <c r="G572">
        <v>10</v>
      </c>
      <c r="H572" t="s">
        <v>3892</v>
      </c>
      <c r="I572" t="s">
        <v>98</v>
      </c>
      <c r="J572" t="s">
        <v>3918</v>
      </c>
      <c r="K572" t="s">
        <v>3919</v>
      </c>
      <c r="L572">
        <v>31799</v>
      </c>
      <c r="M572" t="s">
        <v>102</v>
      </c>
      <c r="N572" s="1">
        <v>43831</v>
      </c>
      <c r="O572" s="1">
        <v>45657</v>
      </c>
      <c r="P572" t="s">
        <v>101</v>
      </c>
      <c r="Q572" t="s">
        <v>102</v>
      </c>
      <c r="R572" t="s">
        <v>102</v>
      </c>
      <c r="S572" t="s">
        <v>3920</v>
      </c>
      <c r="T572" t="s">
        <v>3177</v>
      </c>
      <c r="U572" t="s">
        <v>3921</v>
      </c>
      <c r="V572" t="s">
        <v>3922</v>
      </c>
      <c r="W572" t="s">
        <v>3923</v>
      </c>
      <c r="X572" t="s">
        <v>147</v>
      </c>
      <c r="Y572" t="s">
        <v>1150</v>
      </c>
      <c r="Z572" t="s">
        <v>2254</v>
      </c>
      <c r="AA572" t="s">
        <v>102</v>
      </c>
      <c r="AB572" t="s">
        <v>102</v>
      </c>
      <c r="AC572" t="s">
        <v>136</v>
      </c>
      <c r="AE572" t="s">
        <v>137</v>
      </c>
      <c r="AF572" t="s">
        <v>102</v>
      </c>
      <c r="AH572" t="s">
        <v>102</v>
      </c>
      <c r="AI572" t="s">
        <v>102</v>
      </c>
      <c r="AJ572" t="s">
        <v>102</v>
      </c>
      <c r="AK572" t="s">
        <v>102</v>
      </c>
      <c r="AM572">
        <v>9537432</v>
      </c>
      <c r="AN572">
        <v>8967432</v>
      </c>
      <c r="AO572">
        <v>5949731</v>
      </c>
      <c r="AS572" t="s">
        <v>102</v>
      </c>
      <c r="AW572" t="s">
        <v>102</v>
      </c>
      <c r="BA572" t="s">
        <v>102</v>
      </c>
      <c r="BE572" t="s">
        <v>102</v>
      </c>
      <c r="BF572">
        <v>130000</v>
      </c>
      <c r="BH572">
        <v>130000</v>
      </c>
      <c r="BI572" t="s">
        <v>102</v>
      </c>
      <c r="BJ572">
        <v>641753</v>
      </c>
      <c r="BK572">
        <v>641753</v>
      </c>
      <c r="BL572">
        <v>641753</v>
      </c>
      <c r="BM572" t="s">
        <v>102</v>
      </c>
      <c r="BN572">
        <v>4674399</v>
      </c>
      <c r="BO572">
        <v>4674399</v>
      </c>
      <c r="BP572">
        <v>1585053</v>
      </c>
      <c r="BQ572" t="s">
        <v>102</v>
      </c>
      <c r="BR572">
        <v>3438159</v>
      </c>
      <c r="BS572">
        <v>2998159</v>
      </c>
      <c r="BT572">
        <v>2939804</v>
      </c>
      <c r="BU572" t="s">
        <v>3924</v>
      </c>
      <c r="BV572">
        <v>653121</v>
      </c>
      <c r="BW572">
        <v>653121</v>
      </c>
      <c r="BX572">
        <v>653121</v>
      </c>
      <c r="BY572" t="s">
        <v>3925</v>
      </c>
      <c r="CC572" t="s">
        <v>102</v>
      </c>
      <c r="CG572" t="s">
        <v>102</v>
      </c>
      <c r="CK572" t="s">
        <v>102</v>
      </c>
      <c r="CO572" t="s">
        <v>102</v>
      </c>
    </row>
    <row r="573" spans="1:93" x14ac:dyDescent="0.2">
      <c r="A573" t="s">
        <v>841</v>
      </c>
      <c r="B573" t="s">
        <v>937</v>
      </c>
      <c r="C573">
        <v>2</v>
      </c>
      <c r="D573" t="s">
        <v>3758</v>
      </c>
      <c r="E573">
        <v>1</v>
      </c>
      <c r="F573" t="s">
        <v>3759</v>
      </c>
      <c r="G573">
        <v>12</v>
      </c>
      <c r="H573" t="s">
        <v>3926</v>
      </c>
      <c r="I573" t="s">
        <v>98</v>
      </c>
      <c r="J573" t="s">
        <v>3918</v>
      </c>
      <c r="K573" t="s">
        <v>3927</v>
      </c>
      <c r="L573">
        <v>16856</v>
      </c>
      <c r="M573" t="s">
        <v>3928</v>
      </c>
      <c r="N573" s="1">
        <v>42552</v>
      </c>
      <c r="O573" s="1">
        <v>44377</v>
      </c>
      <c r="P573" t="s">
        <v>122</v>
      </c>
      <c r="Q573" t="s">
        <v>102</v>
      </c>
      <c r="R573" t="s">
        <v>102</v>
      </c>
      <c r="S573" t="s">
        <v>168</v>
      </c>
      <c r="T573" t="s">
        <v>169</v>
      </c>
      <c r="U573" t="s">
        <v>102</v>
      </c>
      <c r="V573" t="s">
        <v>3929</v>
      </c>
      <c r="W573" t="s">
        <v>663</v>
      </c>
      <c r="X573" t="s">
        <v>414</v>
      </c>
      <c r="Y573" t="s">
        <v>1057</v>
      </c>
      <c r="Z573" t="s">
        <v>109</v>
      </c>
      <c r="AA573" t="s">
        <v>102</v>
      </c>
      <c r="AB573" t="s">
        <v>102</v>
      </c>
      <c r="AC573" t="s">
        <v>136</v>
      </c>
      <c r="AD573" t="s">
        <v>102</v>
      </c>
      <c r="AE573" t="s">
        <v>137</v>
      </c>
      <c r="AF573" t="s">
        <v>102</v>
      </c>
      <c r="AG573" t="s">
        <v>102</v>
      </c>
      <c r="AH573" t="s">
        <v>102</v>
      </c>
      <c r="AI573" t="s">
        <v>102</v>
      </c>
      <c r="AJ573" t="s">
        <v>102</v>
      </c>
      <c r="AK573" t="s">
        <v>102</v>
      </c>
      <c r="AM573">
        <v>1549666.2</v>
      </c>
      <c r="AN573">
        <v>536782</v>
      </c>
      <c r="AO573">
        <v>655394.67000000004</v>
      </c>
      <c r="AP573">
        <v>416555.4</v>
      </c>
      <c r="AQ573">
        <v>51367</v>
      </c>
      <c r="AR573">
        <v>51367</v>
      </c>
      <c r="AS573" t="s">
        <v>102</v>
      </c>
      <c r="AT573">
        <v>416555.4</v>
      </c>
      <c r="AU573">
        <v>235415</v>
      </c>
      <c r="AV573">
        <v>235415</v>
      </c>
      <c r="AW573" t="s">
        <v>102</v>
      </c>
      <c r="AX573">
        <v>416555.4</v>
      </c>
      <c r="AZ573">
        <v>143167.67000000001</v>
      </c>
      <c r="BA573" t="s">
        <v>102</v>
      </c>
      <c r="BB573">
        <v>150000</v>
      </c>
      <c r="BC573">
        <v>150000</v>
      </c>
      <c r="BD573">
        <v>148857</v>
      </c>
      <c r="BE573" t="s">
        <v>102</v>
      </c>
      <c r="BF573">
        <v>150000</v>
      </c>
      <c r="BG573">
        <v>100000</v>
      </c>
      <c r="BH573">
        <v>76588</v>
      </c>
      <c r="BI573" t="s">
        <v>102</v>
      </c>
      <c r="BM573" t="s">
        <v>102</v>
      </c>
      <c r="BQ573" t="s">
        <v>102</v>
      </c>
      <c r="BU573" t="s">
        <v>102</v>
      </c>
      <c r="BY573" t="s">
        <v>102</v>
      </c>
      <c r="CC573" t="s">
        <v>102</v>
      </c>
      <c r="CG573" t="s">
        <v>102</v>
      </c>
      <c r="CK573" t="s">
        <v>102</v>
      </c>
      <c r="CO573" t="s">
        <v>102</v>
      </c>
    </row>
    <row r="574" spans="1:93" x14ac:dyDescent="0.2">
      <c r="A574" t="s">
        <v>1150</v>
      </c>
      <c r="B574" t="s">
        <v>1388</v>
      </c>
      <c r="C574">
        <v>2</v>
      </c>
      <c r="D574" t="s">
        <v>3537</v>
      </c>
      <c r="E574">
        <v>2</v>
      </c>
      <c r="F574" t="s">
        <v>3538</v>
      </c>
      <c r="G574">
        <v>2.1</v>
      </c>
      <c r="H574" t="s">
        <v>3539</v>
      </c>
      <c r="I574" t="s">
        <v>98</v>
      </c>
      <c r="J574" t="s">
        <v>3930</v>
      </c>
      <c r="K574" t="s">
        <v>3931</v>
      </c>
      <c r="L574">
        <v>180798</v>
      </c>
      <c r="M574" t="s">
        <v>102</v>
      </c>
      <c r="N574" s="1">
        <v>45658</v>
      </c>
      <c r="O574" s="1">
        <v>46022</v>
      </c>
      <c r="P574" t="s">
        <v>122</v>
      </c>
      <c r="Q574" t="s">
        <v>102</v>
      </c>
      <c r="R574" t="s">
        <v>102</v>
      </c>
      <c r="S574" t="s">
        <v>168</v>
      </c>
      <c r="T574" t="s">
        <v>169</v>
      </c>
      <c r="U574" t="s">
        <v>169</v>
      </c>
      <c r="V574" t="s">
        <v>3932</v>
      </c>
      <c r="W574" t="s">
        <v>3933</v>
      </c>
      <c r="X574" t="s">
        <v>3934</v>
      </c>
      <c r="Y574" t="s">
        <v>1150</v>
      </c>
      <c r="Z574" t="s">
        <v>3909</v>
      </c>
      <c r="AA574" t="s">
        <v>102</v>
      </c>
      <c r="AB574" t="s">
        <v>102</v>
      </c>
      <c r="AC574" t="s">
        <v>136</v>
      </c>
      <c r="AE574" t="s">
        <v>111</v>
      </c>
      <c r="AF574" t="s">
        <v>102</v>
      </c>
      <c r="AH574" t="s">
        <v>102</v>
      </c>
      <c r="AI574" t="s">
        <v>102</v>
      </c>
      <c r="AJ574" t="s">
        <v>102</v>
      </c>
      <c r="AK574" t="s">
        <v>3910</v>
      </c>
      <c r="AM574">
        <v>469844</v>
      </c>
      <c r="AN574">
        <v>228793</v>
      </c>
      <c r="AO574">
        <v>0</v>
      </c>
      <c r="AS574" t="s">
        <v>102</v>
      </c>
      <c r="AW574" t="s">
        <v>102</v>
      </c>
      <c r="BA574" t="s">
        <v>102</v>
      </c>
      <c r="BE574" t="s">
        <v>102</v>
      </c>
      <c r="BI574" t="s">
        <v>102</v>
      </c>
      <c r="BM574" t="s">
        <v>102</v>
      </c>
      <c r="BQ574" t="s">
        <v>102</v>
      </c>
      <c r="BU574" t="s">
        <v>102</v>
      </c>
      <c r="BY574" t="s">
        <v>102</v>
      </c>
      <c r="BZ574">
        <v>469844</v>
      </c>
      <c r="CA574">
        <v>228793</v>
      </c>
      <c r="CC574" t="s">
        <v>102</v>
      </c>
      <c r="CG574" t="s">
        <v>102</v>
      </c>
      <c r="CK574" t="s">
        <v>102</v>
      </c>
      <c r="CO574" t="s">
        <v>102</v>
      </c>
    </row>
    <row r="575" spans="1:93" x14ac:dyDescent="0.2">
      <c r="A575" t="s">
        <v>1150</v>
      </c>
      <c r="B575" t="s">
        <v>1388</v>
      </c>
      <c r="C575">
        <v>2</v>
      </c>
      <c r="D575" t="s">
        <v>3537</v>
      </c>
      <c r="E575">
        <v>2</v>
      </c>
      <c r="F575" t="s">
        <v>3538</v>
      </c>
      <c r="G575">
        <v>2.1</v>
      </c>
      <c r="H575" t="s">
        <v>3539</v>
      </c>
      <c r="I575" t="s">
        <v>98</v>
      </c>
      <c r="J575" t="s">
        <v>3935</v>
      </c>
      <c r="K575" t="s">
        <v>3936</v>
      </c>
      <c r="L575">
        <v>180800</v>
      </c>
      <c r="M575" t="s">
        <v>102</v>
      </c>
      <c r="N575" s="1">
        <v>45658</v>
      </c>
      <c r="O575" s="1">
        <v>46022</v>
      </c>
      <c r="P575" t="s">
        <v>122</v>
      </c>
      <c r="Q575" t="s">
        <v>102</v>
      </c>
      <c r="R575" t="s">
        <v>102</v>
      </c>
      <c r="S575" t="s">
        <v>168</v>
      </c>
      <c r="T575" t="s">
        <v>169</v>
      </c>
      <c r="U575" t="s">
        <v>169</v>
      </c>
      <c r="V575" t="s">
        <v>3932</v>
      </c>
      <c r="W575" t="s">
        <v>3937</v>
      </c>
      <c r="X575" t="s">
        <v>1970</v>
      </c>
      <c r="Y575" t="s">
        <v>1150</v>
      </c>
      <c r="Z575" t="s">
        <v>3909</v>
      </c>
      <c r="AA575" t="s">
        <v>102</v>
      </c>
      <c r="AB575" t="s">
        <v>102</v>
      </c>
      <c r="AC575" t="s">
        <v>136</v>
      </c>
      <c r="AE575" t="s">
        <v>111</v>
      </c>
      <c r="AF575" t="s">
        <v>102</v>
      </c>
      <c r="AH575" t="s">
        <v>102</v>
      </c>
      <c r="AI575" t="s">
        <v>102</v>
      </c>
      <c r="AJ575" t="s">
        <v>102</v>
      </c>
      <c r="AK575" t="s">
        <v>3910</v>
      </c>
      <c r="AM575">
        <v>1920719</v>
      </c>
      <c r="AN575">
        <v>732699</v>
      </c>
      <c r="AO575">
        <v>0</v>
      </c>
      <c r="AS575" t="s">
        <v>102</v>
      </c>
      <c r="AW575" t="s">
        <v>102</v>
      </c>
      <c r="BA575" t="s">
        <v>102</v>
      </c>
      <c r="BE575" t="s">
        <v>102</v>
      </c>
      <c r="BI575" t="s">
        <v>102</v>
      </c>
      <c r="BM575" t="s">
        <v>102</v>
      </c>
      <c r="BQ575" t="s">
        <v>102</v>
      </c>
      <c r="BU575" t="s">
        <v>102</v>
      </c>
      <c r="BY575" t="s">
        <v>102</v>
      </c>
      <c r="BZ575">
        <v>1920719</v>
      </c>
      <c r="CA575">
        <v>732699</v>
      </c>
      <c r="CC575" t="s">
        <v>102</v>
      </c>
      <c r="CG575" t="s">
        <v>102</v>
      </c>
      <c r="CK575" t="s">
        <v>102</v>
      </c>
      <c r="CO575" t="s">
        <v>102</v>
      </c>
    </row>
    <row r="576" spans="1:93" x14ac:dyDescent="0.2">
      <c r="A576" t="s">
        <v>218</v>
      </c>
      <c r="B576" t="s">
        <v>219</v>
      </c>
      <c r="C576">
        <v>2</v>
      </c>
      <c r="D576" t="s">
        <v>374</v>
      </c>
      <c r="E576">
        <v>1</v>
      </c>
      <c r="F576" t="s">
        <v>3604</v>
      </c>
      <c r="G576">
        <v>19</v>
      </c>
      <c r="H576" t="s">
        <v>3938</v>
      </c>
      <c r="I576" t="s">
        <v>98</v>
      </c>
      <c r="J576" t="s">
        <v>3939</v>
      </c>
      <c r="K576" t="s">
        <v>3940</v>
      </c>
      <c r="L576">
        <v>20769</v>
      </c>
      <c r="M576" t="s">
        <v>102</v>
      </c>
      <c r="N576" s="1">
        <v>43647</v>
      </c>
      <c r="O576" s="1">
        <v>44196</v>
      </c>
      <c r="P576" t="s">
        <v>122</v>
      </c>
      <c r="Q576" t="s">
        <v>102</v>
      </c>
      <c r="R576" t="s">
        <v>102</v>
      </c>
      <c r="S576" t="s">
        <v>837</v>
      </c>
      <c r="T576" t="s">
        <v>838</v>
      </c>
      <c r="U576" t="s">
        <v>102</v>
      </c>
      <c r="V576" t="s">
        <v>102</v>
      </c>
      <c r="W576" t="s">
        <v>102</v>
      </c>
      <c r="X576" t="s">
        <v>102</v>
      </c>
      <c r="Y576" t="s">
        <v>218</v>
      </c>
      <c r="Z576" t="s">
        <v>102</v>
      </c>
      <c r="AA576" t="s">
        <v>102</v>
      </c>
      <c r="AB576" t="s">
        <v>102</v>
      </c>
      <c r="AC576" t="s">
        <v>102</v>
      </c>
      <c r="AD576" t="s">
        <v>102</v>
      </c>
      <c r="AE576" t="s">
        <v>137</v>
      </c>
      <c r="AF576" t="s">
        <v>102</v>
      </c>
      <c r="AG576" t="s">
        <v>102</v>
      </c>
      <c r="AH576" t="s">
        <v>102</v>
      </c>
      <c r="AI576" t="s">
        <v>102</v>
      </c>
      <c r="AJ576" t="s">
        <v>102</v>
      </c>
      <c r="AK576" t="s">
        <v>102</v>
      </c>
      <c r="AM576">
        <v>0</v>
      </c>
      <c r="AN576">
        <v>0</v>
      </c>
      <c r="AO576">
        <v>50000</v>
      </c>
      <c r="AS576" t="s">
        <v>102</v>
      </c>
      <c r="AW576" t="s">
        <v>102</v>
      </c>
      <c r="BA576" t="s">
        <v>102</v>
      </c>
      <c r="BD576">
        <v>50000</v>
      </c>
      <c r="BE576" t="s">
        <v>102</v>
      </c>
      <c r="BI576" t="s">
        <v>102</v>
      </c>
      <c r="BM576" t="s">
        <v>102</v>
      </c>
      <c r="BQ576" t="s">
        <v>102</v>
      </c>
      <c r="BU576" t="s">
        <v>102</v>
      </c>
      <c r="BY576" t="s">
        <v>102</v>
      </c>
      <c r="CC576" t="s">
        <v>102</v>
      </c>
      <c r="CG576" t="s">
        <v>102</v>
      </c>
      <c r="CK576" t="s">
        <v>102</v>
      </c>
      <c r="CO576" t="s">
        <v>102</v>
      </c>
    </row>
    <row r="577" spans="1:93" x14ac:dyDescent="0.2">
      <c r="A577" t="s">
        <v>1150</v>
      </c>
      <c r="B577" t="s">
        <v>1151</v>
      </c>
      <c r="C577">
        <v>2</v>
      </c>
      <c r="D577" t="s">
        <v>3487</v>
      </c>
      <c r="E577">
        <v>1</v>
      </c>
      <c r="F577" t="s">
        <v>3488</v>
      </c>
      <c r="G577">
        <v>11</v>
      </c>
      <c r="H577" t="s">
        <v>3941</v>
      </c>
      <c r="I577" t="s">
        <v>98</v>
      </c>
      <c r="J577" t="s">
        <v>3942</v>
      </c>
      <c r="K577" t="s">
        <v>3943</v>
      </c>
      <c r="L577">
        <v>31801</v>
      </c>
      <c r="M577" t="s">
        <v>102</v>
      </c>
      <c r="N577" s="1">
        <v>43831</v>
      </c>
      <c r="O577" s="1">
        <v>45657</v>
      </c>
      <c r="P577" t="s">
        <v>101</v>
      </c>
      <c r="Q577" t="s">
        <v>102</v>
      </c>
      <c r="R577" t="s">
        <v>102</v>
      </c>
      <c r="S577" t="s">
        <v>123</v>
      </c>
      <c r="T577" t="s">
        <v>124</v>
      </c>
      <c r="U577" t="s">
        <v>3944</v>
      </c>
      <c r="V577" t="s">
        <v>3945</v>
      </c>
      <c r="W577" t="s">
        <v>898</v>
      </c>
      <c r="X577" t="s">
        <v>335</v>
      </c>
      <c r="Y577" t="s">
        <v>1150</v>
      </c>
      <c r="Z577" t="s">
        <v>109</v>
      </c>
      <c r="AA577" t="s">
        <v>102</v>
      </c>
      <c r="AB577" t="s">
        <v>102</v>
      </c>
      <c r="AC577" t="s">
        <v>110</v>
      </c>
      <c r="AE577" t="s">
        <v>137</v>
      </c>
      <c r="AF577" t="s">
        <v>102</v>
      </c>
      <c r="AH577" t="s">
        <v>102</v>
      </c>
      <c r="AI577" t="s">
        <v>102</v>
      </c>
      <c r="AJ577" t="s">
        <v>102</v>
      </c>
      <c r="AK577" t="s">
        <v>102</v>
      </c>
      <c r="AM577">
        <v>758000</v>
      </c>
      <c r="AN577">
        <v>391000</v>
      </c>
      <c r="AO577">
        <v>379676</v>
      </c>
      <c r="AS577" t="s">
        <v>102</v>
      </c>
      <c r="AW577" t="s">
        <v>102</v>
      </c>
      <c r="BA577" t="s">
        <v>102</v>
      </c>
      <c r="BE577" t="s">
        <v>102</v>
      </c>
      <c r="BF577">
        <v>178000</v>
      </c>
      <c r="BG577">
        <v>178000</v>
      </c>
      <c r="BH577">
        <v>178000</v>
      </c>
      <c r="BI577" t="s">
        <v>102</v>
      </c>
      <c r="BJ577">
        <v>10000</v>
      </c>
      <c r="BK577">
        <v>10000</v>
      </c>
      <c r="BM577" t="s">
        <v>102</v>
      </c>
      <c r="BQ577" t="s">
        <v>102</v>
      </c>
      <c r="BR577">
        <v>400000</v>
      </c>
      <c r="BS577">
        <v>36000</v>
      </c>
      <c r="BT577">
        <v>35563</v>
      </c>
      <c r="BU577" t="s">
        <v>102</v>
      </c>
      <c r="BV577">
        <v>170000</v>
      </c>
      <c r="BW577">
        <v>167000</v>
      </c>
      <c r="BX577">
        <v>166113</v>
      </c>
      <c r="BY577" t="s">
        <v>102</v>
      </c>
      <c r="CC577" t="s">
        <v>102</v>
      </c>
      <c r="CG577" t="s">
        <v>102</v>
      </c>
      <c r="CK577" t="s">
        <v>102</v>
      </c>
      <c r="CO577" t="s">
        <v>102</v>
      </c>
    </row>
    <row r="578" spans="1:93" x14ac:dyDescent="0.2">
      <c r="A578" t="s">
        <v>439</v>
      </c>
      <c r="B578" t="s">
        <v>881</v>
      </c>
      <c r="C578">
        <v>2</v>
      </c>
      <c r="D578" t="s">
        <v>3235</v>
      </c>
      <c r="E578">
        <v>1</v>
      </c>
      <c r="F578" t="s">
        <v>3236</v>
      </c>
      <c r="G578">
        <v>16</v>
      </c>
      <c r="H578" t="s">
        <v>3946</v>
      </c>
      <c r="I578" t="s">
        <v>98</v>
      </c>
      <c r="J578" t="s">
        <v>3947</v>
      </c>
      <c r="K578" t="s">
        <v>3948</v>
      </c>
      <c r="L578">
        <v>40556</v>
      </c>
      <c r="M578" t="s">
        <v>102</v>
      </c>
      <c r="N578" s="1">
        <v>44197</v>
      </c>
      <c r="O578" s="1">
        <v>44561</v>
      </c>
      <c r="P578" t="s">
        <v>122</v>
      </c>
      <c r="Q578" t="s">
        <v>102</v>
      </c>
      <c r="R578" t="s">
        <v>102</v>
      </c>
      <c r="S578" t="s">
        <v>123</v>
      </c>
      <c r="T578" t="s">
        <v>124</v>
      </c>
      <c r="U578" t="s">
        <v>1646</v>
      </c>
      <c r="V578" t="s">
        <v>102</v>
      </c>
      <c r="W578" t="s">
        <v>478</v>
      </c>
      <c r="X578" t="s">
        <v>479</v>
      </c>
      <c r="Y578" t="s">
        <v>439</v>
      </c>
      <c r="Z578" t="s">
        <v>102</v>
      </c>
      <c r="AA578" t="s">
        <v>102</v>
      </c>
      <c r="AB578" t="s">
        <v>102</v>
      </c>
      <c r="AC578" t="s">
        <v>102</v>
      </c>
      <c r="AD578" t="s">
        <v>102</v>
      </c>
      <c r="AE578" t="s">
        <v>102</v>
      </c>
      <c r="AF578" t="s">
        <v>102</v>
      </c>
      <c r="AG578" t="s">
        <v>102</v>
      </c>
      <c r="AH578" t="s">
        <v>102</v>
      </c>
      <c r="AI578" t="s">
        <v>102</v>
      </c>
      <c r="AJ578" t="s">
        <v>102</v>
      </c>
      <c r="AK578" t="s">
        <v>102</v>
      </c>
      <c r="AM578">
        <v>105000</v>
      </c>
      <c r="AN578">
        <v>105000</v>
      </c>
      <c r="AO578">
        <v>0</v>
      </c>
      <c r="AS578" t="s">
        <v>102</v>
      </c>
      <c r="AW578" t="s">
        <v>102</v>
      </c>
      <c r="BA578" t="s">
        <v>102</v>
      </c>
      <c r="BE578" t="s">
        <v>102</v>
      </c>
      <c r="BF578">
        <v>25000</v>
      </c>
      <c r="BG578">
        <v>25000</v>
      </c>
      <c r="BI578" t="s">
        <v>102</v>
      </c>
      <c r="BJ578">
        <v>80000</v>
      </c>
      <c r="BK578">
        <v>80000</v>
      </c>
      <c r="BM578" t="s">
        <v>102</v>
      </c>
      <c r="BQ578" t="s">
        <v>102</v>
      </c>
      <c r="BU578" t="s">
        <v>102</v>
      </c>
      <c r="BY578" t="s">
        <v>102</v>
      </c>
      <c r="CC578" t="s">
        <v>102</v>
      </c>
      <c r="CG578" t="s">
        <v>102</v>
      </c>
      <c r="CK578" t="s">
        <v>102</v>
      </c>
      <c r="CO578" t="s">
        <v>102</v>
      </c>
    </row>
    <row r="579" spans="1:93" x14ac:dyDescent="0.2">
      <c r="A579" t="s">
        <v>1150</v>
      </c>
      <c r="B579" t="s">
        <v>1151</v>
      </c>
      <c r="C579">
        <v>2</v>
      </c>
      <c r="D579" t="s">
        <v>3487</v>
      </c>
      <c r="E579">
        <v>1</v>
      </c>
      <c r="F579" t="s">
        <v>3488</v>
      </c>
      <c r="G579">
        <v>11</v>
      </c>
      <c r="H579" t="s">
        <v>3941</v>
      </c>
      <c r="I579" t="s">
        <v>98</v>
      </c>
      <c r="J579" t="s">
        <v>3947</v>
      </c>
      <c r="K579" t="s">
        <v>3949</v>
      </c>
      <c r="L579">
        <v>31802</v>
      </c>
      <c r="M579" t="s">
        <v>102</v>
      </c>
      <c r="N579" s="1">
        <v>43831</v>
      </c>
      <c r="O579" s="1">
        <v>45657</v>
      </c>
      <c r="P579" t="s">
        <v>101</v>
      </c>
      <c r="Q579" t="s">
        <v>102</v>
      </c>
      <c r="R579" t="s">
        <v>102</v>
      </c>
      <c r="S579" t="s">
        <v>225</v>
      </c>
      <c r="T579" t="s">
        <v>226</v>
      </c>
      <c r="U579" t="s">
        <v>398</v>
      </c>
      <c r="V579" t="s">
        <v>3950</v>
      </c>
      <c r="W579" t="s">
        <v>814</v>
      </c>
      <c r="X579" t="s">
        <v>335</v>
      </c>
      <c r="Y579" t="s">
        <v>3951</v>
      </c>
      <c r="Z579" t="s">
        <v>2254</v>
      </c>
      <c r="AA579" t="s">
        <v>102</v>
      </c>
      <c r="AB579" t="s">
        <v>102</v>
      </c>
      <c r="AC579" t="s">
        <v>110</v>
      </c>
      <c r="AE579" t="s">
        <v>111</v>
      </c>
      <c r="AF579" t="s">
        <v>102</v>
      </c>
      <c r="AH579" t="s">
        <v>102</v>
      </c>
      <c r="AI579" t="s">
        <v>102</v>
      </c>
      <c r="AJ579" t="s">
        <v>102</v>
      </c>
      <c r="AK579" t="s">
        <v>102</v>
      </c>
      <c r="AM579">
        <v>4715691</v>
      </c>
      <c r="AN579">
        <v>4715691</v>
      </c>
      <c r="AO579">
        <v>4116221</v>
      </c>
      <c r="AS579" t="s">
        <v>102</v>
      </c>
      <c r="AW579" t="s">
        <v>102</v>
      </c>
      <c r="BA579" t="s">
        <v>102</v>
      </c>
      <c r="BE579" t="s">
        <v>102</v>
      </c>
      <c r="BI579" t="s">
        <v>102</v>
      </c>
      <c r="BJ579">
        <v>3057823</v>
      </c>
      <c r="BK579">
        <v>3057823</v>
      </c>
      <c r="BL579">
        <v>3057823</v>
      </c>
      <c r="BM579" t="s">
        <v>102</v>
      </c>
      <c r="BN579">
        <v>1118392</v>
      </c>
      <c r="BO579">
        <v>1118392</v>
      </c>
      <c r="BP579">
        <v>599485</v>
      </c>
      <c r="BQ579" t="s">
        <v>102</v>
      </c>
      <c r="BR579">
        <v>436067</v>
      </c>
      <c r="BS579">
        <v>436067</v>
      </c>
      <c r="BT579">
        <v>355504</v>
      </c>
      <c r="BU579" t="s">
        <v>3952</v>
      </c>
      <c r="BV579">
        <v>103409</v>
      </c>
      <c r="BW579">
        <v>103409</v>
      </c>
      <c r="BX579">
        <v>103409</v>
      </c>
      <c r="BY579" t="s">
        <v>3953</v>
      </c>
      <c r="CC579" t="s">
        <v>102</v>
      </c>
      <c r="CG579" t="s">
        <v>102</v>
      </c>
      <c r="CK579" t="s">
        <v>102</v>
      </c>
      <c r="CO579" t="s">
        <v>102</v>
      </c>
    </row>
    <row r="580" spans="1:93" x14ac:dyDescent="0.2">
      <c r="A580" t="s">
        <v>439</v>
      </c>
      <c r="B580" t="s">
        <v>881</v>
      </c>
      <c r="C580">
        <v>2</v>
      </c>
      <c r="D580" t="s">
        <v>3235</v>
      </c>
      <c r="E580">
        <v>1</v>
      </c>
      <c r="F580" t="s">
        <v>3236</v>
      </c>
      <c r="G580">
        <v>16</v>
      </c>
      <c r="H580" t="s">
        <v>3946</v>
      </c>
      <c r="I580" t="s">
        <v>98</v>
      </c>
      <c r="J580" t="s">
        <v>3954</v>
      </c>
      <c r="K580" t="s">
        <v>3955</v>
      </c>
      <c r="L580">
        <v>88009</v>
      </c>
      <c r="M580" t="s">
        <v>102</v>
      </c>
      <c r="N580" s="1">
        <v>44562</v>
      </c>
      <c r="O580" s="1">
        <v>44926</v>
      </c>
      <c r="P580" t="s">
        <v>122</v>
      </c>
      <c r="Q580" t="s">
        <v>102</v>
      </c>
      <c r="R580" t="s">
        <v>102</v>
      </c>
      <c r="S580" t="s">
        <v>907</v>
      </c>
      <c r="T580" t="s">
        <v>908</v>
      </c>
      <c r="U580" t="s">
        <v>3956</v>
      </c>
      <c r="V580" t="s">
        <v>1692</v>
      </c>
      <c r="W580" t="s">
        <v>1693</v>
      </c>
      <c r="X580" t="s">
        <v>479</v>
      </c>
      <c r="Y580" t="s">
        <v>1694</v>
      </c>
      <c r="Z580" t="s">
        <v>109</v>
      </c>
      <c r="AA580" t="s">
        <v>173</v>
      </c>
      <c r="AB580" t="s">
        <v>102</v>
      </c>
      <c r="AC580" t="s">
        <v>110</v>
      </c>
      <c r="AD580" t="s">
        <v>102</v>
      </c>
      <c r="AE580" t="s">
        <v>111</v>
      </c>
      <c r="AF580" t="s">
        <v>102</v>
      </c>
      <c r="AG580" t="s">
        <v>102</v>
      </c>
      <c r="AH580" t="s">
        <v>217</v>
      </c>
      <c r="AI580" t="s">
        <v>102</v>
      </c>
      <c r="AJ580" t="s">
        <v>102</v>
      </c>
      <c r="AK580" t="s">
        <v>3957</v>
      </c>
      <c r="AM580">
        <v>60000</v>
      </c>
      <c r="AN580">
        <v>60000</v>
      </c>
      <c r="AO580">
        <v>0</v>
      </c>
      <c r="AS580" t="s">
        <v>102</v>
      </c>
      <c r="AW580" t="s">
        <v>102</v>
      </c>
      <c r="BA580" t="s">
        <v>102</v>
      </c>
      <c r="BE580" t="s">
        <v>102</v>
      </c>
      <c r="BI580" t="s">
        <v>102</v>
      </c>
      <c r="BM580" t="s">
        <v>102</v>
      </c>
      <c r="BN580">
        <v>60000</v>
      </c>
      <c r="BO580">
        <v>60000</v>
      </c>
      <c r="BQ580" t="s">
        <v>102</v>
      </c>
      <c r="BU580" t="s">
        <v>102</v>
      </c>
      <c r="BY580" t="s">
        <v>102</v>
      </c>
      <c r="CC580" t="s">
        <v>102</v>
      </c>
      <c r="CG580" t="s">
        <v>102</v>
      </c>
      <c r="CK580" t="s">
        <v>102</v>
      </c>
      <c r="CO580" t="s">
        <v>102</v>
      </c>
    </row>
    <row r="581" spans="1:93" x14ac:dyDescent="0.2">
      <c r="A581" t="s">
        <v>439</v>
      </c>
      <c r="B581" t="s">
        <v>881</v>
      </c>
      <c r="C581">
        <v>2</v>
      </c>
      <c r="D581" t="s">
        <v>3235</v>
      </c>
      <c r="E581">
        <v>1</v>
      </c>
      <c r="F581" t="s">
        <v>3236</v>
      </c>
      <c r="G581">
        <v>16</v>
      </c>
      <c r="H581" t="s">
        <v>3946</v>
      </c>
      <c r="I581" t="s">
        <v>98</v>
      </c>
      <c r="J581" t="s">
        <v>3958</v>
      </c>
      <c r="K581" t="s">
        <v>3959</v>
      </c>
      <c r="L581">
        <v>40557</v>
      </c>
      <c r="M581" t="s">
        <v>102</v>
      </c>
      <c r="N581" s="1">
        <v>44197</v>
      </c>
      <c r="O581" s="1">
        <v>44561</v>
      </c>
      <c r="P581" t="s">
        <v>122</v>
      </c>
      <c r="Q581" t="s">
        <v>102</v>
      </c>
      <c r="R581" t="s">
        <v>102</v>
      </c>
      <c r="S581" t="s">
        <v>635</v>
      </c>
      <c r="T581" t="s">
        <v>636</v>
      </c>
      <c r="U581" t="s">
        <v>1646</v>
      </c>
      <c r="V581" t="s">
        <v>102</v>
      </c>
      <c r="W581" t="s">
        <v>478</v>
      </c>
      <c r="X581" t="s">
        <v>479</v>
      </c>
      <c r="Y581" t="s">
        <v>439</v>
      </c>
      <c r="Z581" t="s">
        <v>102</v>
      </c>
      <c r="AA581" t="s">
        <v>102</v>
      </c>
      <c r="AB581" t="s">
        <v>102</v>
      </c>
      <c r="AC581" t="s">
        <v>102</v>
      </c>
      <c r="AD581" t="s">
        <v>102</v>
      </c>
      <c r="AE581" t="s">
        <v>102</v>
      </c>
      <c r="AF581" t="s">
        <v>102</v>
      </c>
      <c r="AG581" t="s">
        <v>102</v>
      </c>
      <c r="AH581" t="s">
        <v>102</v>
      </c>
      <c r="AI581" t="s">
        <v>102</v>
      </c>
      <c r="AJ581" t="s">
        <v>102</v>
      </c>
      <c r="AK581" t="s">
        <v>102</v>
      </c>
      <c r="AM581">
        <v>492000</v>
      </c>
      <c r="AN581">
        <v>492000</v>
      </c>
      <c r="AO581">
        <v>0</v>
      </c>
      <c r="AS581" t="s">
        <v>102</v>
      </c>
      <c r="AW581" t="s">
        <v>102</v>
      </c>
      <c r="BA581" t="s">
        <v>102</v>
      </c>
      <c r="BE581" t="s">
        <v>102</v>
      </c>
      <c r="BF581">
        <v>60000</v>
      </c>
      <c r="BG581">
        <v>60000</v>
      </c>
      <c r="BI581" t="s">
        <v>102</v>
      </c>
      <c r="BJ581">
        <v>432000</v>
      </c>
      <c r="BK581">
        <v>432000</v>
      </c>
      <c r="BM581" t="s">
        <v>102</v>
      </c>
      <c r="BQ581" t="s">
        <v>102</v>
      </c>
      <c r="BU581" t="s">
        <v>102</v>
      </c>
      <c r="BY581" t="s">
        <v>102</v>
      </c>
      <c r="CC581" t="s">
        <v>102</v>
      </c>
      <c r="CG581" t="s">
        <v>102</v>
      </c>
      <c r="CK581" t="s">
        <v>102</v>
      </c>
      <c r="CO581" t="s">
        <v>102</v>
      </c>
    </row>
    <row r="582" spans="1:93" x14ac:dyDescent="0.2">
      <c r="A582" t="s">
        <v>1074</v>
      </c>
      <c r="B582" t="s">
        <v>562</v>
      </c>
      <c r="C582">
        <v>2</v>
      </c>
      <c r="D582" t="s">
        <v>3435</v>
      </c>
      <c r="E582">
        <v>1</v>
      </c>
      <c r="F582" t="s">
        <v>3436</v>
      </c>
      <c r="G582">
        <v>14</v>
      </c>
      <c r="H582" t="s">
        <v>3960</v>
      </c>
      <c r="I582" t="s">
        <v>98</v>
      </c>
      <c r="J582" t="s">
        <v>3958</v>
      </c>
      <c r="K582" t="s">
        <v>3961</v>
      </c>
      <c r="L582">
        <v>22511</v>
      </c>
      <c r="M582" t="s">
        <v>102</v>
      </c>
      <c r="N582" s="1">
        <v>43466</v>
      </c>
      <c r="O582" s="1">
        <v>43830</v>
      </c>
      <c r="P582" t="s">
        <v>185</v>
      </c>
      <c r="Q582" t="s">
        <v>102</v>
      </c>
      <c r="R582" t="s">
        <v>102</v>
      </c>
      <c r="S582" t="s">
        <v>422</v>
      </c>
      <c r="T582" t="s">
        <v>423</v>
      </c>
      <c r="U582" t="s">
        <v>3962</v>
      </c>
      <c r="V582" t="s">
        <v>487</v>
      </c>
      <c r="W582" t="s">
        <v>3222</v>
      </c>
      <c r="X582" t="s">
        <v>414</v>
      </c>
      <c r="Y582" t="s">
        <v>1074</v>
      </c>
      <c r="Z582" t="s">
        <v>102</v>
      </c>
      <c r="AA582" t="s">
        <v>173</v>
      </c>
      <c r="AC582" t="s">
        <v>110</v>
      </c>
      <c r="AE582" t="s">
        <v>137</v>
      </c>
      <c r="AF582" t="s">
        <v>102</v>
      </c>
      <c r="AH582" t="s">
        <v>102</v>
      </c>
      <c r="AI582" t="s">
        <v>102</v>
      </c>
      <c r="AJ582" t="s">
        <v>102</v>
      </c>
      <c r="AK582" t="s">
        <v>102</v>
      </c>
      <c r="AM582">
        <v>140000</v>
      </c>
      <c r="AN582">
        <v>40000</v>
      </c>
      <c r="AO582">
        <v>70000</v>
      </c>
      <c r="AS582" t="s">
        <v>102</v>
      </c>
      <c r="AW582" t="s">
        <v>102</v>
      </c>
      <c r="BA582" t="s">
        <v>102</v>
      </c>
      <c r="BB582">
        <v>140000</v>
      </c>
      <c r="BC582">
        <v>40000</v>
      </c>
      <c r="BD582">
        <v>70000</v>
      </c>
      <c r="BE582" t="s">
        <v>102</v>
      </c>
      <c r="BI582" t="s">
        <v>102</v>
      </c>
      <c r="BM582" t="s">
        <v>102</v>
      </c>
      <c r="BQ582" t="s">
        <v>102</v>
      </c>
      <c r="BU582" t="s">
        <v>102</v>
      </c>
      <c r="BY582" t="s">
        <v>102</v>
      </c>
      <c r="CC582" t="s">
        <v>102</v>
      </c>
      <c r="CG582" t="s">
        <v>102</v>
      </c>
      <c r="CK582" t="s">
        <v>102</v>
      </c>
      <c r="CO582" t="s">
        <v>102</v>
      </c>
    </row>
    <row r="583" spans="1:93" x14ac:dyDescent="0.2">
      <c r="A583" t="s">
        <v>439</v>
      </c>
      <c r="B583" t="s">
        <v>881</v>
      </c>
      <c r="C583">
        <v>2</v>
      </c>
      <c r="D583" t="s">
        <v>3235</v>
      </c>
      <c r="E583">
        <v>1</v>
      </c>
      <c r="F583" t="s">
        <v>3236</v>
      </c>
      <c r="G583">
        <v>16</v>
      </c>
      <c r="H583" t="s">
        <v>3946</v>
      </c>
      <c r="I583" t="s">
        <v>98</v>
      </c>
      <c r="J583" t="s">
        <v>3963</v>
      </c>
      <c r="K583" t="s">
        <v>3964</v>
      </c>
      <c r="L583">
        <v>88013</v>
      </c>
      <c r="M583" t="s">
        <v>102</v>
      </c>
      <c r="N583" s="1">
        <v>44562</v>
      </c>
      <c r="O583" s="1">
        <v>44926</v>
      </c>
      <c r="P583" t="s">
        <v>122</v>
      </c>
      <c r="Q583" t="s">
        <v>102</v>
      </c>
      <c r="R583" t="s">
        <v>102</v>
      </c>
      <c r="S583" t="s">
        <v>168</v>
      </c>
      <c r="T583" t="s">
        <v>169</v>
      </c>
      <c r="U583" t="s">
        <v>1591</v>
      </c>
      <c r="V583" t="s">
        <v>3965</v>
      </c>
      <c r="W583" t="s">
        <v>1693</v>
      </c>
      <c r="X583" t="s">
        <v>479</v>
      </c>
      <c r="Y583" t="s">
        <v>3966</v>
      </c>
      <c r="Z583" t="s">
        <v>109</v>
      </c>
      <c r="AA583" t="s">
        <v>173</v>
      </c>
      <c r="AB583" t="s">
        <v>102</v>
      </c>
      <c r="AC583" t="s">
        <v>110</v>
      </c>
      <c r="AD583" t="s">
        <v>102</v>
      </c>
      <c r="AE583" t="s">
        <v>111</v>
      </c>
      <c r="AF583" t="s">
        <v>102</v>
      </c>
      <c r="AG583" t="s">
        <v>102</v>
      </c>
      <c r="AH583" t="s">
        <v>217</v>
      </c>
      <c r="AI583" t="s">
        <v>102</v>
      </c>
      <c r="AJ583" t="s">
        <v>102</v>
      </c>
      <c r="AK583" t="s">
        <v>3957</v>
      </c>
      <c r="AM583">
        <v>55444</v>
      </c>
      <c r="AN583">
        <v>55444</v>
      </c>
      <c r="AO583">
        <v>0</v>
      </c>
      <c r="AS583" t="s">
        <v>102</v>
      </c>
      <c r="AW583" t="s">
        <v>102</v>
      </c>
      <c r="BA583" t="s">
        <v>102</v>
      </c>
      <c r="BE583" t="s">
        <v>102</v>
      </c>
      <c r="BI583" t="s">
        <v>102</v>
      </c>
      <c r="BM583" t="s">
        <v>102</v>
      </c>
      <c r="BN583">
        <v>55444</v>
      </c>
      <c r="BO583">
        <v>55444</v>
      </c>
      <c r="BQ583" t="s">
        <v>102</v>
      </c>
      <c r="BU583" t="s">
        <v>102</v>
      </c>
      <c r="BY583" t="s">
        <v>102</v>
      </c>
      <c r="CC583" t="s">
        <v>102</v>
      </c>
      <c r="CG583" t="s">
        <v>102</v>
      </c>
      <c r="CK583" t="s">
        <v>102</v>
      </c>
      <c r="CO583" t="s">
        <v>102</v>
      </c>
    </row>
    <row r="584" spans="1:93" x14ac:dyDescent="0.2">
      <c r="A584" t="s">
        <v>588</v>
      </c>
      <c r="B584" t="s">
        <v>94</v>
      </c>
      <c r="C584">
        <v>4</v>
      </c>
      <c r="D584" t="s">
        <v>2998</v>
      </c>
      <c r="E584">
        <v>4</v>
      </c>
      <c r="F584" t="s">
        <v>2999</v>
      </c>
      <c r="G584">
        <v>4.0999999999999996</v>
      </c>
      <c r="H584" t="s">
        <v>3967</v>
      </c>
      <c r="I584" t="s">
        <v>98</v>
      </c>
      <c r="J584">
        <v>216</v>
      </c>
      <c r="K584" t="s">
        <v>3968</v>
      </c>
      <c r="L584">
        <v>156340</v>
      </c>
      <c r="M584" t="s">
        <v>102</v>
      </c>
      <c r="N584" s="1">
        <v>45292</v>
      </c>
      <c r="O584" s="1">
        <v>46022</v>
      </c>
      <c r="P584" t="s">
        <v>122</v>
      </c>
      <c r="Q584" t="s">
        <v>102</v>
      </c>
      <c r="R584" t="s">
        <v>102</v>
      </c>
      <c r="S584" t="s">
        <v>2172</v>
      </c>
      <c r="T584" t="s">
        <v>2173</v>
      </c>
      <c r="U584" t="s">
        <v>1045</v>
      </c>
      <c r="V584" t="s">
        <v>3969</v>
      </c>
      <c r="W584" t="s">
        <v>3970</v>
      </c>
      <c r="X584" t="s">
        <v>3971</v>
      </c>
      <c r="Y584" t="s">
        <v>3005</v>
      </c>
      <c r="Z584" t="s">
        <v>109</v>
      </c>
      <c r="AA584" t="s">
        <v>102</v>
      </c>
      <c r="AB584" t="s">
        <v>102</v>
      </c>
      <c r="AC584" t="s">
        <v>129</v>
      </c>
      <c r="AE584" t="s">
        <v>111</v>
      </c>
      <c r="AF584" t="s">
        <v>102</v>
      </c>
      <c r="AH584" t="s">
        <v>102</v>
      </c>
      <c r="AI584" t="s">
        <v>102</v>
      </c>
      <c r="AJ584" t="s">
        <v>102</v>
      </c>
      <c r="AK584" t="s">
        <v>102</v>
      </c>
      <c r="AM584">
        <v>50000</v>
      </c>
      <c r="AN584">
        <v>50000</v>
      </c>
      <c r="AO584">
        <v>0</v>
      </c>
      <c r="AS584" t="s">
        <v>102</v>
      </c>
      <c r="AW584" t="s">
        <v>102</v>
      </c>
      <c r="BA584" t="s">
        <v>102</v>
      </c>
      <c r="BE584" t="s">
        <v>102</v>
      </c>
      <c r="BI584" t="s">
        <v>102</v>
      </c>
      <c r="BM584" t="s">
        <v>102</v>
      </c>
      <c r="BQ584" t="s">
        <v>102</v>
      </c>
      <c r="BU584" t="s">
        <v>102</v>
      </c>
      <c r="BW584">
        <v>0</v>
      </c>
      <c r="BY584" t="s">
        <v>102</v>
      </c>
      <c r="BZ584">
        <v>50000</v>
      </c>
      <c r="CA584">
        <v>50000</v>
      </c>
      <c r="CC584" t="s">
        <v>102</v>
      </c>
      <c r="CG584" t="s">
        <v>102</v>
      </c>
      <c r="CK584" t="s">
        <v>102</v>
      </c>
      <c r="CO584" t="s">
        <v>102</v>
      </c>
    </row>
    <row r="585" spans="1:93" x14ac:dyDescent="0.2">
      <c r="A585" t="s">
        <v>218</v>
      </c>
      <c r="B585" t="s">
        <v>219</v>
      </c>
      <c r="C585">
        <v>2</v>
      </c>
      <c r="D585" t="s">
        <v>374</v>
      </c>
      <c r="E585">
        <v>1</v>
      </c>
      <c r="F585" t="s">
        <v>3604</v>
      </c>
      <c r="G585">
        <v>20</v>
      </c>
      <c r="H585" t="s">
        <v>3972</v>
      </c>
      <c r="I585" t="s">
        <v>98</v>
      </c>
      <c r="J585" t="s">
        <v>3973</v>
      </c>
      <c r="K585" t="s">
        <v>3974</v>
      </c>
      <c r="L585">
        <v>20780</v>
      </c>
      <c r="M585" t="s">
        <v>102</v>
      </c>
      <c r="N585" s="1">
        <v>43922</v>
      </c>
      <c r="O585" s="1">
        <v>44196</v>
      </c>
      <c r="P585" t="s">
        <v>122</v>
      </c>
      <c r="Q585" t="s">
        <v>102</v>
      </c>
      <c r="R585" t="s">
        <v>102</v>
      </c>
      <c r="S585" t="s">
        <v>168</v>
      </c>
      <c r="T585" t="s">
        <v>169</v>
      </c>
      <c r="U585" t="s">
        <v>102</v>
      </c>
      <c r="V585" t="s">
        <v>102</v>
      </c>
      <c r="W585" t="s">
        <v>102</v>
      </c>
      <c r="X585" t="s">
        <v>102</v>
      </c>
      <c r="Y585" t="s">
        <v>218</v>
      </c>
      <c r="Z585" t="s">
        <v>102</v>
      </c>
      <c r="AA585" t="s">
        <v>102</v>
      </c>
      <c r="AB585" t="s">
        <v>102</v>
      </c>
      <c r="AC585" t="s">
        <v>102</v>
      </c>
      <c r="AD585" t="s">
        <v>102</v>
      </c>
      <c r="AE585" t="s">
        <v>102</v>
      </c>
      <c r="AF585" t="s">
        <v>102</v>
      </c>
      <c r="AG585" t="s">
        <v>102</v>
      </c>
      <c r="AH585" t="s">
        <v>102</v>
      </c>
      <c r="AI585" t="s">
        <v>102</v>
      </c>
      <c r="AJ585" t="s">
        <v>102</v>
      </c>
      <c r="AK585" t="s">
        <v>102</v>
      </c>
      <c r="AM585">
        <v>80000</v>
      </c>
      <c r="AN585">
        <v>0</v>
      </c>
      <c r="AO585">
        <v>0</v>
      </c>
      <c r="AS585" t="s">
        <v>102</v>
      </c>
      <c r="AW585" t="s">
        <v>102</v>
      </c>
      <c r="BA585" t="s">
        <v>102</v>
      </c>
      <c r="BB585">
        <v>80000</v>
      </c>
      <c r="BE585" t="s">
        <v>102</v>
      </c>
      <c r="BI585" t="s">
        <v>102</v>
      </c>
      <c r="BM585" t="s">
        <v>102</v>
      </c>
      <c r="BQ585" t="s">
        <v>102</v>
      </c>
      <c r="BU585" t="s">
        <v>102</v>
      </c>
      <c r="BY585" t="s">
        <v>102</v>
      </c>
      <c r="CC585" t="s">
        <v>102</v>
      </c>
      <c r="CG585" t="s">
        <v>102</v>
      </c>
      <c r="CK585" t="s">
        <v>102</v>
      </c>
      <c r="CO585" t="s">
        <v>102</v>
      </c>
    </row>
    <row r="586" spans="1:93" x14ac:dyDescent="0.2">
      <c r="A586" t="s">
        <v>218</v>
      </c>
      <c r="B586" t="s">
        <v>219</v>
      </c>
      <c r="C586">
        <v>2</v>
      </c>
      <c r="D586" t="s">
        <v>374</v>
      </c>
      <c r="E586">
        <v>1</v>
      </c>
      <c r="F586" t="s">
        <v>3604</v>
      </c>
      <c r="G586">
        <v>20</v>
      </c>
      <c r="H586" t="s">
        <v>3972</v>
      </c>
      <c r="I586" t="s">
        <v>98</v>
      </c>
      <c r="J586" t="s">
        <v>3975</v>
      </c>
      <c r="K586" t="s">
        <v>3976</v>
      </c>
      <c r="L586">
        <v>20777</v>
      </c>
      <c r="M586" t="s">
        <v>102</v>
      </c>
      <c r="N586" s="1">
        <v>43922</v>
      </c>
      <c r="O586" s="1">
        <v>44196</v>
      </c>
      <c r="P586" t="s">
        <v>122</v>
      </c>
      <c r="Q586" t="s">
        <v>102</v>
      </c>
      <c r="R586" t="s">
        <v>102</v>
      </c>
      <c r="S586" t="s">
        <v>168</v>
      </c>
      <c r="T586" t="s">
        <v>169</v>
      </c>
      <c r="U586" t="s">
        <v>102</v>
      </c>
      <c r="V586" t="s">
        <v>3609</v>
      </c>
      <c r="W586" t="s">
        <v>102</v>
      </c>
      <c r="X586" t="s">
        <v>102</v>
      </c>
      <c r="Y586" t="s">
        <v>218</v>
      </c>
      <c r="Z586" t="s">
        <v>102</v>
      </c>
      <c r="AA586" t="s">
        <v>102</v>
      </c>
      <c r="AB586" t="s">
        <v>102</v>
      </c>
      <c r="AC586" t="s">
        <v>102</v>
      </c>
      <c r="AD586" t="s">
        <v>102</v>
      </c>
      <c r="AE586" t="s">
        <v>102</v>
      </c>
      <c r="AF586" t="s">
        <v>102</v>
      </c>
      <c r="AG586" t="s">
        <v>102</v>
      </c>
      <c r="AH586" t="s">
        <v>102</v>
      </c>
      <c r="AI586" t="s">
        <v>102</v>
      </c>
      <c r="AJ586" t="s">
        <v>102</v>
      </c>
      <c r="AK586" t="s">
        <v>102</v>
      </c>
      <c r="AM586">
        <v>150000</v>
      </c>
      <c r="AN586">
        <v>70000</v>
      </c>
      <c r="AO586">
        <v>0</v>
      </c>
      <c r="AS586" t="s">
        <v>102</v>
      </c>
      <c r="AW586" t="s">
        <v>102</v>
      </c>
      <c r="BA586" t="s">
        <v>102</v>
      </c>
      <c r="BB586">
        <v>150000</v>
      </c>
      <c r="BC586">
        <v>70000</v>
      </c>
      <c r="BE586" t="s">
        <v>102</v>
      </c>
      <c r="BI586" t="s">
        <v>102</v>
      </c>
      <c r="BM586" t="s">
        <v>102</v>
      </c>
      <c r="BQ586" t="s">
        <v>102</v>
      </c>
      <c r="BU586" t="s">
        <v>102</v>
      </c>
      <c r="BY586" t="s">
        <v>102</v>
      </c>
      <c r="CC586" t="s">
        <v>102</v>
      </c>
      <c r="CG586" t="s">
        <v>102</v>
      </c>
      <c r="CK586" t="s">
        <v>102</v>
      </c>
      <c r="CO586" t="s">
        <v>102</v>
      </c>
    </row>
    <row r="587" spans="1:93" x14ac:dyDescent="0.2">
      <c r="A587" t="s">
        <v>680</v>
      </c>
      <c r="B587" t="s">
        <v>94</v>
      </c>
      <c r="C587">
        <v>3</v>
      </c>
      <c r="D587" t="s">
        <v>3041</v>
      </c>
      <c r="E587">
        <v>3</v>
      </c>
      <c r="F587" t="s">
        <v>3081</v>
      </c>
      <c r="G587">
        <v>12</v>
      </c>
      <c r="H587" t="s">
        <v>3977</v>
      </c>
      <c r="I587" t="s">
        <v>98</v>
      </c>
      <c r="J587">
        <v>217</v>
      </c>
      <c r="K587" t="s">
        <v>3978</v>
      </c>
      <c r="L587">
        <v>167927</v>
      </c>
      <c r="M587" t="s">
        <v>102</v>
      </c>
      <c r="N587" s="1">
        <v>45292</v>
      </c>
      <c r="O587" s="1">
        <v>46022</v>
      </c>
      <c r="P587" t="s">
        <v>122</v>
      </c>
      <c r="Q587" t="s">
        <v>102</v>
      </c>
      <c r="R587" t="s">
        <v>102</v>
      </c>
      <c r="S587" t="s">
        <v>168</v>
      </c>
      <c r="T587" t="s">
        <v>169</v>
      </c>
      <c r="U587" t="s">
        <v>699</v>
      </c>
      <c r="V587" t="s">
        <v>3084</v>
      </c>
      <c r="W587" t="s">
        <v>3979</v>
      </c>
      <c r="X587" t="s">
        <v>172</v>
      </c>
      <c r="Y587" t="s">
        <v>3980</v>
      </c>
      <c r="Z587" t="s">
        <v>148</v>
      </c>
      <c r="AA587" t="s">
        <v>102</v>
      </c>
      <c r="AB587" t="s">
        <v>102</v>
      </c>
      <c r="AC587" t="s">
        <v>136</v>
      </c>
      <c r="AE587" t="s">
        <v>137</v>
      </c>
      <c r="AF587" t="s">
        <v>102</v>
      </c>
      <c r="AH587" t="s">
        <v>102</v>
      </c>
      <c r="AI587" t="s">
        <v>102</v>
      </c>
      <c r="AJ587" t="s">
        <v>102</v>
      </c>
      <c r="AK587" t="s">
        <v>3088</v>
      </c>
      <c r="AM587">
        <v>143262</v>
      </c>
      <c r="AN587">
        <v>143262</v>
      </c>
      <c r="AO587">
        <v>91422</v>
      </c>
      <c r="AS587" t="s">
        <v>102</v>
      </c>
      <c r="AW587" t="s">
        <v>102</v>
      </c>
      <c r="BA587" t="s">
        <v>102</v>
      </c>
      <c r="BE587" t="s">
        <v>102</v>
      </c>
      <c r="BI587" t="s">
        <v>102</v>
      </c>
      <c r="BM587" t="s">
        <v>102</v>
      </c>
      <c r="BQ587" t="s">
        <v>102</v>
      </c>
      <c r="BU587" t="s">
        <v>102</v>
      </c>
      <c r="BV587">
        <v>91422</v>
      </c>
      <c r="BW587">
        <v>91422</v>
      </c>
      <c r="BX587">
        <v>91422</v>
      </c>
      <c r="BY587" t="s">
        <v>3981</v>
      </c>
      <c r="BZ587">
        <v>51840</v>
      </c>
      <c r="CA587">
        <v>51840</v>
      </c>
      <c r="CC587" t="s">
        <v>102</v>
      </c>
      <c r="CG587" t="s">
        <v>102</v>
      </c>
      <c r="CK587" t="s">
        <v>102</v>
      </c>
      <c r="CO587" t="s">
        <v>102</v>
      </c>
    </row>
    <row r="588" spans="1:93" x14ac:dyDescent="0.2">
      <c r="A588" t="s">
        <v>391</v>
      </c>
      <c r="B588" t="s">
        <v>392</v>
      </c>
      <c r="C588">
        <v>4</v>
      </c>
      <c r="D588" t="s">
        <v>2396</v>
      </c>
      <c r="E588">
        <v>4</v>
      </c>
      <c r="F588" t="s">
        <v>2397</v>
      </c>
      <c r="G588">
        <v>4.0999999999999996</v>
      </c>
      <c r="H588" t="s">
        <v>2921</v>
      </c>
      <c r="I588" t="s">
        <v>98</v>
      </c>
      <c r="J588">
        <v>217</v>
      </c>
      <c r="K588" t="s">
        <v>3982</v>
      </c>
      <c r="L588">
        <v>195543</v>
      </c>
      <c r="M588" t="s">
        <v>102</v>
      </c>
      <c r="N588" s="1">
        <v>45658</v>
      </c>
      <c r="O588" s="1">
        <v>46022</v>
      </c>
      <c r="P588" t="s">
        <v>122</v>
      </c>
      <c r="Q588" t="s">
        <v>102</v>
      </c>
      <c r="R588" t="s">
        <v>102</v>
      </c>
      <c r="S588" t="s">
        <v>998</v>
      </c>
      <c r="T588" t="s">
        <v>999</v>
      </c>
      <c r="U588" t="s">
        <v>999</v>
      </c>
      <c r="V588" t="s">
        <v>2924</v>
      </c>
      <c r="W588" t="s">
        <v>469</v>
      </c>
      <c r="X588" t="s">
        <v>414</v>
      </c>
      <c r="Y588" t="s">
        <v>391</v>
      </c>
      <c r="Z588" t="s">
        <v>1048</v>
      </c>
      <c r="AA588" t="s">
        <v>102</v>
      </c>
      <c r="AB588" t="s">
        <v>102</v>
      </c>
      <c r="AC588" t="s">
        <v>110</v>
      </c>
      <c r="AE588" t="s">
        <v>573</v>
      </c>
      <c r="AF588" t="s">
        <v>102</v>
      </c>
      <c r="AH588" t="s">
        <v>102</v>
      </c>
      <c r="AI588" t="s">
        <v>102</v>
      </c>
      <c r="AJ588" t="s">
        <v>102</v>
      </c>
      <c r="AK588" t="s">
        <v>102</v>
      </c>
      <c r="AM588">
        <v>400000</v>
      </c>
      <c r="AN588">
        <v>160000</v>
      </c>
      <c r="AO588">
        <v>0</v>
      </c>
      <c r="AS588" t="s">
        <v>102</v>
      </c>
      <c r="AW588" t="s">
        <v>102</v>
      </c>
      <c r="BA588" t="s">
        <v>102</v>
      </c>
      <c r="BE588" t="s">
        <v>102</v>
      </c>
      <c r="BI588" t="s">
        <v>102</v>
      </c>
      <c r="BM588" t="s">
        <v>102</v>
      </c>
      <c r="BQ588" t="s">
        <v>102</v>
      </c>
      <c r="BU588" t="s">
        <v>102</v>
      </c>
      <c r="BY588" t="s">
        <v>102</v>
      </c>
      <c r="BZ588">
        <v>400000</v>
      </c>
      <c r="CA588">
        <v>160000</v>
      </c>
      <c r="CC588" t="s">
        <v>102</v>
      </c>
      <c r="CG588" t="s">
        <v>102</v>
      </c>
      <c r="CK588" t="s">
        <v>102</v>
      </c>
      <c r="CO588" t="s">
        <v>102</v>
      </c>
    </row>
    <row r="589" spans="1:93" x14ac:dyDescent="0.2">
      <c r="A589" t="s">
        <v>249</v>
      </c>
      <c r="B589" t="s">
        <v>94</v>
      </c>
      <c r="C589">
        <v>2</v>
      </c>
      <c r="D589" t="s">
        <v>250</v>
      </c>
      <c r="E589">
        <v>2</v>
      </c>
      <c r="F589" t="s">
        <v>251</v>
      </c>
      <c r="G589">
        <v>2.1</v>
      </c>
      <c r="H589" t="s">
        <v>3463</v>
      </c>
      <c r="I589" t="s">
        <v>98</v>
      </c>
      <c r="J589" t="s">
        <v>3983</v>
      </c>
      <c r="K589" t="s">
        <v>3984</v>
      </c>
      <c r="L589">
        <v>111058</v>
      </c>
      <c r="M589" t="s">
        <v>102</v>
      </c>
      <c r="N589" s="1">
        <v>44927</v>
      </c>
      <c r="O589" s="1">
        <v>45291</v>
      </c>
      <c r="P589" t="s">
        <v>101</v>
      </c>
      <c r="Q589" t="s">
        <v>102</v>
      </c>
      <c r="R589" t="s">
        <v>102</v>
      </c>
      <c r="S589" t="s">
        <v>837</v>
      </c>
      <c r="T589" t="s">
        <v>838</v>
      </c>
      <c r="U589" t="s">
        <v>3844</v>
      </c>
      <c r="V589" t="s">
        <v>3985</v>
      </c>
      <c r="W589" t="s">
        <v>2932</v>
      </c>
      <c r="X589" t="s">
        <v>172</v>
      </c>
      <c r="Y589" t="s">
        <v>3986</v>
      </c>
      <c r="Z589" t="s">
        <v>525</v>
      </c>
      <c r="AA589" t="s">
        <v>173</v>
      </c>
      <c r="AC589" t="s">
        <v>136</v>
      </c>
      <c r="AE589" t="s">
        <v>111</v>
      </c>
      <c r="AF589" t="s">
        <v>102</v>
      </c>
      <c r="AH589" t="s">
        <v>217</v>
      </c>
      <c r="AJ589" t="s">
        <v>791</v>
      </c>
      <c r="AK589" t="s">
        <v>3848</v>
      </c>
      <c r="AM589">
        <v>50000</v>
      </c>
      <c r="AN589">
        <v>25000</v>
      </c>
      <c r="AO589">
        <v>25000</v>
      </c>
      <c r="AS589" t="s">
        <v>102</v>
      </c>
      <c r="AW589" t="s">
        <v>102</v>
      </c>
      <c r="BA589" t="s">
        <v>102</v>
      </c>
      <c r="BE589" t="s">
        <v>102</v>
      </c>
      <c r="BI589" t="s">
        <v>102</v>
      </c>
      <c r="BM589" t="s">
        <v>102</v>
      </c>
      <c r="BQ589" t="s">
        <v>102</v>
      </c>
      <c r="BR589">
        <v>50000</v>
      </c>
      <c r="BS589">
        <v>25000</v>
      </c>
      <c r="BT589">
        <v>25000</v>
      </c>
      <c r="BU589" t="s">
        <v>3987</v>
      </c>
      <c r="BY589" t="s">
        <v>102</v>
      </c>
      <c r="CC589" t="s">
        <v>102</v>
      </c>
      <c r="CG589" t="s">
        <v>102</v>
      </c>
      <c r="CK589" t="s">
        <v>102</v>
      </c>
      <c r="CO589" t="s">
        <v>102</v>
      </c>
    </row>
    <row r="590" spans="1:93" ht="409.6" x14ac:dyDescent="0.2">
      <c r="A590" t="s">
        <v>1249</v>
      </c>
      <c r="B590" t="s">
        <v>1250</v>
      </c>
      <c r="C590">
        <v>2</v>
      </c>
      <c r="D590" t="s">
        <v>3988</v>
      </c>
      <c r="E590">
        <v>2</v>
      </c>
      <c r="F590" t="s">
        <v>3989</v>
      </c>
      <c r="G590">
        <v>1</v>
      </c>
      <c r="H590" t="s">
        <v>3990</v>
      </c>
      <c r="I590" t="s">
        <v>98</v>
      </c>
      <c r="J590" t="s">
        <v>3991</v>
      </c>
      <c r="K590" t="s">
        <v>3992</v>
      </c>
      <c r="L590">
        <v>180551</v>
      </c>
      <c r="M590" s="2" t="s">
        <v>3993</v>
      </c>
      <c r="N590" s="1">
        <v>45292</v>
      </c>
      <c r="O590" s="1">
        <v>46022</v>
      </c>
      <c r="P590" t="s">
        <v>122</v>
      </c>
      <c r="Q590" t="s">
        <v>102</v>
      </c>
      <c r="R590" t="s">
        <v>102</v>
      </c>
      <c r="S590" t="s">
        <v>430</v>
      </c>
      <c r="T590" t="s">
        <v>431</v>
      </c>
      <c r="U590" t="s">
        <v>398</v>
      </c>
      <c r="V590" t="s">
        <v>3994</v>
      </c>
      <c r="W590" t="s">
        <v>1008</v>
      </c>
      <c r="X590" t="s">
        <v>1009</v>
      </c>
      <c r="Y590" t="s">
        <v>1249</v>
      </c>
      <c r="Z590" t="s">
        <v>109</v>
      </c>
      <c r="AA590" t="s">
        <v>102</v>
      </c>
      <c r="AB590" t="s">
        <v>102</v>
      </c>
      <c r="AC590" t="s">
        <v>110</v>
      </c>
      <c r="AE590" t="s">
        <v>111</v>
      </c>
      <c r="AF590" t="s">
        <v>102</v>
      </c>
      <c r="AH590" t="s">
        <v>102</v>
      </c>
      <c r="AI590" t="s">
        <v>102</v>
      </c>
      <c r="AJ590" t="s">
        <v>102</v>
      </c>
      <c r="AK590" t="s">
        <v>102</v>
      </c>
      <c r="AM590">
        <v>873758</v>
      </c>
      <c r="AN590">
        <v>873758</v>
      </c>
      <c r="AO590">
        <v>106957</v>
      </c>
      <c r="AS590" t="s">
        <v>102</v>
      </c>
      <c r="AW590" t="s">
        <v>102</v>
      </c>
      <c r="BA590" t="s">
        <v>102</v>
      </c>
      <c r="BE590" t="s">
        <v>102</v>
      </c>
      <c r="BI590" t="s">
        <v>102</v>
      </c>
      <c r="BM590" t="s">
        <v>102</v>
      </c>
      <c r="BQ590" t="s">
        <v>102</v>
      </c>
      <c r="BU590" t="s">
        <v>102</v>
      </c>
      <c r="BV590">
        <v>464672</v>
      </c>
      <c r="BW590">
        <v>464672</v>
      </c>
      <c r="BX590">
        <v>106957</v>
      </c>
      <c r="BY590" t="s">
        <v>102</v>
      </c>
      <c r="BZ590">
        <v>409086</v>
      </c>
      <c r="CA590">
        <v>409086</v>
      </c>
      <c r="CC590" t="s">
        <v>102</v>
      </c>
      <c r="CG590" t="s">
        <v>102</v>
      </c>
      <c r="CK590" t="s">
        <v>102</v>
      </c>
      <c r="CO590" t="s">
        <v>102</v>
      </c>
    </row>
    <row r="591" spans="1:93" x14ac:dyDescent="0.2">
      <c r="A591" t="s">
        <v>1150</v>
      </c>
      <c r="B591" t="s">
        <v>1388</v>
      </c>
      <c r="C591">
        <v>2</v>
      </c>
      <c r="D591" t="s">
        <v>3537</v>
      </c>
      <c r="E591">
        <v>2</v>
      </c>
      <c r="F591" t="s">
        <v>3538</v>
      </c>
      <c r="G591">
        <v>2.1</v>
      </c>
      <c r="H591" t="s">
        <v>3539</v>
      </c>
      <c r="I591" t="s">
        <v>98</v>
      </c>
      <c r="J591" t="s">
        <v>3995</v>
      </c>
      <c r="K591" t="s">
        <v>3996</v>
      </c>
      <c r="L591">
        <v>180635</v>
      </c>
      <c r="M591" t="s">
        <v>102</v>
      </c>
      <c r="N591" s="1">
        <v>45658</v>
      </c>
      <c r="O591" s="1">
        <v>46387</v>
      </c>
      <c r="P591" t="s">
        <v>122</v>
      </c>
      <c r="Q591" t="s">
        <v>102</v>
      </c>
      <c r="R591" t="s">
        <v>102</v>
      </c>
      <c r="S591" t="s">
        <v>998</v>
      </c>
      <c r="T591" t="s">
        <v>999</v>
      </c>
      <c r="U591" t="s">
        <v>3997</v>
      </c>
      <c r="V591" t="s">
        <v>3932</v>
      </c>
      <c r="W591" t="s">
        <v>3998</v>
      </c>
      <c r="X591" t="s">
        <v>414</v>
      </c>
      <c r="Y591" t="s">
        <v>1150</v>
      </c>
      <c r="Z591" t="s">
        <v>3999</v>
      </c>
      <c r="AA591" t="s">
        <v>102</v>
      </c>
      <c r="AB591" t="s">
        <v>102</v>
      </c>
      <c r="AC591" t="s">
        <v>136</v>
      </c>
      <c r="AE591" t="s">
        <v>130</v>
      </c>
      <c r="AF591" t="s">
        <v>102</v>
      </c>
      <c r="AH591" t="s">
        <v>102</v>
      </c>
      <c r="AI591" t="s">
        <v>102</v>
      </c>
      <c r="AJ591" t="s">
        <v>102</v>
      </c>
      <c r="AK591" t="s">
        <v>4000</v>
      </c>
      <c r="AM591">
        <v>640500</v>
      </c>
      <c r="AN591">
        <v>56697</v>
      </c>
      <c r="AO591">
        <v>0</v>
      </c>
      <c r="AS591" t="s">
        <v>102</v>
      </c>
      <c r="AW591" t="s">
        <v>102</v>
      </c>
      <c r="BA591" t="s">
        <v>102</v>
      </c>
      <c r="BE591" t="s">
        <v>102</v>
      </c>
      <c r="BI591" t="s">
        <v>102</v>
      </c>
      <c r="BM591" t="s">
        <v>102</v>
      </c>
      <c r="BQ591" t="s">
        <v>102</v>
      </c>
      <c r="BU591" t="s">
        <v>102</v>
      </c>
      <c r="BY591" t="s">
        <v>102</v>
      </c>
      <c r="BZ591">
        <v>640500</v>
      </c>
      <c r="CA591">
        <v>56697</v>
      </c>
      <c r="CC591" t="s">
        <v>102</v>
      </c>
      <c r="CG591" t="s">
        <v>102</v>
      </c>
      <c r="CK591" t="s">
        <v>102</v>
      </c>
      <c r="CO591" t="s">
        <v>102</v>
      </c>
    </row>
    <row r="592" spans="1:93" x14ac:dyDescent="0.2">
      <c r="A592" t="s">
        <v>439</v>
      </c>
      <c r="B592" t="s">
        <v>881</v>
      </c>
      <c r="C592">
        <v>2</v>
      </c>
      <c r="D592" t="s">
        <v>3235</v>
      </c>
      <c r="E592">
        <v>1</v>
      </c>
      <c r="F592" t="s">
        <v>3236</v>
      </c>
      <c r="G592">
        <v>19</v>
      </c>
      <c r="H592" t="s">
        <v>4001</v>
      </c>
      <c r="I592" t="s">
        <v>98</v>
      </c>
      <c r="J592" t="s">
        <v>4002</v>
      </c>
      <c r="K592" t="s">
        <v>4003</v>
      </c>
      <c r="L592">
        <v>40575</v>
      </c>
      <c r="M592" t="s">
        <v>102</v>
      </c>
      <c r="N592" s="1">
        <v>43952</v>
      </c>
      <c r="O592" s="1">
        <v>44561</v>
      </c>
      <c r="P592" t="s">
        <v>122</v>
      </c>
      <c r="Q592" t="s">
        <v>102</v>
      </c>
      <c r="R592" t="s">
        <v>102</v>
      </c>
      <c r="S592" t="s">
        <v>4004</v>
      </c>
      <c r="T592" t="s">
        <v>4005</v>
      </c>
      <c r="U592" t="s">
        <v>102</v>
      </c>
      <c r="V592" t="s">
        <v>102</v>
      </c>
      <c r="W592" t="s">
        <v>102</v>
      </c>
      <c r="X592" t="s">
        <v>102</v>
      </c>
      <c r="Y592" t="s">
        <v>439</v>
      </c>
      <c r="Z592" t="s">
        <v>102</v>
      </c>
      <c r="AA592" t="s">
        <v>102</v>
      </c>
      <c r="AB592" t="s">
        <v>102</v>
      </c>
      <c r="AC592" t="s">
        <v>102</v>
      </c>
      <c r="AD592" t="s">
        <v>102</v>
      </c>
      <c r="AE592" t="s">
        <v>102</v>
      </c>
      <c r="AF592" t="s">
        <v>102</v>
      </c>
      <c r="AG592" t="s">
        <v>102</v>
      </c>
      <c r="AH592" t="s">
        <v>102</v>
      </c>
      <c r="AI592" t="s">
        <v>102</v>
      </c>
      <c r="AJ592" t="s">
        <v>102</v>
      </c>
      <c r="AK592" t="s">
        <v>102</v>
      </c>
      <c r="AM592">
        <v>695000</v>
      </c>
      <c r="AN592">
        <v>625000</v>
      </c>
      <c r="AO592">
        <v>0</v>
      </c>
      <c r="AS592" t="s">
        <v>102</v>
      </c>
      <c r="AW592" t="s">
        <v>102</v>
      </c>
      <c r="BA592" t="s">
        <v>102</v>
      </c>
      <c r="BE592" t="s">
        <v>102</v>
      </c>
      <c r="BF592">
        <v>345000</v>
      </c>
      <c r="BG592">
        <v>320000</v>
      </c>
      <c r="BI592" t="s">
        <v>102</v>
      </c>
      <c r="BJ592">
        <v>350000</v>
      </c>
      <c r="BK592">
        <v>305000</v>
      </c>
      <c r="BM592" t="s">
        <v>102</v>
      </c>
      <c r="BQ592" t="s">
        <v>102</v>
      </c>
      <c r="BU592" t="s">
        <v>102</v>
      </c>
      <c r="BY592" t="s">
        <v>102</v>
      </c>
      <c r="CC592" t="s">
        <v>102</v>
      </c>
      <c r="CG592" t="s">
        <v>102</v>
      </c>
      <c r="CK592" t="s">
        <v>102</v>
      </c>
      <c r="CO592" t="s">
        <v>102</v>
      </c>
    </row>
    <row r="593" spans="1:93" x14ac:dyDescent="0.2">
      <c r="A593" t="s">
        <v>439</v>
      </c>
      <c r="B593" t="s">
        <v>881</v>
      </c>
      <c r="C593">
        <v>2</v>
      </c>
      <c r="D593" t="s">
        <v>3235</v>
      </c>
      <c r="E593">
        <v>1</v>
      </c>
      <c r="F593" t="s">
        <v>3236</v>
      </c>
      <c r="G593">
        <v>19</v>
      </c>
      <c r="H593" t="s">
        <v>4001</v>
      </c>
      <c r="I593" t="s">
        <v>98</v>
      </c>
      <c r="J593" t="s">
        <v>4006</v>
      </c>
      <c r="K593" t="s">
        <v>4007</v>
      </c>
      <c r="L593">
        <v>40562</v>
      </c>
      <c r="M593" t="s">
        <v>102</v>
      </c>
      <c r="N593" s="1">
        <v>43831</v>
      </c>
      <c r="O593" s="1">
        <v>44561</v>
      </c>
      <c r="P593" t="s">
        <v>122</v>
      </c>
      <c r="Q593" t="s">
        <v>102</v>
      </c>
      <c r="R593" t="s">
        <v>102</v>
      </c>
      <c r="S593" t="s">
        <v>998</v>
      </c>
      <c r="T593" t="s">
        <v>999</v>
      </c>
      <c r="U593" t="s">
        <v>102</v>
      </c>
      <c r="V593" t="s">
        <v>102</v>
      </c>
      <c r="W593" t="s">
        <v>102</v>
      </c>
      <c r="X593" t="s">
        <v>102</v>
      </c>
      <c r="Y593" t="s">
        <v>439</v>
      </c>
      <c r="Z593" t="s">
        <v>102</v>
      </c>
      <c r="AA593" t="s">
        <v>102</v>
      </c>
      <c r="AB593" t="s">
        <v>102</v>
      </c>
      <c r="AC593" t="s">
        <v>102</v>
      </c>
      <c r="AD593" t="s">
        <v>102</v>
      </c>
      <c r="AE593" t="s">
        <v>102</v>
      </c>
      <c r="AF593" t="s">
        <v>102</v>
      </c>
      <c r="AG593" t="s">
        <v>102</v>
      </c>
      <c r="AH593" t="s">
        <v>102</v>
      </c>
      <c r="AI593" t="s">
        <v>102</v>
      </c>
      <c r="AJ593" t="s">
        <v>102</v>
      </c>
      <c r="AK593" t="s">
        <v>102</v>
      </c>
      <c r="AM593">
        <v>40000</v>
      </c>
      <c r="AN593">
        <v>40000</v>
      </c>
      <c r="AO593">
        <v>0</v>
      </c>
      <c r="AS593" t="s">
        <v>102</v>
      </c>
      <c r="AW593" t="s">
        <v>102</v>
      </c>
      <c r="BA593" t="s">
        <v>102</v>
      </c>
      <c r="BE593" t="s">
        <v>102</v>
      </c>
      <c r="BF593">
        <v>20000</v>
      </c>
      <c r="BG593">
        <v>20000</v>
      </c>
      <c r="BI593" t="s">
        <v>102</v>
      </c>
      <c r="BJ593">
        <v>20000</v>
      </c>
      <c r="BK593">
        <v>20000</v>
      </c>
      <c r="BM593" t="s">
        <v>102</v>
      </c>
      <c r="BQ593" t="s">
        <v>102</v>
      </c>
      <c r="BU593" t="s">
        <v>102</v>
      </c>
      <c r="BY593" t="s">
        <v>102</v>
      </c>
      <c r="CC593" t="s">
        <v>102</v>
      </c>
      <c r="CG593" t="s">
        <v>102</v>
      </c>
      <c r="CK593" t="s">
        <v>102</v>
      </c>
      <c r="CO593" t="s">
        <v>102</v>
      </c>
    </row>
    <row r="594" spans="1:93" x14ac:dyDescent="0.2">
      <c r="A594" t="s">
        <v>439</v>
      </c>
      <c r="B594" t="s">
        <v>881</v>
      </c>
      <c r="C594">
        <v>2</v>
      </c>
      <c r="D594" t="s">
        <v>3235</v>
      </c>
      <c r="E594">
        <v>1</v>
      </c>
      <c r="F594" t="s">
        <v>3236</v>
      </c>
      <c r="G594">
        <v>19</v>
      </c>
      <c r="H594" t="s">
        <v>4001</v>
      </c>
      <c r="I594" t="s">
        <v>98</v>
      </c>
      <c r="J594" t="s">
        <v>4008</v>
      </c>
      <c r="K594" t="s">
        <v>4009</v>
      </c>
      <c r="L594">
        <v>40563</v>
      </c>
      <c r="M594" t="s">
        <v>102</v>
      </c>
      <c r="N594" s="1">
        <v>43831</v>
      </c>
      <c r="O594" s="1">
        <v>44561</v>
      </c>
      <c r="P594" t="s">
        <v>122</v>
      </c>
      <c r="Q594" t="s">
        <v>102</v>
      </c>
      <c r="R594" t="s">
        <v>102</v>
      </c>
      <c r="S594" t="s">
        <v>998</v>
      </c>
      <c r="T594" t="s">
        <v>999</v>
      </c>
      <c r="U594" t="s">
        <v>102</v>
      </c>
      <c r="V594" t="s">
        <v>102</v>
      </c>
      <c r="W594" t="s">
        <v>102</v>
      </c>
      <c r="X594" t="s">
        <v>102</v>
      </c>
      <c r="Y594" t="s">
        <v>439</v>
      </c>
      <c r="Z594" t="s">
        <v>102</v>
      </c>
      <c r="AA594" t="s">
        <v>102</v>
      </c>
      <c r="AB594" t="s">
        <v>102</v>
      </c>
      <c r="AC594" t="s">
        <v>102</v>
      </c>
      <c r="AD594" t="s">
        <v>102</v>
      </c>
      <c r="AE594" t="s">
        <v>102</v>
      </c>
      <c r="AF594" t="s">
        <v>102</v>
      </c>
      <c r="AG594" t="s">
        <v>102</v>
      </c>
      <c r="AH594" t="s">
        <v>102</v>
      </c>
      <c r="AI594" t="s">
        <v>102</v>
      </c>
      <c r="AJ594" t="s">
        <v>102</v>
      </c>
      <c r="AK594" t="s">
        <v>102</v>
      </c>
      <c r="AM594">
        <v>60000</v>
      </c>
      <c r="AN594">
        <v>60000</v>
      </c>
      <c r="AO594">
        <v>0</v>
      </c>
      <c r="AS594" t="s">
        <v>102</v>
      </c>
      <c r="AW594" t="s">
        <v>102</v>
      </c>
      <c r="BA594" t="s">
        <v>102</v>
      </c>
      <c r="BE594" t="s">
        <v>102</v>
      </c>
      <c r="BF594">
        <v>30000</v>
      </c>
      <c r="BG594">
        <v>30000</v>
      </c>
      <c r="BI594" t="s">
        <v>102</v>
      </c>
      <c r="BJ594">
        <v>30000</v>
      </c>
      <c r="BK594">
        <v>30000</v>
      </c>
      <c r="BM594" t="s">
        <v>102</v>
      </c>
      <c r="BQ594" t="s">
        <v>102</v>
      </c>
      <c r="BU594" t="s">
        <v>102</v>
      </c>
      <c r="BY594" t="s">
        <v>102</v>
      </c>
      <c r="CC594" t="s">
        <v>102</v>
      </c>
      <c r="CG594" t="s">
        <v>102</v>
      </c>
      <c r="CK594" t="s">
        <v>102</v>
      </c>
      <c r="CO594" t="s">
        <v>102</v>
      </c>
    </row>
    <row r="595" spans="1:93" x14ac:dyDescent="0.2">
      <c r="A595" t="s">
        <v>1150</v>
      </c>
      <c r="B595" t="s">
        <v>1388</v>
      </c>
      <c r="C595">
        <v>2</v>
      </c>
      <c r="D595" t="s">
        <v>3537</v>
      </c>
      <c r="E595">
        <v>2</v>
      </c>
      <c r="F595" t="s">
        <v>3538</v>
      </c>
      <c r="G595">
        <v>2.1</v>
      </c>
      <c r="H595" t="s">
        <v>3539</v>
      </c>
      <c r="I595" t="s">
        <v>98</v>
      </c>
      <c r="J595" t="s">
        <v>4010</v>
      </c>
      <c r="K595" t="s">
        <v>4011</v>
      </c>
      <c r="L595">
        <v>180959</v>
      </c>
      <c r="M595" t="s">
        <v>4012</v>
      </c>
      <c r="N595" s="1">
        <v>45658</v>
      </c>
      <c r="O595" s="1">
        <v>46022</v>
      </c>
      <c r="P595" t="s">
        <v>122</v>
      </c>
      <c r="Q595" t="s">
        <v>102</v>
      </c>
      <c r="R595" t="s">
        <v>102</v>
      </c>
      <c r="S595" t="s">
        <v>837</v>
      </c>
      <c r="T595" t="s">
        <v>838</v>
      </c>
      <c r="U595" t="s">
        <v>838</v>
      </c>
      <c r="V595" t="s">
        <v>4013</v>
      </c>
      <c r="W595" t="s">
        <v>2932</v>
      </c>
      <c r="X595" t="s">
        <v>172</v>
      </c>
      <c r="Y595" t="s">
        <v>1150</v>
      </c>
      <c r="Z595" t="s">
        <v>510</v>
      </c>
      <c r="AA595" t="s">
        <v>102</v>
      </c>
      <c r="AB595" t="s">
        <v>102</v>
      </c>
      <c r="AC595" t="s">
        <v>129</v>
      </c>
      <c r="AD595" t="s">
        <v>102</v>
      </c>
      <c r="AE595" t="s">
        <v>130</v>
      </c>
      <c r="AF595" t="s">
        <v>102</v>
      </c>
      <c r="AG595" t="s">
        <v>102</v>
      </c>
      <c r="AH595" t="s">
        <v>102</v>
      </c>
      <c r="AI595" t="s">
        <v>102</v>
      </c>
      <c r="AJ595" t="s">
        <v>102</v>
      </c>
      <c r="AK595" t="s">
        <v>4014</v>
      </c>
      <c r="AM595">
        <v>12000</v>
      </c>
      <c r="AN595">
        <v>12000</v>
      </c>
      <c r="AO595">
        <v>0</v>
      </c>
      <c r="AS595" t="s">
        <v>102</v>
      </c>
      <c r="AW595" t="s">
        <v>102</v>
      </c>
      <c r="BA595" t="s">
        <v>102</v>
      </c>
      <c r="BE595" t="s">
        <v>102</v>
      </c>
      <c r="BI595" t="s">
        <v>102</v>
      </c>
      <c r="BM595" t="s">
        <v>102</v>
      </c>
      <c r="BQ595" t="s">
        <v>102</v>
      </c>
      <c r="BU595" t="s">
        <v>102</v>
      </c>
      <c r="BY595" t="s">
        <v>102</v>
      </c>
      <c r="BZ595">
        <v>12000</v>
      </c>
      <c r="CA595">
        <v>12000</v>
      </c>
      <c r="CC595" t="s">
        <v>102</v>
      </c>
      <c r="CG595" t="s">
        <v>102</v>
      </c>
      <c r="CK595" t="s">
        <v>102</v>
      </c>
      <c r="CO595" t="s">
        <v>102</v>
      </c>
    </row>
    <row r="596" spans="1:93" x14ac:dyDescent="0.2">
      <c r="A596" t="s">
        <v>870</v>
      </c>
      <c r="B596" t="s">
        <v>94</v>
      </c>
      <c r="C596">
        <v>2</v>
      </c>
      <c r="D596" t="s">
        <v>3364</v>
      </c>
      <c r="E596">
        <v>2</v>
      </c>
      <c r="F596" t="s">
        <v>3365</v>
      </c>
      <c r="G596">
        <v>2.1</v>
      </c>
      <c r="H596" t="s">
        <v>3366</v>
      </c>
      <c r="I596" t="s">
        <v>98</v>
      </c>
      <c r="J596" t="s">
        <v>4015</v>
      </c>
      <c r="K596" t="s">
        <v>4016</v>
      </c>
      <c r="L596">
        <v>102680</v>
      </c>
      <c r="M596" t="s">
        <v>102</v>
      </c>
      <c r="N596" s="1">
        <v>45200</v>
      </c>
      <c r="O596" s="1">
        <v>46022</v>
      </c>
      <c r="P596" t="s">
        <v>122</v>
      </c>
      <c r="Q596" t="s">
        <v>102</v>
      </c>
      <c r="R596" t="s">
        <v>102</v>
      </c>
      <c r="S596" t="s">
        <v>238</v>
      </c>
      <c r="T596" t="s">
        <v>239</v>
      </c>
      <c r="U596" t="s">
        <v>4017</v>
      </c>
      <c r="V596" t="s">
        <v>4018</v>
      </c>
      <c r="W596" t="s">
        <v>4019</v>
      </c>
      <c r="X596" t="s">
        <v>4020</v>
      </c>
      <c r="Y596" t="s">
        <v>870</v>
      </c>
      <c r="Z596" t="s">
        <v>109</v>
      </c>
      <c r="AA596" t="s">
        <v>102</v>
      </c>
      <c r="AB596" t="s">
        <v>102</v>
      </c>
      <c r="AC596" t="s">
        <v>110</v>
      </c>
      <c r="AE596" t="s">
        <v>573</v>
      </c>
      <c r="AF596" t="s">
        <v>102</v>
      </c>
      <c r="AH596" t="s">
        <v>204</v>
      </c>
      <c r="AJ596" t="s">
        <v>4021</v>
      </c>
      <c r="AK596" t="s">
        <v>102</v>
      </c>
      <c r="AM596">
        <v>100000</v>
      </c>
      <c r="AN596">
        <v>30000</v>
      </c>
      <c r="AO596">
        <v>0</v>
      </c>
      <c r="AS596" t="s">
        <v>102</v>
      </c>
      <c r="AW596" t="s">
        <v>102</v>
      </c>
      <c r="BA596" t="s">
        <v>102</v>
      </c>
      <c r="BE596" t="s">
        <v>102</v>
      </c>
      <c r="BI596" t="s">
        <v>102</v>
      </c>
      <c r="BM596" t="s">
        <v>102</v>
      </c>
      <c r="BQ596" t="s">
        <v>102</v>
      </c>
      <c r="BS596">
        <v>0</v>
      </c>
      <c r="BT596">
        <v>0</v>
      </c>
      <c r="BU596" t="s">
        <v>4022</v>
      </c>
      <c r="BV596">
        <v>100000</v>
      </c>
      <c r="BW596">
        <v>30000</v>
      </c>
      <c r="BX596">
        <v>0</v>
      </c>
      <c r="BY596" t="s">
        <v>4023</v>
      </c>
      <c r="BZ596">
        <v>0</v>
      </c>
      <c r="CA596">
        <v>0</v>
      </c>
      <c r="CC596" t="s">
        <v>102</v>
      </c>
      <c r="CG596" t="s">
        <v>102</v>
      </c>
      <c r="CK596" t="s">
        <v>102</v>
      </c>
      <c r="CO596" t="s">
        <v>102</v>
      </c>
    </row>
    <row r="597" spans="1:93" x14ac:dyDescent="0.2">
      <c r="A597" t="s">
        <v>439</v>
      </c>
      <c r="B597" t="s">
        <v>881</v>
      </c>
      <c r="C597">
        <v>2</v>
      </c>
      <c r="D597" t="s">
        <v>3235</v>
      </c>
      <c r="E597">
        <v>1</v>
      </c>
      <c r="F597" t="s">
        <v>3236</v>
      </c>
      <c r="G597">
        <v>20</v>
      </c>
      <c r="H597" t="s">
        <v>4024</v>
      </c>
      <c r="I597" t="s">
        <v>98</v>
      </c>
      <c r="J597" t="s">
        <v>4025</v>
      </c>
      <c r="K597" t="s">
        <v>4026</v>
      </c>
      <c r="L597">
        <v>40585</v>
      </c>
      <c r="M597" t="s">
        <v>102</v>
      </c>
      <c r="N597" s="1">
        <v>43952</v>
      </c>
      <c r="O597" s="1">
        <v>44561</v>
      </c>
      <c r="P597" t="s">
        <v>122</v>
      </c>
      <c r="Q597" t="s">
        <v>102</v>
      </c>
      <c r="R597" t="s">
        <v>102</v>
      </c>
      <c r="S597" t="s">
        <v>168</v>
      </c>
      <c r="T597" t="s">
        <v>169</v>
      </c>
      <c r="U597" t="s">
        <v>102</v>
      </c>
      <c r="V597" t="s">
        <v>102</v>
      </c>
      <c r="W597" t="s">
        <v>102</v>
      </c>
      <c r="X597" t="s">
        <v>102</v>
      </c>
      <c r="Y597" t="s">
        <v>1676</v>
      </c>
      <c r="Z597" t="s">
        <v>102</v>
      </c>
      <c r="AA597" t="s">
        <v>102</v>
      </c>
      <c r="AB597" t="s">
        <v>102</v>
      </c>
      <c r="AC597" t="s">
        <v>102</v>
      </c>
      <c r="AD597" t="s">
        <v>102</v>
      </c>
      <c r="AE597" t="s">
        <v>102</v>
      </c>
      <c r="AF597" t="s">
        <v>102</v>
      </c>
      <c r="AG597" t="s">
        <v>102</v>
      </c>
      <c r="AH597" t="s">
        <v>102</v>
      </c>
      <c r="AI597" t="s">
        <v>102</v>
      </c>
      <c r="AJ597" t="s">
        <v>102</v>
      </c>
      <c r="AK597" t="s">
        <v>102</v>
      </c>
      <c r="AM597">
        <v>250000</v>
      </c>
      <c r="AN597">
        <v>150000</v>
      </c>
      <c r="AO597">
        <v>0</v>
      </c>
      <c r="AS597" t="s">
        <v>102</v>
      </c>
      <c r="AW597" t="s">
        <v>102</v>
      </c>
      <c r="BA597" t="s">
        <v>102</v>
      </c>
      <c r="BE597" t="s">
        <v>102</v>
      </c>
      <c r="BF597">
        <v>200000</v>
      </c>
      <c r="BG597">
        <v>150000</v>
      </c>
      <c r="BI597" t="s">
        <v>102</v>
      </c>
      <c r="BJ597">
        <v>50000</v>
      </c>
      <c r="BM597" t="s">
        <v>102</v>
      </c>
      <c r="BQ597" t="s">
        <v>102</v>
      </c>
      <c r="BU597" t="s">
        <v>102</v>
      </c>
      <c r="BY597" t="s">
        <v>102</v>
      </c>
      <c r="CC597" t="s">
        <v>102</v>
      </c>
      <c r="CG597" t="s">
        <v>102</v>
      </c>
      <c r="CK597" t="s">
        <v>102</v>
      </c>
      <c r="CO597" t="s">
        <v>102</v>
      </c>
    </row>
    <row r="598" spans="1:93" x14ac:dyDescent="0.2">
      <c r="A598" t="s">
        <v>439</v>
      </c>
      <c r="B598" t="s">
        <v>881</v>
      </c>
      <c r="C598">
        <v>2</v>
      </c>
      <c r="D598" t="s">
        <v>3235</v>
      </c>
      <c r="E598">
        <v>1</v>
      </c>
      <c r="F598" t="s">
        <v>3236</v>
      </c>
      <c r="G598">
        <v>20</v>
      </c>
      <c r="H598" t="s">
        <v>4024</v>
      </c>
      <c r="I598" t="s">
        <v>98</v>
      </c>
      <c r="J598" t="s">
        <v>4027</v>
      </c>
      <c r="K598" t="s">
        <v>4028</v>
      </c>
      <c r="L598">
        <v>88033</v>
      </c>
      <c r="M598" t="s">
        <v>102</v>
      </c>
      <c r="N598" s="1">
        <v>44562</v>
      </c>
      <c r="O598" s="1">
        <v>44926</v>
      </c>
      <c r="P598" t="s">
        <v>122</v>
      </c>
      <c r="Q598" t="s">
        <v>102</v>
      </c>
      <c r="R598" t="s">
        <v>102</v>
      </c>
      <c r="S598" t="s">
        <v>168</v>
      </c>
      <c r="T598" t="s">
        <v>169</v>
      </c>
      <c r="U598" t="s">
        <v>169</v>
      </c>
      <c r="V598" t="s">
        <v>4029</v>
      </c>
      <c r="W598" t="s">
        <v>4030</v>
      </c>
      <c r="X598" t="s">
        <v>172</v>
      </c>
      <c r="Y598" t="s">
        <v>439</v>
      </c>
      <c r="Z598" t="s">
        <v>109</v>
      </c>
      <c r="AA598" t="s">
        <v>102</v>
      </c>
      <c r="AB598" t="s">
        <v>102</v>
      </c>
      <c r="AC598" t="s">
        <v>110</v>
      </c>
      <c r="AD598" t="s">
        <v>102</v>
      </c>
      <c r="AE598" t="s">
        <v>111</v>
      </c>
      <c r="AF598" t="s">
        <v>102</v>
      </c>
      <c r="AG598" t="s">
        <v>102</v>
      </c>
      <c r="AH598" t="s">
        <v>217</v>
      </c>
      <c r="AI598" t="s">
        <v>102</v>
      </c>
      <c r="AJ598" t="s">
        <v>102</v>
      </c>
      <c r="AK598" t="s">
        <v>4031</v>
      </c>
      <c r="AM598">
        <v>32001</v>
      </c>
      <c r="AN598">
        <v>32001</v>
      </c>
      <c r="AO598">
        <v>0</v>
      </c>
      <c r="AS598" t="s">
        <v>102</v>
      </c>
      <c r="AW598" t="s">
        <v>102</v>
      </c>
      <c r="BA598" t="s">
        <v>102</v>
      </c>
      <c r="BE598" t="s">
        <v>102</v>
      </c>
      <c r="BI598" t="s">
        <v>102</v>
      </c>
      <c r="BM598" t="s">
        <v>102</v>
      </c>
      <c r="BN598">
        <v>32001</v>
      </c>
      <c r="BO598">
        <v>32001</v>
      </c>
      <c r="BQ598" t="s">
        <v>102</v>
      </c>
      <c r="BU598" t="s">
        <v>102</v>
      </c>
      <c r="BY598" t="s">
        <v>102</v>
      </c>
      <c r="CC598" t="s">
        <v>102</v>
      </c>
      <c r="CG598" t="s">
        <v>102</v>
      </c>
      <c r="CK598" t="s">
        <v>102</v>
      </c>
      <c r="CO598" t="s">
        <v>102</v>
      </c>
    </row>
    <row r="599" spans="1:93" x14ac:dyDescent="0.2">
      <c r="A599" t="s">
        <v>439</v>
      </c>
      <c r="B599" t="s">
        <v>881</v>
      </c>
      <c r="C599">
        <v>2</v>
      </c>
      <c r="D599" t="s">
        <v>3235</v>
      </c>
      <c r="E599">
        <v>1</v>
      </c>
      <c r="F599" t="s">
        <v>3236</v>
      </c>
      <c r="G599">
        <v>20</v>
      </c>
      <c r="H599" t="s">
        <v>4024</v>
      </c>
      <c r="I599" t="s">
        <v>98</v>
      </c>
      <c r="J599" t="s">
        <v>4032</v>
      </c>
      <c r="K599" t="s">
        <v>4033</v>
      </c>
      <c r="L599">
        <v>40586</v>
      </c>
      <c r="M599" t="s">
        <v>102</v>
      </c>
      <c r="N599" s="1">
        <v>43831</v>
      </c>
      <c r="O599" s="1">
        <v>44561</v>
      </c>
      <c r="P599" t="s">
        <v>122</v>
      </c>
      <c r="Q599" t="s">
        <v>102</v>
      </c>
      <c r="R599" t="s">
        <v>102</v>
      </c>
      <c r="S599" t="s">
        <v>168</v>
      </c>
      <c r="T599" t="s">
        <v>169</v>
      </c>
      <c r="U599" t="s">
        <v>102</v>
      </c>
      <c r="V599" t="s">
        <v>102</v>
      </c>
      <c r="W599" t="s">
        <v>102</v>
      </c>
      <c r="X599" t="s">
        <v>102</v>
      </c>
      <c r="Y599" t="s">
        <v>439</v>
      </c>
      <c r="Z599" t="s">
        <v>102</v>
      </c>
      <c r="AA599" t="s">
        <v>102</v>
      </c>
      <c r="AB599" t="s">
        <v>102</v>
      </c>
      <c r="AC599" t="s">
        <v>102</v>
      </c>
      <c r="AD599" t="s">
        <v>102</v>
      </c>
      <c r="AE599" t="s">
        <v>102</v>
      </c>
      <c r="AF599" t="s">
        <v>102</v>
      </c>
      <c r="AG599" t="s">
        <v>102</v>
      </c>
      <c r="AH599" t="s">
        <v>102</v>
      </c>
      <c r="AI599" t="s">
        <v>102</v>
      </c>
      <c r="AJ599" t="s">
        <v>102</v>
      </c>
      <c r="AK599" t="s">
        <v>102</v>
      </c>
      <c r="AM599">
        <v>250000</v>
      </c>
      <c r="AN599">
        <v>150000</v>
      </c>
      <c r="AO599">
        <v>0</v>
      </c>
      <c r="AS599" t="s">
        <v>102</v>
      </c>
      <c r="AW599" t="s">
        <v>102</v>
      </c>
      <c r="BA599" t="s">
        <v>102</v>
      </c>
      <c r="BE599" t="s">
        <v>102</v>
      </c>
      <c r="BF599">
        <v>50000</v>
      </c>
      <c r="BG599">
        <v>50000</v>
      </c>
      <c r="BI599" t="s">
        <v>102</v>
      </c>
      <c r="BJ599">
        <v>200000</v>
      </c>
      <c r="BK599">
        <v>100000</v>
      </c>
      <c r="BM599" t="s">
        <v>102</v>
      </c>
      <c r="BQ599" t="s">
        <v>102</v>
      </c>
      <c r="BU599" t="s">
        <v>102</v>
      </c>
      <c r="BY599" t="s">
        <v>102</v>
      </c>
      <c r="CC599" t="s">
        <v>102</v>
      </c>
      <c r="CG599" t="s">
        <v>102</v>
      </c>
      <c r="CK599" t="s">
        <v>102</v>
      </c>
      <c r="CO599" t="s">
        <v>102</v>
      </c>
    </row>
    <row r="600" spans="1:93" x14ac:dyDescent="0.2">
      <c r="A600" t="s">
        <v>439</v>
      </c>
      <c r="B600" t="s">
        <v>881</v>
      </c>
      <c r="C600">
        <v>2</v>
      </c>
      <c r="D600" t="s">
        <v>3235</v>
      </c>
      <c r="E600">
        <v>1</v>
      </c>
      <c r="F600" t="s">
        <v>3236</v>
      </c>
      <c r="G600">
        <v>20</v>
      </c>
      <c r="H600" t="s">
        <v>4024</v>
      </c>
      <c r="I600" t="s">
        <v>98</v>
      </c>
      <c r="J600" t="s">
        <v>4034</v>
      </c>
      <c r="K600" t="s">
        <v>4035</v>
      </c>
      <c r="L600">
        <v>88037</v>
      </c>
      <c r="M600" t="s">
        <v>102</v>
      </c>
      <c r="N600" s="1">
        <v>44562</v>
      </c>
      <c r="O600" s="1">
        <v>44926</v>
      </c>
      <c r="P600" t="s">
        <v>122</v>
      </c>
      <c r="Q600" t="s">
        <v>102</v>
      </c>
      <c r="R600" t="s">
        <v>102</v>
      </c>
      <c r="S600" t="s">
        <v>168</v>
      </c>
      <c r="T600" t="s">
        <v>169</v>
      </c>
      <c r="U600" t="s">
        <v>169</v>
      </c>
      <c r="V600" t="s">
        <v>4036</v>
      </c>
      <c r="W600" t="s">
        <v>4037</v>
      </c>
      <c r="X600" t="s">
        <v>172</v>
      </c>
      <c r="Y600" t="s">
        <v>439</v>
      </c>
      <c r="Z600" t="s">
        <v>109</v>
      </c>
      <c r="AA600" t="s">
        <v>173</v>
      </c>
      <c r="AB600" t="s">
        <v>102</v>
      </c>
      <c r="AC600" t="s">
        <v>110</v>
      </c>
      <c r="AD600" t="s">
        <v>102</v>
      </c>
      <c r="AE600" t="s">
        <v>111</v>
      </c>
      <c r="AF600" t="s">
        <v>102</v>
      </c>
      <c r="AG600" t="s">
        <v>102</v>
      </c>
      <c r="AH600" t="s">
        <v>217</v>
      </c>
      <c r="AI600" t="s">
        <v>102</v>
      </c>
      <c r="AJ600" t="s">
        <v>102</v>
      </c>
      <c r="AK600" t="s">
        <v>4031</v>
      </c>
      <c r="AM600">
        <v>67100</v>
      </c>
      <c r="AN600">
        <v>67100</v>
      </c>
      <c r="AO600">
        <v>0</v>
      </c>
      <c r="AS600" t="s">
        <v>102</v>
      </c>
      <c r="AW600" t="s">
        <v>102</v>
      </c>
      <c r="BA600" t="s">
        <v>102</v>
      </c>
      <c r="BE600" t="s">
        <v>102</v>
      </c>
      <c r="BI600" t="s">
        <v>102</v>
      </c>
      <c r="BM600" t="s">
        <v>102</v>
      </c>
      <c r="BN600">
        <v>67100</v>
      </c>
      <c r="BO600">
        <v>67100</v>
      </c>
      <c r="BQ600" t="s">
        <v>102</v>
      </c>
      <c r="BU600" t="s">
        <v>102</v>
      </c>
      <c r="BY600" t="s">
        <v>102</v>
      </c>
      <c r="CC600" t="s">
        <v>102</v>
      </c>
      <c r="CG600" t="s">
        <v>102</v>
      </c>
      <c r="CK600" t="s">
        <v>102</v>
      </c>
      <c r="CO600" t="s">
        <v>102</v>
      </c>
    </row>
    <row r="601" spans="1:93" x14ac:dyDescent="0.2">
      <c r="A601" t="s">
        <v>609</v>
      </c>
      <c r="B601" t="s">
        <v>2418</v>
      </c>
      <c r="C601">
        <v>2</v>
      </c>
      <c r="D601" t="s">
        <v>4038</v>
      </c>
      <c r="E601">
        <v>1</v>
      </c>
      <c r="F601" t="s">
        <v>4039</v>
      </c>
      <c r="G601">
        <v>2.1</v>
      </c>
      <c r="H601" t="s">
        <v>4040</v>
      </c>
      <c r="I601" t="s">
        <v>98</v>
      </c>
      <c r="J601" t="s">
        <v>4041</v>
      </c>
      <c r="K601" t="s">
        <v>4042</v>
      </c>
      <c r="L601">
        <v>34211</v>
      </c>
      <c r="M601" t="s">
        <v>102</v>
      </c>
      <c r="N601" s="1">
        <v>44287</v>
      </c>
      <c r="O601" s="1">
        <v>44561</v>
      </c>
      <c r="P601" t="s">
        <v>122</v>
      </c>
      <c r="Q601" t="s">
        <v>102</v>
      </c>
      <c r="R601" t="s">
        <v>102</v>
      </c>
      <c r="S601" t="s">
        <v>123</v>
      </c>
      <c r="T601" t="s">
        <v>124</v>
      </c>
      <c r="U601" t="s">
        <v>102</v>
      </c>
      <c r="V601" t="s">
        <v>102</v>
      </c>
      <c r="W601" t="s">
        <v>4043</v>
      </c>
      <c r="X601" t="s">
        <v>4044</v>
      </c>
      <c r="Y601" t="s">
        <v>609</v>
      </c>
      <c r="Z601" t="s">
        <v>102</v>
      </c>
      <c r="AA601" t="s">
        <v>102</v>
      </c>
      <c r="AB601" t="s">
        <v>102</v>
      </c>
      <c r="AC601" t="s">
        <v>136</v>
      </c>
      <c r="AD601" t="s">
        <v>102</v>
      </c>
      <c r="AE601" t="s">
        <v>137</v>
      </c>
      <c r="AF601" t="s">
        <v>102</v>
      </c>
      <c r="AG601" t="s">
        <v>102</v>
      </c>
      <c r="AH601" t="s">
        <v>102</v>
      </c>
      <c r="AI601" t="s">
        <v>102</v>
      </c>
      <c r="AJ601" t="s">
        <v>102</v>
      </c>
      <c r="AK601" t="s">
        <v>102</v>
      </c>
      <c r="AM601">
        <v>65000</v>
      </c>
      <c r="AN601">
        <v>0</v>
      </c>
      <c r="AO601">
        <v>0</v>
      </c>
      <c r="AS601" t="s">
        <v>102</v>
      </c>
      <c r="AW601" t="s">
        <v>102</v>
      </c>
      <c r="BA601" t="s">
        <v>102</v>
      </c>
      <c r="BE601" t="s">
        <v>102</v>
      </c>
      <c r="BI601" t="s">
        <v>102</v>
      </c>
      <c r="BJ601">
        <v>65000</v>
      </c>
      <c r="BM601" t="s">
        <v>102</v>
      </c>
      <c r="BQ601" t="s">
        <v>102</v>
      </c>
      <c r="BU601" t="s">
        <v>102</v>
      </c>
      <c r="BY601" t="s">
        <v>102</v>
      </c>
      <c r="CC601" t="s">
        <v>102</v>
      </c>
      <c r="CG601" t="s">
        <v>102</v>
      </c>
      <c r="CK601" t="s">
        <v>102</v>
      </c>
      <c r="CO601" t="s">
        <v>102</v>
      </c>
    </row>
    <row r="602" spans="1:93" x14ac:dyDescent="0.2">
      <c r="A602" t="s">
        <v>609</v>
      </c>
      <c r="B602" t="s">
        <v>2418</v>
      </c>
      <c r="C602">
        <v>2</v>
      </c>
      <c r="D602" t="s">
        <v>4038</v>
      </c>
      <c r="E602">
        <v>1</v>
      </c>
      <c r="F602" t="s">
        <v>4039</v>
      </c>
      <c r="G602">
        <v>2.1</v>
      </c>
      <c r="H602" t="s">
        <v>4040</v>
      </c>
      <c r="I602" t="s">
        <v>98</v>
      </c>
      <c r="J602" t="s">
        <v>4045</v>
      </c>
      <c r="K602" t="s">
        <v>4046</v>
      </c>
      <c r="L602">
        <v>34218</v>
      </c>
      <c r="M602" t="s">
        <v>102</v>
      </c>
      <c r="N602" s="1">
        <v>44197</v>
      </c>
      <c r="O602" s="1">
        <v>44561</v>
      </c>
      <c r="P602" t="s">
        <v>122</v>
      </c>
      <c r="Q602" t="s">
        <v>102</v>
      </c>
      <c r="R602" t="s">
        <v>102</v>
      </c>
      <c r="S602" t="s">
        <v>123</v>
      </c>
      <c r="T602" t="s">
        <v>124</v>
      </c>
      <c r="U602" t="s">
        <v>102</v>
      </c>
      <c r="V602" t="s">
        <v>102</v>
      </c>
      <c r="W602" t="s">
        <v>4047</v>
      </c>
      <c r="X602" t="s">
        <v>1336</v>
      </c>
      <c r="Y602" t="s">
        <v>609</v>
      </c>
      <c r="Z602" t="s">
        <v>102</v>
      </c>
      <c r="AA602" t="s">
        <v>102</v>
      </c>
      <c r="AB602" t="s">
        <v>102</v>
      </c>
      <c r="AC602" t="s">
        <v>136</v>
      </c>
      <c r="AD602" t="s">
        <v>102</v>
      </c>
      <c r="AE602" t="s">
        <v>130</v>
      </c>
      <c r="AF602" t="s">
        <v>102</v>
      </c>
      <c r="AG602" t="s">
        <v>102</v>
      </c>
      <c r="AH602" t="s">
        <v>102</v>
      </c>
      <c r="AI602" t="s">
        <v>102</v>
      </c>
      <c r="AJ602" t="s">
        <v>102</v>
      </c>
      <c r="AK602" t="s">
        <v>102</v>
      </c>
      <c r="AM602">
        <v>31617</v>
      </c>
      <c r="AN602">
        <v>0</v>
      </c>
      <c r="AO602">
        <v>0</v>
      </c>
      <c r="AS602" t="s">
        <v>102</v>
      </c>
      <c r="AW602" t="s">
        <v>102</v>
      </c>
      <c r="BA602" t="s">
        <v>102</v>
      </c>
      <c r="BE602" t="s">
        <v>102</v>
      </c>
      <c r="BI602" t="s">
        <v>102</v>
      </c>
      <c r="BJ602">
        <v>31617</v>
      </c>
      <c r="BM602" t="s">
        <v>102</v>
      </c>
      <c r="BQ602" t="s">
        <v>102</v>
      </c>
      <c r="BU602" t="s">
        <v>102</v>
      </c>
      <c r="BY602" t="s">
        <v>102</v>
      </c>
      <c r="CC602" t="s">
        <v>102</v>
      </c>
      <c r="CG602" t="s">
        <v>102</v>
      </c>
      <c r="CK602" t="s">
        <v>102</v>
      </c>
      <c r="CO602" t="s">
        <v>102</v>
      </c>
    </row>
    <row r="603" spans="1:93" x14ac:dyDescent="0.2">
      <c r="A603" t="s">
        <v>93</v>
      </c>
      <c r="B603" t="s">
        <v>94</v>
      </c>
      <c r="C603">
        <v>4</v>
      </c>
      <c r="D603" t="s">
        <v>164</v>
      </c>
      <c r="E603">
        <v>2</v>
      </c>
      <c r="F603" t="s">
        <v>822</v>
      </c>
      <c r="G603">
        <v>29</v>
      </c>
      <c r="H603" t="s">
        <v>823</v>
      </c>
      <c r="I603" t="s">
        <v>98</v>
      </c>
      <c r="J603">
        <v>22</v>
      </c>
      <c r="K603" t="s">
        <v>4048</v>
      </c>
      <c r="L603">
        <v>111143</v>
      </c>
      <c r="M603" t="s">
        <v>102</v>
      </c>
      <c r="N603" s="1">
        <v>44927</v>
      </c>
      <c r="O603" s="1">
        <v>45504</v>
      </c>
      <c r="P603" t="s">
        <v>122</v>
      </c>
      <c r="Q603" t="s">
        <v>102</v>
      </c>
      <c r="R603" t="s">
        <v>102</v>
      </c>
      <c r="S603" t="s">
        <v>4049</v>
      </c>
      <c r="T603" t="s">
        <v>4050</v>
      </c>
      <c r="U603" t="s">
        <v>522</v>
      </c>
      <c r="V603" t="s">
        <v>4051</v>
      </c>
      <c r="W603" t="s">
        <v>4052</v>
      </c>
      <c r="X603" t="s">
        <v>305</v>
      </c>
      <c r="Y603" t="s">
        <v>93</v>
      </c>
      <c r="Z603" t="s">
        <v>109</v>
      </c>
      <c r="AA603" t="s">
        <v>102</v>
      </c>
      <c r="AB603" t="s">
        <v>102</v>
      </c>
      <c r="AC603" t="s">
        <v>136</v>
      </c>
      <c r="AE603" t="s">
        <v>111</v>
      </c>
      <c r="AF603" t="s">
        <v>102</v>
      </c>
      <c r="AH603" t="s">
        <v>102</v>
      </c>
      <c r="AI603" t="s">
        <v>102</v>
      </c>
      <c r="AJ603" t="s">
        <v>102</v>
      </c>
      <c r="AK603" t="s">
        <v>827</v>
      </c>
      <c r="AM603">
        <v>60000</v>
      </c>
      <c r="AN603">
        <v>22000</v>
      </c>
      <c r="AO603">
        <v>21600</v>
      </c>
      <c r="AS603" t="s">
        <v>102</v>
      </c>
      <c r="AW603" t="s">
        <v>102</v>
      </c>
      <c r="BA603" t="s">
        <v>102</v>
      </c>
      <c r="BE603" t="s">
        <v>102</v>
      </c>
      <c r="BI603" t="s">
        <v>102</v>
      </c>
      <c r="BM603" t="s">
        <v>102</v>
      </c>
      <c r="BQ603" t="s">
        <v>102</v>
      </c>
      <c r="BR603">
        <v>40000</v>
      </c>
      <c r="BS603">
        <v>2000</v>
      </c>
      <c r="BT603">
        <v>1600</v>
      </c>
      <c r="BU603" t="s">
        <v>4053</v>
      </c>
      <c r="BV603">
        <v>20000</v>
      </c>
      <c r="BW603">
        <v>20000</v>
      </c>
      <c r="BX603">
        <v>20000</v>
      </c>
      <c r="BY603" t="s">
        <v>4054</v>
      </c>
      <c r="CC603" t="s">
        <v>102</v>
      </c>
      <c r="CG603" t="s">
        <v>102</v>
      </c>
      <c r="CK603" t="s">
        <v>102</v>
      </c>
      <c r="CO603" t="s">
        <v>102</v>
      </c>
    </row>
    <row r="604" spans="1:93" x14ac:dyDescent="0.2">
      <c r="A604" t="s">
        <v>93</v>
      </c>
      <c r="B604" t="s">
        <v>94</v>
      </c>
      <c r="C604">
        <v>2</v>
      </c>
      <c r="D604" t="s">
        <v>139</v>
      </c>
      <c r="E604">
        <v>2</v>
      </c>
      <c r="F604" t="s">
        <v>140</v>
      </c>
      <c r="G604">
        <v>11</v>
      </c>
      <c r="H604" t="s">
        <v>4055</v>
      </c>
      <c r="I604" t="s">
        <v>98</v>
      </c>
      <c r="J604">
        <v>22</v>
      </c>
      <c r="K604" t="s">
        <v>4056</v>
      </c>
      <c r="L604">
        <v>109436</v>
      </c>
      <c r="M604" t="s">
        <v>102</v>
      </c>
      <c r="N604" s="1">
        <v>45108</v>
      </c>
      <c r="O604" s="1">
        <v>45139</v>
      </c>
      <c r="P604" t="s">
        <v>101</v>
      </c>
      <c r="Q604" t="s">
        <v>102</v>
      </c>
      <c r="R604" t="s">
        <v>102</v>
      </c>
      <c r="S604" t="s">
        <v>4057</v>
      </c>
      <c r="T604" t="s">
        <v>4058</v>
      </c>
      <c r="U604" t="s">
        <v>522</v>
      </c>
      <c r="V604" t="s">
        <v>2807</v>
      </c>
      <c r="W604" t="s">
        <v>4059</v>
      </c>
      <c r="X604" t="s">
        <v>570</v>
      </c>
      <c r="Y604" t="s">
        <v>4060</v>
      </c>
      <c r="Z604" t="s">
        <v>109</v>
      </c>
      <c r="AA604" t="s">
        <v>102</v>
      </c>
      <c r="AB604" t="s">
        <v>102</v>
      </c>
      <c r="AC604" t="s">
        <v>136</v>
      </c>
      <c r="AE604" t="s">
        <v>111</v>
      </c>
      <c r="AF604" t="s">
        <v>102</v>
      </c>
      <c r="AH604" t="s">
        <v>102</v>
      </c>
      <c r="AI604" t="s">
        <v>102</v>
      </c>
      <c r="AJ604" t="s">
        <v>102</v>
      </c>
      <c r="AK604" t="s">
        <v>102</v>
      </c>
      <c r="AM604">
        <v>20000</v>
      </c>
      <c r="AN604">
        <v>20000</v>
      </c>
      <c r="AO604">
        <v>20000</v>
      </c>
      <c r="AS604" t="s">
        <v>102</v>
      </c>
      <c r="AW604" t="s">
        <v>102</v>
      </c>
      <c r="BA604" t="s">
        <v>102</v>
      </c>
      <c r="BE604" t="s">
        <v>102</v>
      </c>
      <c r="BI604" t="s">
        <v>102</v>
      </c>
      <c r="BM604" t="s">
        <v>102</v>
      </c>
      <c r="BQ604" t="s">
        <v>102</v>
      </c>
      <c r="BR604">
        <v>20000</v>
      </c>
      <c r="BS604">
        <v>20000</v>
      </c>
      <c r="BT604">
        <v>20000</v>
      </c>
      <c r="BU604" t="s">
        <v>4061</v>
      </c>
      <c r="BY604" t="s">
        <v>102</v>
      </c>
      <c r="CC604" t="s">
        <v>102</v>
      </c>
      <c r="CG604" t="s">
        <v>102</v>
      </c>
      <c r="CK604" t="s">
        <v>102</v>
      </c>
      <c r="CO604" t="s">
        <v>102</v>
      </c>
    </row>
    <row r="605" spans="1:93" x14ac:dyDescent="0.2">
      <c r="A605" t="s">
        <v>93</v>
      </c>
      <c r="B605" t="s">
        <v>94</v>
      </c>
      <c r="C605">
        <v>3</v>
      </c>
      <c r="D605" t="s">
        <v>425</v>
      </c>
      <c r="E605">
        <v>2</v>
      </c>
      <c r="F605" t="s">
        <v>797</v>
      </c>
      <c r="G605">
        <v>20</v>
      </c>
      <c r="H605" t="s">
        <v>2508</v>
      </c>
      <c r="I605" t="s">
        <v>98</v>
      </c>
      <c r="J605">
        <v>22</v>
      </c>
      <c r="K605" t="s">
        <v>4062</v>
      </c>
      <c r="L605">
        <v>155467</v>
      </c>
      <c r="M605" t="s">
        <v>102</v>
      </c>
      <c r="N605" s="1">
        <v>45292</v>
      </c>
      <c r="O605" s="1">
        <v>45657</v>
      </c>
      <c r="P605" t="s">
        <v>101</v>
      </c>
      <c r="Q605" t="s">
        <v>102</v>
      </c>
      <c r="R605" t="s">
        <v>102</v>
      </c>
      <c r="S605" t="s">
        <v>430</v>
      </c>
      <c r="T605" t="s">
        <v>431</v>
      </c>
      <c r="U605" t="s">
        <v>398</v>
      </c>
      <c r="V605" t="s">
        <v>431</v>
      </c>
      <c r="W605" t="s">
        <v>4063</v>
      </c>
      <c r="X605" t="s">
        <v>4064</v>
      </c>
      <c r="Y605" t="s">
        <v>93</v>
      </c>
      <c r="Z605" t="s">
        <v>109</v>
      </c>
      <c r="AA605" t="s">
        <v>102</v>
      </c>
      <c r="AB605" t="s">
        <v>102</v>
      </c>
      <c r="AC605" t="s">
        <v>129</v>
      </c>
      <c r="AE605" t="s">
        <v>137</v>
      </c>
      <c r="AF605" t="s">
        <v>102</v>
      </c>
      <c r="AH605" t="s">
        <v>102</v>
      </c>
      <c r="AI605" t="s">
        <v>102</v>
      </c>
      <c r="AJ605" t="s">
        <v>102</v>
      </c>
      <c r="AK605" t="s">
        <v>102</v>
      </c>
      <c r="AM605">
        <v>500000</v>
      </c>
      <c r="AN605">
        <v>0</v>
      </c>
      <c r="AO605">
        <v>0</v>
      </c>
      <c r="AS605" t="s">
        <v>102</v>
      </c>
      <c r="AW605" t="s">
        <v>102</v>
      </c>
      <c r="BA605" t="s">
        <v>102</v>
      </c>
      <c r="BE605" t="s">
        <v>102</v>
      </c>
      <c r="BI605" t="s">
        <v>102</v>
      </c>
      <c r="BM605" t="s">
        <v>102</v>
      </c>
      <c r="BQ605" t="s">
        <v>102</v>
      </c>
      <c r="BU605" t="s">
        <v>102</v>
      </c>
      <c r="BV605">
        <v>500000</v>
      </c>
      <c r="BW605">
        <v>0</v>
      </c>
      <c r="BY605" t="s">
        <v>4065</v>
      </c>
      <c r="CC605" t="s">
        <v>102</v>
      </c>
      <c r="CG605" t="s">
        <v>102</v>
      </c>
      <c r="CK605" t="s">
        <v>102</v>
      </c>
      <c r="CO605" t="s">
        <v>102</v>
      </c>
    </row>
    <row r="606" spans="1:93" x14ac:dyDescent="0.2">
      <c r="A606" t="s">
        <v>93</v>
      </c>
      <c r="B606" t="s">
        <v>94</v>
      </c>
      <c r="C606">
        <v>3</v>
      </c>
      <c r="D606" t="s">
        <v>425</v>
      </c>
      <c r="E606">
        <v>2</v>
      </c>
      <c r="F606" t="s">
        <v>797</v>
      </c>
      <c r="G606">
        <v>19</v>
      </c>
      <c r="H606" t="s">
        <v>2845</v>
      </c>
      <c r="I606" t="s">
        <v>98</v>
      </c>
      <c r="J606">
        <v>22</v>
      </c>
      <c r="K606" t="s">
        <v>4066</v>
      </c>
      <c r="L606">
        <v>87771</v>
      </c>
      <c r="M606" t="s">
        <v>102</v>
      </c>
      <c r="N606" s="1">
        <v>44562</v>
      </c>
      <c r="O606" s="1">
        <v>45077</v>
      </c>
      <c r="P606" t="s">
        <v>101</v>
      </c>
      <c r="Q606" t="s">
        <v>102</v>
      </c>
      <c r="R606" t="s">
        <v>102</v>
      </c>
      <c r="S606" t="s">
        <v>1661</v>
      </c>
      <c r="T606" t="s">
        <v>1662</v>
      </c>
      <c r="U606" t="s">
        <v>800</v>
      </c>
      <c r="V606" t="s">
        <v>4067</v>
      </c>
      <c r="W606" t="s">
        <v>4068</v>
      </c>
      <c r="X606" t="s">
        <v>4069</v>
      </c>
      <c r="Y606" t="s">
        <v>93</v>
      </c>
      <c r="Z606" t="s">
        <v>109</v>
      </c>
      <c r="AA606" t="s">
        <v>102</v>
      </c>
      <c r="AB606" t="s">
        <v>102</v>
      </c>
      <c r="AC606" t="s">
        <v>136</v>
      </c>
      <c r="AE606" t="s">
        <v>137</v>
      </c>
      <c r="AF606" t="s">
        <v>102</v>
      </c>
      <c r="AH606" t="s">
        <v>102</v>
      </c>
      <c r="AI606" t="s">
        <v>102</v>
      </c>
      <c r="AJ606" t="s">
        <v>102</v>
      </c>
      <c r="AK606" t="s">
        <v>437</v>
      </c>
      <c r="AM606">
        <v>300000</v>
      </c>
      <c r="AN606">
        <v>300000</v>
      </c>
      <c r="AO606">
        <v>0</v>
      </c>
      <c r="AS606" t="s">
        <v>102</v>
      </c>
      <c r="AW606" t="s">
        <v>102</v>
      </c>
      <c r="BA606" t="s">
        <v>102</v>
      </c>
      <c r="BE606" t="s">
        <v>102</v>
      </c>
      <c r="BI606" t="s">
        <v>102</v>
      </c>
      <c r="BM606" t="s">
        <v>102</v>
      </c>
      <c r="BN606">
        <v>300000</v>
      </c>
      <c r="BO606">
        <v>300000</v>
      </c>
      <c r="BQ606" t="s">
        <v>102</v>
      </c>
      <c r="BU606" t="s">
        <v>102</v>
      </c>
      <c r="BY606" t="s">
        <v>102</v>
      </c>
      <c r="CC606" t="s">
        <v>102</v>
      </c>
      <c r="CG606" t="s">
        <v>102</v>
      </c>
      <c r="CK606" t="s">
        <v>102</v>
      </c>
      <c r="CO606" t="s">
        <v>102</v>
      </c>
    </row>
    <row r="607" spans="1:93" x14ac:dyDescent="0.2">
      <c r="A607" t="s">
        <v>2484</v>
      </c>
      <c r="B607" t="s">
        <v>94</v>
      </c>
      <c r="C607">
        <v>2</v>
      </c>
      <c r="D607" t="s">
        <v>527</v>
      </c>
      <c r="E607">
        <v>4</v>
      </c>
      <c r="F607" t="s">
        <v>2838</v>
      </c>
      <c r="G607">
        <v>1</v>
      </c>
      <c r="H607" t="s">
        <v>2839</v>
      </c>
      <c r="I607" t="s">
        <v>98</v>
      </c>
      <c r="J607">
        <v>22</v>
      </c>
      <c r="K607" t="s">
        <v>602</v>
      </c>
      <c r="L607">
        <v>180609</v>
      </c>
      <c r="M607" t="s">
        <v>102</v>
      </c>
      <c r="N607" s="1">
        <v>45139</v>
      </c>
      <c r="O607" s="1">
        <v>46022</v>
      </c>
      <c r="P607" t="s">
        <v>122</v>
      </c>
      <c r="Q607" t="s">
        <v>102</v>
      </c>
      <c r="R607" t="s">
        <v>102</v>
      </c>
      <c r="S607" t="s">
        <v>301</v>
      </c>
      <c r="T607" t="s">
        <v>158</v>
      </c>
      <c r="U607" t="s">
        <v>158</v>
      </c>
      <c r="V607" t="s">
        <v>4070</v>
      </c>
      <c r="W607" t="s">
        <v>4071</v>
      </c>
      <c r="X607" t="s">
        <v>414</v>
      </c>
      <c r="Y607" t="s">
        <v>2484</v>
      </c>
      <c r="Z607" t="s">
        <v>1048</v>
      </c>
      <c r="AA607" t="s">
        <v>173</v>
      </c>
      <c r="AB607" t="s">
        <v>102</v>
      </c>
      <c r="AC607" t="s">
        <v>347</v>
      </c>
      <c r="AD607" t="s">
        <v>102</v>
      </c>
      <c r="AE607" t="s">
        <v>573</v>
      </c>
      <c r="AF607" t="s">
        <v>4072</v>
      </c>
      <c r="AG607" t="s">
        <v>102</v>
      </c>
      <c r="AH607" t="s">
        <v>217</v>
      </c>
      <c r="AI607" t="s">
        <v>102</v>
      </c>
      <c r="AJ607" t="s">
        <v>102</v>
      </c>
      <c r="AK607" t="s">
        <v>4073</v>
      </c>
      <c r="AM607">
        <v>5501564</v>
      </c>
      <c r="AN607">
        <v>121655</v>
      </c>
      <c r="AO607">
        <v>71479</v>
      </c>
      <c r="AS607" t="s">
        <v>102</v>
      </c>
      <c r="AW607" t="s">
        <v>102</v>
      </c>
      <c r="BA607" t="s">
        <v>102</v>
      </c>
      <c r="BE607" t="s">
        <v>102</v>
      </c>
      <c r="BI607" t="s">
        <v>102</v>
      </c>
      <c r="BM607" t="s">
        <v>102</v>
      </c>
      <c r="BQ607" t="s">
        <v>102</v>
      </c>
      <c r="BU607" t="s">
        <v>102</v>
      </c>
      <c r="BV607">
        <v>5501564</v>
      </c>
      <c r="BW607">
        <v>121655</v>
      </c>
      <c r="BX607">
        <v>71479</v>
      </c>
      <c r="BY607" t="s">
        <v>102</v>
      </c>
      <c r="CC607" t="s">
        <v>102</v>
      </c>
      <c r="CG607" t="s">
        <v>102</v>
      </c>
      <c r="CK607" t="s">
        <v>102</v>
      </c>
      <c r="CO607" t="s">
        <v>102</v>
      </c>
    </row>
    <row r="608" spans="1:93" x14ac:dyDescent="0.2">
      <c r="A608" t="s">
        <v>976</v>
      </c>
      <c r="B608" t="s">
        <v>1609</v>
      </c>
      <c r="C608">
        <v>1</v>
      </c>
      <c r="D608" t="s">
        <v>1610</v>
      </c>
      <c r="E608">
        <v>1</v>
      </c>
      <c r="F608" t="s">
        <v>1611</v>
      </c>
      <c r="G608">
        <v>1.1000000000000001</v>
      </c>
      <c r="H608" t="s">
        <v>1612</v>
      </c>
      <c r="I608" t="s">
        <v>98</v>
      </c>
      <c r="J608">
        <v>22</v>
      </c>
      <c r="K608" t="s">
        <v>4074</v>
      </c>
      <c r="L608">
        <v>82594</v>
      </c>
      <c r="M608" t="s">
        <v>4075</v>
      </c>
      <c r="N608" s="1">
        <v>44562</v>
      </c>
      <c r="O608" s="1">
        <v>45107</v>
      </c>
      <c r="P608" t="s">
        <v>101</v>
      </c>
      <c r="Q608" t="s">
        <v>102</v>
      </c>
      <c r="R608" t="s">
        <v>102</v>
      </c>
      <c r="S608" t="s">
        <v>277</v>
      </c>
      <c r="T608" t="s">
        <v>277</v>
      </c>
      <c r="U608" t="s">
        <v>398</v>
      </c>
      <c r="V608" t="s">
        <v>4076</v>
      </c>
      <c r="W608" t="s">
        <v>718</v>
      </c>
      <c r="X608" t="s">
        <v>271</v>
      </c>
      <c r="Y608" t="s">
        <v>4077</v>
      </c>
      <c r="Z608" t="s">
        <v>109</v>
      </c>
      <c r="AA608" t="s">
        <v>173</v>
      </c>
      <c r="AC608" t="s">
        <v>129</v>
      </c>
      <c r="AE608" t="s">
        <v>130</v>
      </c>
      <c r="AF608" t="s">
        <v>102</v>
      </c>
      <c r="AH608" t="s">
        <v>204</v>
      </c>
      <c r="AJ608" t="s">
        <v>4078</v>
      </c>
      <c r="AK608" t="s">
        <v>4079</v>
      </c>
      <c r="AM608">
        <v>346454</v>
      </c>
      <c r="AN608">
        <v>346454</v>
      </c>
      <c r="AO608">
        <v>346454</v>
      </c>
      <c r="AS608" t="s">
        <v>102</v>
      </c>
      <c r="AW608" t="s">
        <v>102</v>
      </c>
      <c r="BA608" t="s">
        <v>102</v>
      </c>
      <c r="BE608" t="s">
        <v>102</v>
      </c>
      <c r="BI608" t="s">
        <v>102</v>
      </c>
      <c r="BM608" t="s">
        <v>102</v>
      </c>
      <c r="BN608">
        <v>346454</v>
      </c>
      <c r="BO608">
        <v>346454</v>
      </c>
      <c r="BP608">
        <v>346454</v>
      </c>
      <c r="BQ608" t="s">
        <v>4080</v>
      </c>
      <c r="BU608" t="s">
        <v>102</v>
      </c>
      <c r="BY608" t="s">
        <v>102</v>
      </c>
      <c r="CC608" t="s">
        <v>102</v>
      </c>
      <c r="CG608" t="s">
        <v>102</v>
      </c>
      <c r="CK608" t="s">
        <v>102</v>
      </c>
      <c r="CO608" t="s">
        <v>102</v>
      </c>
    </row>
    <row r="609" spans="1:93" ht="409.6" x14ac:dyDescent="0.2">
      <c r="A609" t="s">
        <v>841</v>
      </c>
      <c r="B609" t="s">
        <v>842</v>
      </c>
      <c r="C609">
        <v>2</v>
      </c>
      <c r="D609" t="s">
        <v>3321</v>
      </c>
      <c r="E609">
        <v>2</v>
      </c>
      <c r="F609" t="s">
        <v>3322</v>
      </c>
      <c r="G609">
        <v>2.2000000000000002</v>
      </c>
      <c r="H609" t="s">
        <v>4081</v>
      </c>
      <c r="I609" t="s">
        <v>98</v>
      </c>
      <c r="J609" t="s">
        <v>4082</v>
      </c>
      <c r="K609" t="s">
        <v>4083</v>
      </c>
      <c r="L609">
        <v>100228</v>
      </c>
      <c r="M609" s="2" t="s">
        <v>4084</v>
      </c>
      <c r="N609" s="1">
        <v>44743</v>
      </c>
      <c r="O609" s="1">
        <v>45838</v>
      </c>
      <c r="P609" t="s">
        <v>122</v>
      </c>
      <c r="Q609" t="s">
        <v>102</v>
      </c>
      <c r="R609" t="s">
        <v>102</v>
      </c>
      <c r="S609" t="s">
        <v>238</v>
      </c>
      <c r="T609" t="s">
        <v>239</v>
      </c>
      <c r="U609" t="s">
        <v>1403</v>
      </c>
      <c r="V609" t="s">
        <v>4085</v>
      </c>
      <c r="W609" t="s">
        <v>946</v>
      </c>
      <c r="X609" t="s">
        <v>257</v>
      </c>
      <c r="Y609" t="s">
        <v>1459</v>
      </c>
      <c r="Z609" t="s">
        <v>525</v>
      </c>
      <c r="AA609" t="s">
        <v>102</v>
      </c>
      <c r="AB609" t="s">
        <v>102</v>
      </c>
      <c r="AC609" t="s">
        <v>136</v>
      </c>
      <c r="AD609" t="s">
        <v>4086</v>
      </c>
      <c r="AE609" t="s">
        <v>137</v>
      </c>
      <c r="AF609" t="s">
        <v>102</v>
      </c>
      <c r="AG609" t="s">
        <v>4087</v>
      </c>
      <c r="AH609" t="s">
        <v>102</v>
      </c>
      <c r="AI609" t="s">
        <v>102</v>
      </c>
      <c r="AJ609" t="s">
        <v>791</v>
      </c>
      <c r="AK609" t="s">
        <v>3346</v>
      </c>
      <c r="AM609">
        <v>510000</v>
      </c>
      <c r="AN609">
        <v>135000</v>
      </c>
      <c r="AO609">
        <v>85000</v>
      </c>
      <c r="AS609" t="s">
        <v>102</v>
      </c>
      <c r="AW609" t="s">
        <v>102</v>
      </c>
      <c r="BA609" t="s">
        <v>102</v>
      </c>
      <c r="BE609" t="s">
        <v>102</v>
      </c>
      <c r="BI609" t="s">
        <v>102</v>
      </c>
      <c r="BM609" t="s">
        <v>102</v>
      </c>
      <c r="BN609">
        <v>120000</v>
      </c>
      <c r="BO609">
        <v>35000</v>
      </c>
      <c r="BP609">
        <v>35000</v>
      </c>
      <c r="BQ609" t="s">
        <v>102</v>
      </c>
      <c r="BR609">
        <v>85000</v>
      </c>
      <c r="BS609">
        <v>0</v>
      </c>
      <c r="BU609" t="s">
        <v>102</v>
      </c>
      <c r="BV609">
        <v>305000</v>
      </c>
      <c r="BW609">
        <v>100000</v>
      </c>
      <c r="BX609">
        <v>50000</v>
      </c>
      <c r="BY609" t="s">
        <v>102</v>
      </c>
      <c r="CC609" t="s">
        <v>102</v>
      </c>
      <c r="CG609" t="s">
        <v>102</v>
      </c>
      <c r="CK609" t="s">
        <v>102</v>
      </c>
      <c r="CO609" t="s">
        <v>102</v>
      </c>
    </row>
    <row r="610" spans="1:93" ht="409.6" x14ac:dyDescent="0.2">
      <c r="A610" t="s">
        <v>841</v>
      </c>
      <c r="B610" t="s">
        <v>842</v>
      </c>
      <c r="C610">
        <v>2</v>
      </c>
      <c r="D610" t="s">
        <v>3321</v>
      </c>
      <c r="E610">
        <v>2</v>
      </c>
      <c r="F610" t="s">
        <v>3322</v>
      </c>
      <c r="G610">
        <v>2.2000000000000002</v>
      </c>
      <c r="H610" t="s">
        <v>4081</v>
      </c>
      <c r="I610" t="s">
        <v>98</v>
      </c>
      <c r="J610" t="s">
        <v>4088</v>
      </c>
      <c r="K610" t="s">
        <v>4083</v>
      </c>
      <c r="L610">
        <v>100230</v>
      </c>
      <c r="M610" s="2" t="s">
        <v>4089</v>
      </c>
      <c r="N610" s="1">
        <v>44743</v>
      </c>
      <c r="O610" s="1">
        <v>45473</v>
      </c>
      <c r="P610" t="s">
        <v>101</v>
      </c>
      <c r="Q610" t="s">
        <v>102</v>
      </c>
      <c r="R610" t="s">
        <v>102</v>
      </c>
      <c r="S610" t="s">
        <v>430</v>
      </c>
      <c r="T610" t="s">
        <v>431</v>
      </c>
      <c r="U610" t="s">
        <v>4090</v>
      </c>
      <c r="V610" t="s">
        <v>4091</v>
      </c>
      <c r="W610" t="s">
        <v>4092</v>
      </c>
      <c r="X610" t="s">
        <v>1009</v>
      </c>
      <c r="Y610" t="s">
        <v>1450</v>
      </c>
      <c r="Z610" t="s">
        <v>525</v>
      </c>
      <c r="AA610" t="s">
        <v>102</v>
      </c>
      <c r="AB610" t="s">
        <v>102</v>
      </c>
      <c r="AC610" t="s">
        <v>136</v>
      </c>
      <c r="AD610" t="s">
        <v>4093</v>
      </c>
      <c r="AE610" t="s">
        <v>137</v>
      </c>
      <c r="AF610" t="s">
        <v>102</v>
      </c>
      <c r="AG610" t="s">
        <v>4094</v>
      </c>
      <c r="AH610" t="s">
        <v>102</v>
      </c>
      <c r="AI610" t="s">
        <v>102</v>
      </c>
      <c r="AJ610" t="s">
        <v>416</v>
      </c>
      <c r="AK610" t="s">
        <v>4095</v>
      </c>
      <c r="AM610">
        <v>108000</v>
      </c>
      <c r="AN610">
        <v>8000</v>
      </c>
      <c r="AO610">
        <v>8000</v>
      </c>
      <c r="AS610" t="s">
        <v>102</v>
      </c>
      <c r="AW610" t="s">
        <v>102</v>
      </c>
      <c r="BA610" t="s">
        <v>102</v>
      </c>
      <c r="BE610" t="s">
        <v>102</v>
      </c>
      <c r="BI610" t="s">
        <v>102</v>
      </c>
      <c r="BM610" t="s">
        <v>102</v>
      </c>
      <c r="BN610">
        <v>58000</v>
      </c>
      <c r="BO610">
        <v>8000</v>
      </c>
      <c r="BP610">
        <v>8000</v>
      </c>
      <c r="BQ610" t="s">
        <v>102</v>
      </c>
      <c r="BR610">
        <v>50000</v>
      </c>
      <c r="BS610">
        <v>0</v>
      </c>
      <c r="BU610" t="s">
        <v>102</v>
      </c>
      <c r="BY610" t="s">
        <v>102</v>
      </c>
      <c r="CC610" t="s">
        <v>102</v>
      </c>
      <c r="CG610" t="s">
        <v>102</v>
      </c>
      <c r="CK610" t="s">
        <v>102</v>
      </c>
      <c r="CO610" t="s">
        <v>102</v>
      </c>
    </row>
    <row r="611" spans="1:93" ht="388" x14ac:dyDescent="0.2">
      <c r="A611" t="s">
        <v>841</v>
      </c>
      <c r="B611" t="s">
        <v>842</v>
      </c>
      <c r="C611">
        <v>2</v>
      </c>
      <c r="D611" t="s">
        <v>3321</v>
      </c>
      <c r="E611">
        <v>2</v>
      </c>
      <c r="F611" t="s">
        <v>3322</v>
      </c>
      <c r="G611">
        <v>2.2000000000000002</v>
      </c>
      <c r="H611" t="s">
        <v>4081</v>
      </c>
      <c r="I611" t="s">
        <v>98</v>
      </c>
      <c r="J611" t="s">
        <v>4096</v>
      </c>
      <c r="K611" t="s">
        <v>4097</v>
      </c>
      <c r="L611">
        <v>100231</v>
      </c>
      <c r="M611" s="2" t="s">
        <v>4098</v>
      </c>
      <c r="N611" s="1">
        <v>44743</v>
      </c>
      <c r="O611" s="1">
        <v>45382</v>
      </c>
      <c r="P611" t="s">
        <v>1099</v>
      </c>
      <c r="Q611" t="s">
        <v>102</v>
      </c>
      <c r="R611" t="s">
        <v>102</v>
      </c>
      <c r="S611" t="s">
        <v>238</v>
      </c>
      <c r="T611" t="s">
        <v>239</v>
      </c>
      <c r="U611" t="s">
        <v>4090</v>
      </c>
      <c r="V611" t="s">
        <v>4099</v>
      </c>
      <c r="W611" t="s">
        <v>946</v>
      </c>
      <c r="X611" t="s">
        <v>257</v>
      </c>
      <c r="Y611" t="s">
        <v>4100</v>
      </c>
      <c r="Z611" t="s">
        <v>525</v>
      </c>
      <c r="AA611" t="s">
        <v>102</v>
      </c>
      <c r="AB611" t="s">
        <v>102</v>
      </c>
      <c r="AC611" t="s">
        <v>136</v>
      </c>
      <c r="AD611" t="s">
        <v>4086</v>
      </c>
      <c r="AE611" t="s">
        <v>137</v>
      </c>
      <c r="AF611" t="s">
        <v>102</v>
      </c>
      <c r="AG611" t="s">
        <v>4101</v>
      </c>
      <c r="AH611" t="s">
        <v>102</v>
      </c>
      <c r="AI611" t="s">
        <v>102</v>
      </c>
      <c r="AJ611" t="s">
        <v>416</v>
      </c>
      <c r="AK611" t="s">
        <v>3346</v>
      </c>
      <c r="AM611">
        <v>130000</v>
      </c>
      <c r="AN611">
        <v>30000</v>
      </c>
      <c r="AO611">
        <v>30000</v>
      </c>
      <c r="AS611" t="s">
        <v>102</v>
      </c>
      <c r="AW611" t="s">
        <v>102</v>
      </c>
      <c r="BA611" t="s">
        <v>102</v>
      </c>
      <c r="BE611" t="s">
        <v>102</v>
      </c>
      <c r="BI611" t="s">
        <v>102</v>
      </c>
      <c r="BM611" t="s">
        <v>102</v>
      </c>
      <c r="BN611">
        <v>80000</v>
      </c>
      <c r="BO611">
        <v>30000</v>
      </c>
      <c r="BP611">
        <v>30000</v>
      </c>
      <c r="BQ611" t="s">
        <v>102</v>
      </c>
      <c r="BR611">
        <v>50000</v>
      </c>
      <c r="BS611">
        <v>0</v>
      </c>
      <c r="BU611" t="s">
        <v>102</v>
      </c>
      <c r="BY611" t="s">
        <v>102</v>
      </c>
      <c r="CC611" t="s">
        <v>102</v>
      </c>
      <c r="CG611" t="s">
        <v>102</v>
      </c>
      <c r="CK611" t="s">
        <v>102</v>
      </c>
      <c r="CO611" t="s">
        <v>102</v>
      </c>
    </row>
    <row r="612" spans="1:93" ht="388" x14ac:dyDescent="0.2">
      <c r="A612" t="s">
        <v>841</v>
      </c>
      <c r="B612" t="s">
        <v>842</v>
      </c>
      <c r="C612">
        <v>2</v>
      </c>
      <c r="D612" t="s">
        <v>3321</v>
      </c>
      <c r="E612">
        <v>2</v>
      </c>
      <c r="F612" t="s">
        <v>3322</v>
      </c>
      <c r="G612">
        <v>2.2000000000000002</v>
      </c>
      <c r="H612" t="s">
        <v>4081</v>
      </c>
      <c r="I612" t="s">
        <v>98</v>
      </c>
      <c r="J612" t="s">
        <v>4102</v>
      </c>
      <c r="K612" t="s">
        <v>4097</v>
      </c>
      <c r="L612">
        <v>100232</v>
      </c>
      <c r="M612" s="2" t="s">
        <v>4098</v>
      </c>
      <c r="N612" s="1">
        <v>44743</v>
      </c>
      <c r="O612" s="1">
        <v>45473</v>
      </c>
      <c r="P612" t="s">
        <v>101</v>
      </c>
      <c r="Q612" t="s">
        <v>102</v>
      </c>
      <c r="R612" t="s">
        <v>102</v>
      </c>
      <c r="S612" t="s">
        <v>238</v>
      </c>
      <c r="T612" t="s">
        <v>239</v>
      </c>
      <c r="U612" t="s">
        <v>1403</v>
      </c>
      <c r="V612" t="s">
        <v>4099</v>
      </c>
      <c r="W612" t="s">
        <v>946</v>
      </c>
      <c r="X612" t="s">
        <v>257</v>
      </c>
      <c r="Y612" t="s">
        <v>4103</v>
      </c>
      <c r="Z612" t="s">
        <v>525</v>
      </c>
      <c r="AA612" t="s">
        <v>102</v>
      </c>
      <c r="AB612" t="s">
        <v>102</v>
      </c>
      <c r="AC612" t="s">
        <v>136</v>
      </c>
      <c r="AD612" t="s">
        <v>4086</v>
      </c>
      <c r="AE612" t="s">
        <v>137</v>
      </c>
      <c r="AF612" t="s">
        <v>102</v>
      </c>
      <c r="AG612" t="s">
        <v>4101</v>
      </c>
      <c r="AH612" t="s">
        <v>102</v>
      </c>
      <c r="AI612" t="s">
        <v>102</v>
      </c>
      <c r="AJ612" t="s">
        <v>791</v>
      </c>
      <c r="AK612" t="s">
        <v>3346</v>
      </c>
      <c r="AM612">
        <v>160000</v>
      </c>
      <c r="AN612">
        <v>110000</v>
      </c>
      <c r="AO612">
        <v>110000</v>
      </c>
      <c r="AS612" t="s">
        <v>102</v>
      </c>
      <c r="AW612" t="s">
        <v>102</v>
      </c>
      <c r="BA612" t="s">
        <v>102</v>
      </c>
      <c r="BE612" t="s">
        <v>102</v>
      </c>
      <c r="BI612" t="s">
        <v>102</v>
      </c>
      <c r="BM612" t="s">
        <v>102</v>
      </c>
      <c r="BN612">
        <v>80000</v>
      </c>
      <c r="BO612">
        <v>30000</v>
      </c>
      <c r="BP612">
        <v>30000</v>
      </c>
      <c r="BQ612" t="s">
        <v>102</v>
      </c>
      <c r="BR612">
        <v>80000</v>
      </c>
      <c r="BS612">
        <v>80000</v>
      </c>
      <c r="BT612">
        <v>80000</v>
      </c>
      <c r="BU612" t="s">
        <v>102</v>
      </c>
      <c r="BY612" t="s">
        <v>102</v>
      </c>
      <c r="CC612" t="s">
        <v>102</v>
      </c>
      <c r="CG612" t="s">
        <v>102</v>
      </c>
      <c r="CK612" t="s">
        <v>102</v>
      </c>
      <c r="CO612" t="s">
        <v>102</v>
      </c>
    </row>
    <row r="613" spans="1:93" x14ac:dyDescent="0.2">
      <c r="A613" t="s">
        <v>598</v>
      </c>
      <c r="B613" t="s">
        <v>179</v>
      </c>
      <c r="C613">
        <v>1</v>
      </c>
      <c r="D613" t="s">
        <v>2261</v>
      </c>
      <c r="E613">
        <v>2</v>
      </c>
      <c r="F613" t="s">
        <v>3473</v>
      </c>
      <c r="G613">
        <v>2.2000000000000002</v>
      </c>
      <c r="H613" t="s">
        <v>4104</v>
      </c>
      <c r="I613" t="s">
        <v>98</v>
      </c>
      <c r="J613" t="s">
        <v>2413</v>
      </c>
      <c r="K613" t="s">
        <v>4105</v>
      </c>
      <c r="L613">
        <v>116790</v>
      </c>
      <c r="M613" t="s">
        <v>102</v>
      </c>
      <c r="N613" s="1">
        <v>44562</v>
      </c>
      <c r="O613" s="1">
        <v>45291</v>
      </c>
      <c r="P613" t="s">
        <v>101</v>
      </c>
      <c r="Q613" t="s">
        <v>102</v>
      </c>
      <c r="R613" t="s">
        <v>102</v>
      </c>
      <c r="S613" t="s">
        <v>422</v>
      </c>
      <c r="T613" t="s">
        <v>423</v>
      </c>
      <c r="U613" t="s">
        <v>4106</v>
      </c>
      <c r="V613" t="s">
        <v>4107</v>
      </c>
      <c r="W613" t="s">
        <v>3705</v>
      </c>
      <c r="X613" t="s">
        <v>694</v>
      </c>
      <c r="Y613" t="s">
        <v>598</v>
      </c>
      <c r="Z613" t="s">
        <v>525</v>
      </c>
      <c r="AA613" t="s">
        <v>102</v>
      </c>
      <c r="AB613" t="s">
        <v>102</v>
      </c>
      <c r="AC613" t="s">
        <v>136</v>
      </c>
      <c r="AE613" t="s">
        <v>137</v>
      </c>
      <c r="AF613" t="s">
        <v>102</v>
      </c>
      <c r="AH613" t="s">
        <v>102</v>
      </c>
      <c r="AI613" t="s">
        <v>102</v>
      </c>
      <c r="AJ613" t="s">
        <v>4108</v>
      </c>
      <c r="AK613" t="s">
        <v>4109</v>
      </c>
      <c r="AM613">
        <v>707791</v>
      </c>
      <c r="AN613">
        <v>177964</v>
      </c>
      <c r="AO613">
        <v>75458</v>
      </c>
      <c r="AS613" t="s">
        <v>102</v>
      </c>
      <c r="AW613" t="s">
        <v>102</v>
      </c>
      <c r="BA613" t="s">
        <v>102</v>
      </c>
      <c r="BE613" t="s">
        <v>102</v>
      </c>
      <c r="BI613" t="s">
        <v>102</v>
      </c>
      <c r="BM613" t="s">
        <v>102</v>
      </c>
      <c r="BN613">
        <v>592649</v>
      </c>
      <c r="BO613">
        <v>62822</v>
      </c>
      <c r="BQ613" t="s">
        <v>102</v>
      </c>
      <c r="BR613">
        <v>115142</v>
      </c>
      <c r="BS613">
        <v>115142</v>
      </c>
      <c r="BT613">
        <v>75458</v>
      </c>
      <c r="BU613" t="s">
        <v>102</v>
      </c>
      <c r="BY613" t="s">
        <v>102</v>
      </c>
      <c r="CC613" t="s">
        <v>102</v>
      </c>
      <c r="CG613" t="s">
        <v>102</v>
      </c>
      <c r="CK613" t="s">
        <v>102</v>
      </c>
      <c r="CO613" t="s">
        <v>102</v>
      </c>
    </row>
    <row r="614" spans="1:93" x14ac:dyDescent="0.2">
      <c r="A614" t="s">
        <v>1918</v>
      </c>
      <c r="B614" t="s">
        <v>406</v>
      </c>
      <c r="C614">
        <v>2</v>
      </c>
      <c r="D614" t="s">
        <v>3508</v>
      </c>
      <c r="E614">
        <v>2</v>
      </c>
      <c r="F614" t="s">
        <v>4110</v>
      </c>
      <c r="G614">
        <v>2.2000000000000002</v>
      </c>
      <c r="H614" t="s">
        <v>4111</v>
      </c>
      <c r="I614" t="s">
        <v>98</v>
      </c>
      <c r="J614" t="s">
        <v>2413</v>
      </c>
      <c r="K614" t="s">
        <v>4112</v>
      </c>
      <c r="L614">
        <v>154290</v>
      </c>
      <c r="M614" t="s">
        <v>4113</v>
      </c>
      <c r="N614" s="1">
        <v>45292</v>
      </c>
      <c r="O614" s="1">
        <v>45473</v>
      </c>
      <c r="P614" t="s">
        <v>101</v>
      </c>
      <c r="Q614" t="s">
        <v>102</v>
      </c>
      <c r="R614" t="s">
        <v>102</v>
      </c>
      <c r="S614" t="s">
        <v>301</v>
      </c>
      <c r="T614" t="s">
        <v>158</v>
      </c>
      <c r="U614" t="s">
        <v>1358</v>
      </c>
      <c r="V614" t="s">
        <v>4114</v>
      </c>
      <c r="W614" t="s">
        <v>4115</v>
      </c>
      <c r="X614" t="s">
        <v>4116</v>
      </c>
      <c r="Y614" t="s">
        <v>1918</v>
      </c>
      <c r="Z614" t="s">
        <v>1207</v>
      </c>
      <c r="AA614" t="s">
        <v>173</v>
      </c>
      <c r="AC614" t="s">
        <v>110</v>
      </c>
      <c r="AD614" t="s">
        <v>4117</v>
      </c>
      <c r="AE614" t="s">
        <v>111</v>
      </c>
      <c r="AF614" t="s">
        <v>102</v>
      </c>
      <c r="AH614" t="s">
        <v>217</v>
      </c>
      <c r="AJ614" t="s">
        <v>2369</v>
      </c>
      <c r="AK614" t="s">
        <v>4118</v>
      </c>
      <c r="AM614">
        <v>100000</v>
      </c>
      <c r="AN614">
        <v>100000</v>
      </c>
      <c r="AO614">
        <v>100000</v>
      </c>
      <c r="AS614" t="s">
        <v>102</v>
      </c>
      <c r="AW614" t="s">
        <v>102</v>
      </c>
      <c r="BA614" t="s">
        <v>102</v>
      </c>
      <c r="BE614" t="s">
        <v>102</v>
      </c>
      <c r="BI614" t="s">
        <v>102</v>
      </c>
      <c r="BM614" t="s">
        <v>102</v>
      </c>
      <c r="BQ614" t="s">
        <v>102</v>
      </c>
      <c r="BU614" t="s">
        <v>102</v>
      </c>
      <c r="BV614">
        <v>100000</v>
      </c>
      <c r="BW614">
        <v>100000</v>
      </c>
      <c r="BX614">
        <v>100000</v>
      </c>
      <c r="BY614" t="s">
        <v>4113</v>
      </c>
      <c r="CC614" t="s">
        <v>102</v>
      </c>
      <c r="CG614" t="s">
        <v>102</v>
      </c>
      <c r="CK614" t="s">
        <v>102</v>
      </c>
      <c r="CO614" t="s">
        <v>102</v>
      </c>
    </row>
    <row r="615" spans="1:93" x14ac:dyDescent="0.2">
      <c r="A615" t="s">
        <v>858</v>
      </c>
      <c r="B615" t="s">
        <v>406</v>
      </c>
      <c r="C615">
        <v>2</v>
      </c>
      <c r="D615" t="s">
        <v>3508</v>
      </c>
      <c r="E615">
        <v>2</v>
      </c>
      <c r="F615" t="s">
        <v>3509</v>
      </c>
      <c r="G615">
        <v>2.2000000000000002</v>
      </c>
      <c r="H615" t="s">
        <v>4119</v>
      </c>
      <c r="I615" t="s">
        <v>98</v>
      </c>
      <c r="J615" t="s">
        <v>2413</v>
      </c>
      <c r="K615" t="s">
        <v>4120</v>
      </c>
      <c r="L615">
        <v>153913</v>
      </c>
      <c r="M615" t="s">
        <v>4121</v>
      </c>
      <c r="N615" s="1">
        <v>45292</v>
      </c>
      <c r="O615" s="1">
        <v>45473</v>
      </c>
      <c r="P615" t="s">
        <v>101</v>
      </c>
      <c r="Q615" t="s">
        <v>102</v>
      </c>
      <c r="R615" t="s">
        <v>102</v>
      </c>
      <c r="S615" t="s">
        <v>301</v>
      </c>
      <c r="T615" t="s">
        <v>158</v>
      </c>
      <c r="U615" t="s">
        <v>1358</v>
      </c>
      <c r="V615" t="s">
        <v>4122</v>
      </c>
      <c r="W615" t="s">
        <v>4123</v>
      </c>
      <c r="X615" t="s">
        <v>4124</v>
      </c>
      <c r="Y615" t="s">
        <v>858</v>
      </c>
      <c r="Z615" t="s">
        <v>1207</v>
      </c>
      <c r="AA615" t="s">
        <v>173</v>
      </c>
      <c r="AC615" t="s">
        <v>136</v>
      </c>
      <c r="AD615" t="s">
        <v>4125</v>
      </c>
      <c r="AE615" t="s">
        <v>111</v>
      </c>
      <c r="AF615" t="s">
        <v>102</v>
      </c>
      <c r="AH615" t="s">
        <v>217</v>
      </c>
      <c r="AJ615" t="s">
        <v>416</v>
      </c>
      <c r="AK615" t="s">
        <v>4118</v>
      </c>
      <c r="AM615">
        <v>70000</v>
      </c>
      <c r="AN615">
        <v>70000</v>
      </c>
      <c r="AO615">
        <v>70000</v>
      </c>
      <c r="AS615" t="s">
        <v>102</v>
      </c>
      <c r="AW615" t="s">
        <v>102</v>
      </c>
      <c r="BA615" t="s">
        <v>102</v>
      </c>
      <c r="BE615" t="s">
        <v>102</v>
      </c>
      <c r="BI615" t="s">
        <v>102</v>
      </c>
      <c r="BM615" t="s">
        <v>102</v>
      </c>
      <c r="BQ615" t="s">
        <v>102</v>
      </c>
      <c r="BU615" t="s">
        <v>102</v>
      </c>
      <c r="BV615">
        <v>70000</v>
      </c>
      <c r="BW615">
        <v>70000</v>
      </c>
      <c r="BX615">
        <v>70000</v>
      </c>
      <c r="BY615" t="s">
        <v>4121</v>
      </c>
      <c r="CC615" t="s">
        <v>102</v>
      </c>
      <c r="CG615" t="s">
        <v>102</v>
      </c>
      <c r="CK615" t="s">
        <v>102</v>
      </c>
      <c r="CO615" t="s">
        <v>102</v>
      </c>
    </row>
    <row r="616" spans="1:93" x14ac:dyDescent="0.2">
      <c r="A616" t="s">
        <v>870</v>
      </c>
      <c r="B616" t="s">
        <v>889</v>
      </c>
      <c r="C616">
        <v>1</v>
      </c>
      <c r="D616" t="s">
        <v>890</v>
      </c>
      <c r="E616">
        <v>2</v>
      </c>
      <c r="F616" t="s">
        <v>3576</v>
      </c>
      <c r="G616">
        <v>7</v>
      </c>
      <c r="H616" t="s">
        <v>4126</v>
      </c>
      <c r="I616" t="s">
        <v>98</v>
      </c>
      <c r="J616" t="s">
        <v>4127</v>
      </c>
      <c r="K616" t="s">
        <v>4128</v>
      </c>
      <c r="L616">
        <v>23832</v>
      </c>
      <c r="M616" t="s">
        <v>4129</v>
      </c>
      <c r="N616" s="1">
        <v>43466</v>
      </c>
      <c r="O616" s="1">
        <v>44926</v>
      </c>
      <c r="P616" t="s">
        <v>122</v>
      </c>
      <c r="Q616" t="s">
        <v>102</v>
      </c>
      <c r="R616" t="s">
        <v>102</v>
      </c>
      <c r="S616" t="s">
        <v>474</v>
      </c>
      <c r="T616" t="s">
        <v>475</v>
      </c>
      <c r="U616" t="s">
        <v>475</v>
      </c>
      <c r="V616" t="s">
        <v>3580</v>
      </c>
      <c r="W616" t="s">
        <v>4130</v>
      </c>
      <c r="X616" t="s">
        <v>1314</v>
      </c>
      <c r="Y616" t="s">
        <v>4131</v>
      </c>
      <c r="Z616" t="s">
        <v>109</v>
      </c>
      <c r="AA616" t="s">
        <v>102</v>
      </c>
      <c r="AB616" t="s">
        <v>102</v>
      </c>
      <c r="AC616" t="s">
        <v>136</v>
      </c>
      <c r="AD616" t="s">
        <v>4132</v>
      </c>
      <c r="AE616" t="s">
        <v>111</v>
      </c>
      <c r="AF616" t="s">
        <v>102</v>
      </c>
      <c r="AG616" t="s">
        <v>4133</v>
      </c>
      <c r="AH616" t="s">
        <v>217</v>
      </c>
      <c r="AI616" t="s">
        <v>4134</v>
      </c>
      <c r="AJ616" t="s">
        <v>102</v>
      </c>
      <c r="AK616" t="s">
        <v>102</v>
      </c>
      <c r="AM616">
        <v>7900000</v>
      </c>
      <c r="AN616">
        <v>1900000</v>
      </c>
      <c r="AO616">
        <v>500000</v>
      </c>
      <c r="AS616" t="s">
        <v>102</v>
      </c>
      <c r="AW616" t="s">
        <v>102</v>
      </c>
      <c r="BA616" t="s">
        <v>102</v>
      </c>
      <c r="BB616">
        <v>1400000</v>
      </c>
      <c r="BC616">
        <v>700000</v>
      </c>
      <c r="BE616" t="s">
        <v>102</v>
      </c>
      <c r="BF616">
        <v>2800000</v>
      </c>
      <c r="BG616">
        <v>500000</v>
      </c>
      <c r="BI616" t="s">
        <v>102</v>
      </c>
      <c r="BJ616">
        <v>3200000</v>
      </c>
      <c r="BK616">
        <v>200000</v>
      </c>
      <c r="BM616" t="s">
        <v>102</v>
      </c>
      <c r="BN616">
        <v>500000</v>
      </c>
      <c r="BO616">
        <v>500000</v>
      </c>
      <c r="BP616">
        <v>500000</v>
      </c>
      <c r="BQ616" t="s">
        <v>4135</v>
      </c>
      <c r="BU616" t="s">
        <v>102</v>
      </c>
      <c r="BY616" t="s">
        <v>102</v>
      </c>
      <c r="CC616" t="s">
        <v>102</v>
      </c>
      <c r="CG616" t="s">
        <v>102</v>
      </c>
      <c r="CK616" t="s">
        <v>102</v>
      </c>
      <c r="CO616" t="s">
        <v>102</v>
      </c>
    </row>
    <row r="617" spans="1:93" x14ac:dyDescent="0.2">
      <c r="A617" t="s">
        <v>858</v>
      </c>
      <c r="B617" t="s">
        <v>406</v>
      </c>
      <c r="C617">
        <v>2</v>
      </c>
      <c r="D617" t="s">
        <v>3508</v>
      </c>
      <c r="E617">
        <v>2</v>
      </c>
      <c r="F617" t="s">
        <v>3509</v>
      </c>
      <c r="G617">
        <v>2.2000000000000002</v>
      </c>
      <c r="H617" t="s">
        <v>4119</v>
      </c>
      <c r="I617" t="s">
        <v>98</v>
      </c>
      <c r="J617" t="s">
        <v>4136</v>
      </c>
      <c r="K617" t="s">
        <v>4137</v>
      </c>
      <c r="L617">
        <v>153949</v>
      </c>
      <c r="M617" t="s">
        <v>102</v>
      </c>
      <c r="N617" s="1">
        <v>45658</v>
      </c>
      <c r="O617" s="1">
        <v>46022</v>
      </c>
      <c r="P617" t="s">
        <v>122</v>
      </c>
      <c r="Q617" t="s">
        <v>102</v>
      </c>
      <c r="R617" t="s">
        <v>102</v>
      </c>
      <c r="S617" t="s">
        <v>635</v>
      </c>
      <c r="T617" t="s">
        <v>636</v>
      </c>
      <c r="U617" t="s">
        <v>636</v>
      </c>
      <c r="V617" t="s">
        <v>4138</v>
      </c>
      <c r="W617" t="s">
        <v>478</v>
      </c>
      <c r="X617" t="s">
        <v>479</v>
      </c>
      <c r="Y617" t="s">
        <v>858</v>
      </c>
      <c r="Z617" t="s">
        <v>402</v>
      </c>
      <c r="AA617" t="s">
        <v>102</v>
      </c>
      <c r="AB617" t="s">
        <v>102</v>
      </c>
      <c r="AC617" t="s">
        <v>347</v>
      </c>
      <c r="AD617" t="s">
        <v>4139</v>
      </c>
      <c r="AE617" t="s">
        <v>573</v>
      </c>
      <c r="AF617" t="s">
        <v>102</v>
      </c>
      <c r="AH617" t="s">
        <v>102</v>
      </c>
      <c r="AI617" t="s">
        <v>102</v>
      </c>
      <c r="AJ617" t="s">
        <v>102</v>
      </c>
      <c r="AK617" t="s">
        <v>4140</v>
      </c>
      <c r="AM617">
        <v>250000</v>
      </c>
      <c r="AN617">
        <v>50000</v>
      </c>
      <c r="AO617">
        <v>0</v>
      </c>
      <c r="AS617" t="s">
        <v>102</v>
      </c>
      <c r="AW617" t="s">
        <v>102</v>
      </c>
      <c r="BA617" t="s">
        <v>102</v>
      </c>
      <c r="BE617" t="s">
        <v>102</v>
      </c>
      <c r="BI617" t="s">
        <v>102</v>
      </c>
      <c r="BM617" t="s">
        <v>102</v>
      </c>
      <c r="BQ617" t="s">
        <v>102</v>
      </c>
      <c r="BU617" t="s">
        <v>102</v>
      </c>
      <c r="BY617" t="s">
        <v>102</v>
      </c>
      <c r="BZ617">
        <v>250000</v>
      </c>
      <c r="CA617">
        <v>50000</v>
      </c>
      <c r="CC617" t="s">
        <v>102</v>
      </c>
      <c r="CG617" t="s">
        <v>102</v>
      </c>
      <c r="CK617" t="s">
        <v>102</v>
      </c>
      <c r="CO617" t="s">
        <v>102</v>
      </c>
    </row>
    <row r="618" spans="1:93" x14ac:dyDescent="0.2">
      <c r="A618" t="s">
        <v>205</v>
      </c>
      <c r="B618" t="s">
        <v>206</v>
      </c>
      <c r="C618">
        <v>2</v>
      </c>
      <c r="D618" t="s">
        <v>207</v>
      </c>
      <c r="E618">
        <v>4</v>
      </c>
      <c r="F618" t="s">
        <v>449</v>
      </c>
      <c r="G618">
        <v>4.0999999999999996</v>
      </c>
      <c r="H618" t="s">
        <v>450</v>
      </c>
      <c r="I618" t="s">
        <v>98</v>
      </c>
      <c r="J618" t="s">
        <v>4141</v>
      </c>
      <c r="K618" t="s">
        <v>4142</v>
      </c>
      <c r="L618">
        <v>16222</v>
      </c>
      <c r="M618" t="s">
        <v>102</v>
      </c>
      <c r="N618" s="1">
        <v>43282</v>
      </c>
      <c r="O618" s="1">
        <v>45107</v>
      </c>
      <c r="P618" t="s">
        <v>794</v>
      </c>
      <c r="Q618" t="s">
        <v>102</v>
      </c>
      <c r="R618" t="s">
        <v>102</v>
      </c>
      <c r="S618" t="s">
        <v>168</v>
      </c>
      <c r="T618" t="s">
        <v>169</v>
      </c>
      <c r="U618" t="s">
        <v>4143</v>
      </c>
      <c r="V618" t="s">
        <v>4144</v>
      </c>
      <c r="W618" t="s">
        <v>1521</v>
      </c>
      <c r="X618" t="s">
        <v>479</v>
      </c>
      <c r="Y618" t="s">
        <v>205</v>
      </c>
      <c r="Z618" t="s">
        <v>109</v>
      </c>
      <c r="AA618" t="s">
        <v>173</v>
      </c>
      <c r="AB618" t="s">
        <v>102</v>
      </c>
      <c r="AC618" t="s">
        <v>136</v>
      </c>
      <c r="AD618" t="s">
        <v>102</v>
      </c>
      <c r="AE618" t="s">
        <v>130</v>
      </c>
      <c r="AF618" t="s">
        <v>102</v>
      </c>
      <c r="AG618" t="s">
        <v>102</v>
      </c>
      <c r="AH618" t="s">
        <v>193</v>
      </c>
      <c r="AI618" t="s">
        <v>102</v>
      </c>
      <c r="AJ618" t="s">
        <v>102</v>
      </c>
      <c r="AK618" t="s">
        <v>102</v>
      </c>
      <c r="AM618">
        <v>1220327</v>
      </c>
      <c r="AN618">
        <v>1479647</v>
      </c>
      <c r="AO618">
        <v>1243137</v>
      </c>
      <c r="AS618" t="s">
        <v>102</v>
      </c>
      <c r="AW618" t="s">
        <v>102</v>
      </c>
      <c r="AX618">
        <v>184252</v>
      </c>
      <c r="AY618">
        <v>463572</v>
      </c>
      <c r="AZ618">
        <v>444994</v>
      </c>
      <c r="BA618" t="s">
        <v>102</v>
      </c>
      <c r="BB618">
        <v>519000</v>
      </c>
      <c r="BC618">
        <v>509000</v>
      </c>
      <c r="BD618">
        <v>361713</v>
      </c>
      <c r="BE618" t="s">
        <v>102</v>
      </c>
      <c r="BF618">
        <v>149463</v>
      </c>
      <c r="BG618">
        <v>149463</v>
      </c>
      <c r="BH618">
        <v>198998</v>
      </c>
      <c r="BI618" t="s">
        <v>102</v>
      </c>
      <c r="BJ618">
        <v>130180</v>
      </c>
      <c r="BK618">
        <v>120180</v>
      </c>
      <c r="BM618" t="s">
        <v>102</v>
      </c>
      <c r="BN618">
        <v>237432</v>
      </c>
      <c r="BO618">
        <v>237432</v>
      </c>
      <c r="BP618">
        <v>237432</v>
      </c>
      <c r="BQ618" t="s">
        <v>102</v>
      </c>
      <c r="BU618" t="s">
        <v>102</v>
      </c>
      <c r="BY618" t="s">
        <v>102</v>
      </c>
      <c r="CC618" t="s">
        <v>102</v>
      </c>
      <c r="CG618" t="s">
        <v>102</v>
      </c>
      <c r="CK618" t="s">
        <v>102</v>
      </c>
      <c r="CO618" t="s">
        <v>102</v>
      </c>
    </row>
    <row r="619" spans="1:93" x14ac:dyDescent="0.2">
      <c r="A619" t="s">
        <v>1174</v>
      </c>
      <c r="B619" t="s">
        <v>1282</v>
      </c>
      <c r="C619">
        <v>2</v>
      </c>
      <c r="D619" t="s">
        <v>3383</v>
      </c>
      <c r="E619">
        <v>2.2000000000000002</v>
      </c>
      <c r="F619" t="s">
        <v>4145</v>
      </c>
      <c r="G619" t="s">
        <v>2413</v>
      </c>
      <c r="H619" t="s">
        <v>4146</v>
      </c>
      <c r="I619" t="s">
        <v>98</v>
      </c>
      <c r="J619" t="s">
        <v>4141</v>
      </c>
      <c r="K619" t="s">
        <v>4147</v>
      </c>
      <c r="L619">
        <v>14837</v>
      </c>
      <c r="M619" t="s">
        <v>102</v>
      </c>
      <c r="N619" s="1">
        <v>44075</v>
      </c>
      <c r="O619" s="1">
        <v>44926</v>
      </c>
      <c r="P619" t="s">
        <v>185</v>
      </c>
      <c r="Q619" t="s">
        <v>102</v>
      </c>
      <c r="R619" t="s">
        <v>102</v>
      </c>
      <c r="S619" t="s">
        <v>238</v>
      </c>
      <c r="T619" t="s">
        <v>239</v>
      </c>
      <c r="U619" t="s">
        <v>239</v>
      </c>
      <c r="V619" t="s">
        <v>4148</v>
      </c>
      <c r="W619" t="s">
        <v>4149</v>
      </c>
      <c r="X619" t="s">
        <v>4150</v>
      </c>
      <c r="Y619" t="s">
        <v>2162</v>
      </c>
      <c r="Z619" t="s">
        <v>2100</v>
      </c>
      <c r="AA619" t="s">
        <v>102</v>
      </c>
      <c r="AB619" t="s">
        <v>102</v>
      </c>
      <c r="AC619" t="s">
        <v>136</v>
      </c>
      <c r="AE619" t="s">
        <v>137</v>
      </c>
      <c r="AF619" t="s">
        <v>102</v>
      </c>
      <c r="AH619" t="s">
        <v>102</v>
      </c>
      <c r="AI619" t="s">
        <v>102</v>
      </c>
      <c r="AJ619" t="s">
        <v>102</v>
      </c>
      <c r="AK619" t="s">
        <v>102</v>
      </c>
      <c r="AM619">
        <v>155000</v>
      </c>
      <c r="AN619">
        <v>68000</v>
      </c>
      <c r="AO619">
        <v>0</v>
      </c>
      <c r="AS619" t="s">
        <v>102</v>
      </c>
      <c r="AW619" t="s">
        <v>102</v>
      </c>
      <c r="BA619" t="s">
        <v>102</v>
      </c>
      <c r="BE619" t="s">
        <v>102</v>
      </c>
      <c r="BF619">
        <v>40000</v>
      </c>
      <c r="BG619">
        <v>30000</v>
      </c>
      <c r="BI619" t="s">
        <v>102</v>
      </c>
      <c r="BJ619">
        <v>80000</v>
      </c>
      <c r="BK619">
        <v>38000</v>
      </c>
      <c r="BM619" t="s">
        <v>102</v>
      </c>
      <c r="BN619">
        <v>35000</v>
      </c>
      <c r="BQ619" t="s">
        <v>102</v>
      </c>
      <c r="BU619" t="s">
        <v>102</v>
      </c>
      <c r="BY619" t="s">
        <v>102</v>
      </c>
      <c r="CC619" t="s">
        <v>102</v>
      </c>
      <c r="CG619" t="s">
        <v>102</v>
      </c>
      <c r="CK619" t="s">
        <v>102</v>
      </c>
      <c r="CO619" t="s">
        <v>102</v>
      </c>
    </row>
    <row r="620" spans="1:93" x14ac:dyDescent="0.2">
      <c r="A620" t="s">
        <v>1838</v>
      </c>
      <c r="B620" t="s">
        <v>1839</v>
      </c>
      <c r="C620">
        <v>2</v>
      </c>
      <c r="D620" t="s">
        <v>1840</v>
      </c>
      <c r="E620">
        <v>2</v>
      </c>
      <c r="F620" t="s">
        <v>2686</v>
      </c>
      <c r="G620">
        <v>2</v>
      </c>
      <c r="H620" t="s">
        <v>2687</v>
      </c>
      <c r="I620" t="s">
        <v>98</v>
      </c>
      <c r="J620" t="s">
        <v>4151</v>
      </c>
      <c r="K620" t="s">
        <v>4152</v>
      </c>
      <c r="L620">
        <v>112261</v>
      </c>
      <c r="M620" t="s">
        <v>102</v>
      </c>
      <c r="N620" s="1">
        <v>44927</v>
      </c>
      <c r="O620" s="1">
        <v>45291</v>
      </c>
      <c r="P620" t="s">
        <v>101</v>
      </c>
      <c r="Q620" t="s">
        <v>102</v>
      </c>
      <c r="R620" t="s">
        <v>102</v>
      </c>
      <c r="S620" t="s">
        <v>238</v>
      </c>
      <c r="T620" t="s">
        <v>239</v>
      </c>
      <c r="U620" t="s">
        <v>4153</v>
      </c>
      <c r="V620" t="s">
        <v>4154</v>
      </c>
      <c r="W620" t="s">
        <v>4155</v>
      </c>
      <c r="X620" t="s">
        <v>257</v>
      </c>
      <c r="Y620" t="s">
        <v>1838</v>
      </c>
      <c r="Z620" t="s">
        <v>1940</v>
      </c>
      <c r="AA620" t="s">
        <v>102</v>
      </c>
      <c r="AB620" t="s">
        <v>102</v>
      </c>
      <c r="AC620" t="s">
        <v>110</v>
      </c>
      <c r="AE620" t="s">
        <v>111</v>
      </c>
      <c r="AF620" t="s">
        <v>102</v>
      </c>
      <c r="AH620" t="s">
        <v>193</v>
      </c>
      <c r="AJ620" t="s">
        <v>102</v>
      </c>
      <c r="AK620" t="s">
        <v>102</v>
      </c>
      <c r="AM620">
        <v>500000</v>
      </c>
      <c r="AN620">
        <v>167000</v>
      </c>
      <c r="AO620">
        <v>0</v>
      </c>
      <c r="AS620" t="s">
        <v>102</v>
      </c>
      <c r="AW620" t="s">
        <v>102</v>
      </c>
      <c r="BA620" t="s">
        <v>102</v>
      </c>
      <c r="BE620" t="s">
        <v>102</v>
      </c>
      <c r="BI620" t="s">
        <v>102</v>
      </c>
      <c r="BM620" t="s">
        <v>102</v>
      </c>
      <c r="BQ620" t="s">
        <v>102</v>
      </c>
      <c r="BR620">
        <v>500000</v>
      </c>
      <c r="BS620">
        <v>167000</v>
      </c>
      <c r="BU620" t="s">
        <v>102</v>
      </c>
      <c r="BY620" t="s">
        <v>102</v>
      </c>
      <c r="CC620" t="s">
        <v>102</v>
      </c>
      <c r="CG620" t="s">
        <v>102</v>
      </c>
      <c r="CK620" t="s">
        <v>102</v>
      </c>
      <c r="CO620" t="s">
        <v>102</v>
      </c>
    </row>
    <row r="621" spans="1:93" ht="409.6" x14ac:dyDescent="0.2">
      <c r="A621" t="s">
        <v>260</v>
      </c>
      <c r="B621" t="s">
        <v>562</v>
      </c>
      <c r="C621">
        <v>2</v>
      </c>
      <c r="D621" t="s">
        <v>3396</v>
      </c>
      <c r="E621">
        <v>2</v>
      </c>
      <c r="F621" t="s">
        <v>4156</v>
      </c>
      <c r="G621" t="s">
        <v>2413</v>
      </c>
      <c r="H621" t="s">
        <v>4157</v>
      </c>
      <c r="I621" t="s">
        <v>98</v>
      </c>
      <c r="J621" t="s">
        <v>4158</v>
      </c>
      <c r="K621" t="s">
        <v>4159</v>
      </c>
      <c r="L621">
        <v>28966</v>
      </c>
      <c r="M621" s="2" t="s">
        <v>4160</v>
      </c>
      <c r="N621" s="1">
        <v>44197</v>
      </c>
      <c r="O621" s="1">
        <v>45291</v>
      </c>
      <c r="P621" t="s">
        <v>1589</v>
      </c>
      <c r="Q621" t="s">
        <v>102</v>
      </c>
      <c r="R621" t="s">
        <v>102</v>
      </c>
      <c r="S621" t="s">
        <v>168</v>
      </c>
      <c r="T621" t="s">
        <v>169</v>
      </c>
      <c r="U621" t="s">
        <v>169</v>
      </c>
      <c r="V621" t="s">
        <v>1132</v>
      </c>
      <c r="W621" t="s">
        <v>3080</v>
      </c>
      <c r="X621" t="s">
        <v>414</v>
      </c>
      <c r="Y621" t="s">
        <v>260</v>
      </c>
      <c r="Z621" t="s">
        <v>840</v>
      </c>
      <c r="AA621" t="s">
        <v>102</v>
      </c>
      <c r="AB621" t="s">
        <v>102</v>
      </c>
      <c r="AC621" t="s">
        <v>110</v>
      </c>
      <c r="AE621" t="s">
        <v>111</v>
      </c>
      <c r="AF621" t="s">
        <v>102</v>
      </c>
      <c r="AH621" t="s">
        <v>217</v>
      </c>
      <c r="AJ621" t="s">
        <v>102</v>
      </c>
      <c r="AK621" t="s">
        <v>102</v>
      </c>
      <c r="AM621">
        <v>106196</v>
      </c>
      <c r="AN621">
        <v>81948</v>
      </c>
      <c r="AO621">
        <v>39415</v>
      </c>
      <c r="AS621" t="s">
        <v>102</v>
      </c>
      <c r="AW621" t="s">
        <v>102</v>
      </c>
      <c r="BA621" t="s">
        <v>102</v>
      </c>
      <c r="BE621" t="s">
        <v>102</v>
      </c>
      <c r="BI621" t="s">
        <v>102</v>
      </c>
      <c r="BJ621">
        <v>22124</v>
      </c>
      <c r="BK621">
        <v>0</v>
      </c>
      <c r="BL621">
        <v>19991</v>
      </c>
      <c r="BM621" t="s">
        <v>4161</v>
      </c>
      <c r="BN621">
        <v>22124</v>
      </c>
      <c r="BO621">
        <v>20000</v>
      </c>
      <c r="BP621">
        <v>19424</v>
      </c>
      <c r="BQ621" t="s">
        <v>4162</v>
      </c>
      <c r="BR621">
        <v>61948</v>
      </c>
      <c r="BS621">
        <v>61948</v>
      </c>
      <c r="BU621" t="s">
        <v>102</v>
      </c>
      <c r="BY621" t="s">
        <v>102</v>
      </c>
      <c r="CC621" t="s">
        <v>102</v>
      </c>
      <c r="CG621" t="s">
        <v>102</v>
      </c>
      <c r="CK621" t="s">
        <v>102</v>
      </c>
      <c r="CO621" t="s">
        <v>102</v>
      </c>
    </row>
    <row r="622" spans="1:93" x14ac:dyDescent="0.2">
      <c r="A622" t="s">
        <v>260</v>
      </c>
      <c r="B622" t="s">
        <v>562</v>
      </c>
      <c r="C622">
        <v>2</v>
      </c>
      <c r="D622" t="s">
        <v>3396</v>
      </c>
      <c r="E622">
        <v>2</v>
      </c>
      <c r="F622" t="s">
        <v>4156</v>
      </c>
      <c r="G622" t="s">
        <v>2413</v>
      </c>
      <c r="H622" t="s">
        <v>4157</v>
      </c>
      <c r="I622" t="s">
        <v>98</v>
      </c>
      <c r="J622" t="s">
        <v>4163</v>
      </c>
      <c r="K622" t="s">
        <v>4164</v>
      </c>
      <c r="L622">
        <v>87473</v>
      </c>
      <c r="M622" t="s">
        <v>102</v>
      </c>
      <c r="N622" s="1">
        <v>44562</v>
      </c>
      <c r="O622" s="1">
        <v>44926</v>
      </c>
      <c r="P622" t="s">
        <v>1589</v>
      </c>
      <c r="Q622" t="s">
        <v>102</v>
      </c>
      <c r="R622" t="s">
        <v>102</v>
      </c>
      <c r="S622" t="s">
        <v>168</v>
      </c>
      <c r="T622" t="s">
        <v>169</v>
      </c>
      <c r="U622" t="s">
        <v>169</v>
      </c>
      <c r="V622" t="s">
        <v>1132</v>
      </c>
      <c r="W622" t="s">
        <v>4165</v>
      </c>
      <c r="X622" t="s">
        <v>414</v>
      </c>
      <c r="Y622" t="s">
        <v>260</v>
      </c>
      <c r="Z622" t="s">
        <v>109</v>
      </c>
      <c r="AA622" t="s">
        <v>102</v>
      </c>
      <c r="AB622" t="s">
        <v>102</v>
      </c>
      <c r="AC622" t="s">
        <v>347</v>
      </c>
      <c r="AE622" t="s">
        <v>573</v>
      </c>
      <c r="AF622" t="s">
        <v>102</v>
      </c>
      <c r="AH622" t="s">
        <v>204</v>
      </c>
      <c r="AJ622" t="s">
        <v>102</v>
      </c>
      <c r="AK622" t="s">
        <v>102</v>
      </c>
      <c r="AM622">
        <v>22000</v>
      </c>
      <c r="AN622">
        <v>0</v>
      </c>
      <c r="AO622">
        <v>0</v>
      </c>
      <c r="AS622" t="s">
        <v>102</v>
      </c>
      <c r="AW622" t="s">
        <v>102</v>
      </c>
      <c r="BA622" t="s">
        <v>102</v>
      </c>
      <c r="BE622" t="s">
        <v>102</v>
      </c>
      <c r="BI622" t="s">
        <v>102</v>
      </c>
      <c r="BM622" t="s">
        <v>102</v>
      </c>
      <c r="BN622">
        <v>22000</v>
      </c>
      <c r="BO622">
        <v>0</v>
      </c>
      <c r="BQ622" t="s">
        <v>102</v>
      </c>
      <c r="BU622" t="s">
        <v>102</v>
      </c>
      <c r="BY622" t="s">
        <v>102</v>
      </c>
      <c r="CC622" t="s">
        <v>102</v>
      </c>
      <c r="CG622" t="s">
        <v>102</v>
      </c>
      <c r="CK622" t="s">
        <v>102</v>
      </c>
      <c r="CO622" t="s">
        <v>102</v>
      </c>
    </row>
    <row r="623" spans="1:93" x14ac:dyDescent="0.2">
      <c r="A623" t="s">
        <v>260</v>
      </c>
      <c r="B623" t="s">
        <v>562</v>
      </c>
      <c r="C623">
        <v>2</v>
      </c>
      <c r="D623" t="s">
        <v>3396</v>
      </c>
      <c r="E623">
        <v>2</v>
      </c>
      <c r="F623" t="s">
        <v>4156</v>
      </c>
      <c r="G623" t="s">
        <v>2413</v>
      </c>
      <c r="H623" t="s">
        <v>4157</v>
      </c>
      <c r="I623" t="s">
        <v>98</v>
      </c>
      <c r="J623" t="s">
        <v>4166</v>
      </c>
      <c r="K623" t="s">
        <v>4167</v>
      </c>
      <c r="L623">
        <v>8472</v>
      </c>
      <c r="M623" t="s">
        <v>4168</v>
      </c>
      <c r="N623" s="1">
        <v>44197</v>
      </c>
      <c r="O623" s="1">
        <v>44926</v>
      </c>
      <c r="P623" t="s">
        <v>122</v>
      </c>
      <c r="Q623" t="s">
        <v>102</v>
      </c>
      <c r="R623" t="s">
        <v>102</v>
      </c>
      <c r="S623" t="s">
        <v>998</v>
      </c>
      <c r="T623" t="s">
        <v>999</v>
      </c>
      <c r="U623" t="s">
        <v>1022</v>
      </c>
      <c r="V623" t="s">
        <v>1132</v>
      </c>
      <c r="W623" t="s">
        <v>1706</v>
      </c>
      <c r="X623" t="s">
        <v>414</v>
      </c>
      <c r="Y623" t="s">
        <v>260</v>
      </c>
      <c r="Z623" t="s">
        <v>525</v>
      </c>
      <c r="AA623" t="s">
        <v>102</v>
      </c>
      <c r="AB623" t="s">
        <v>102</v>
      </c>
      <c r="AC623" t="s">
        <v>110</v>
      </c>
      <c r="AE623" t="s">
        <v>137</v>
      </c>
      <c r="AF623" t="s">
        <v>102</v>
      </c>
      <c r="AH623" t="s">
        <v>217</v>
      </c>
      <c r="AJ623" t="s">
        <v>102</v>
      </c>
      <c r="AK623" t="s">
        <v>102</v>
      </c>
      <c r="AM623">
        <v>91000</v>
      </c>
      <c r="AN623">
        <v>36777</v>
      </c>
      <c r="AO623">
        <v>13274</v>
      </c>
      <c r="AS623" t="s">
        <v>102</v>
      </c>
      <c r="AW623" t="s">
        <v>102</v>
      </c>
      <c r="BA623" t="s">
        <v>102</v>
      </c>
      <c r="BE623" t="s">
        <v>102</v>
      </c>
      <c r="BI623" t="s">
        <v>102</v>
      </c>
      <c r="BJ623">
        <v>46000</v>
      </c>
      <c r="BK623">
        <v>21777</v>
      </c>
      <c r="BL623">
        <v>13274</v>
      </c>
      <c r="BM623" t="s">
        <v>4169</v>
      </c>
      <c r="BN623">
        <v>45000</v>
      </c>
      <c r="BO623">
        <v>15000</v>
      </c>
      <c r="BQ623" t="s">
        <v>102</v>
      </c>
      <c r="BU623" t="s">
        <v>102</v>
      </c>
      <c r="BY623" t="s">
        <v>102</v>
      </c>
      <c r="CC623" t="s">
        <v>102</v>
      </c>
      <c r="CG623" t="s">
        <v>102</v>
      </c>
      <c r="CK623" t="s">
        <v>102</v>
      </c>
      <c r="CO623" t="s">
        <v>102</v>
      </c>
    </row>
    <row r="624" spans="1:93" ht="409.6" x14ac:dyDescent="0.2">
      <c r="A624" t="s">
        <v>260</v>
      </c>
      <c r="B624" t="s">
        <v>562</v>
      </c>
      <c r="C624">
        <v>2</v>
      </c>
      <c r="D624" t="s">
        <v>3396</v>
      </c>
      <c r="E624">
        <v>2</v>
      </c>
      <c r="F624" t="s">
        <v>4156</v>
      </c>
      <c r="G624" t="s">
        <v>2413</v>
      </c>
      <c r="H624" t="s">
        <v>4157</v>
      </c>
      <c r="I624" t="s">
        <v>98</v>
      </c>
      <c r="J624" t="s">
        <v>4170</v>
      </c>
      <c r="K624" t="s">
        <v>4171</v>
      </c>
      <c r="L624">
        <v>8473</v>
      </c>
      <c r="M624" t="s">
        <v>4172</v>
      </c>
      <c r="N624" s="1">
        <v>44197</v>
      </c>
      <c r="O624" s="1">
        <v>44561</v>
      </c>
      <c r="P624" t="s">
        <v>101</v>
      </c>
      <c r="Q624" t="s">
        <v>102</v>
      </c>
      <c r="R624" t="s">
        <v>102</v>
      </c>
      <c r="S624" t="s">
        <v>998</v>
      </c>
      <c r="T624" t="s">
        <v>999</v>
      </c>
      <c r="U624" t="s">
        <v>999</v>
      </c>
      <c r="V624" t="s">
        <v>1132</v>
      </c>
      <c r="W624" t="s">
        <v>4173</v>
      </c>
      <c r="X624" t="s">
        <v>414</v>
      </c>
      <c r="Y624" t="s">
        <v>260</v>
      </c>
      <c r="Z624" t="s">
        <v>109</v>
      </c>
      <c r="AA624" t="s">
        <v>203</v>
      </c>
      <c r="AC624" t="s">
        <v>110</v>
      </c>
      <c r="AE624" t="s">
        <v>130</v>
      </c>
      <c r="AF624" t="s">
        <v>102</v>
      </c>
      <c r="AH624" t="s">
        <v>193</v>
      </c>
      <c r="AJ624" t="s">
        <v>102</v>
      </c>
      <c r="AK624" t="s">
        <v>102</v>
      </c>
      <c r="AM624">
        <v>0</v>
      </c>
      <c r="AN624">
        <v>135514</v>
      </c>
      <c r="AO624">
        <v>135514</v>
      </c>
      <c r="AS624" t="s">
        <v>102</v>
      </c>
      <c r="AW624" t="s">
        <v>102</v>
      </c>
      <c r="BA624" t="s">
        <v>102</v>
      </c>
      <c r="BE624" t="s">
        <v>102</v>
      </c>
      <c r="BI624" t="s">
        <v>102</v>
      </c>
      <c r="BK624">
        <v>135514</v>
      </c>
      <c r="BL624">
        <v>135514</v>
      </c>
      <c r="BM624" s="2" t="s">
        <v>4174</v>
      </c>
      <c r="BQ624" t="s">
        <v>102</v>
      </c>
      <c r="BU624" t="s">
        <v>102</v>
      </c>
      <c r="BY624" t="s">
        <v>102</v>
      </c>
      <c r="CC624" t="s">
        <v>102</v>
      </c>
      <c r="CG624" t="s">
        <v>102</v>
      </c>
      <c r="CK624" t="s">
        <v>102</v>
      </c>
      <c r="CO624" t="s">
        <v>102</v>
      </c>
    </row>
    <row r="625" spans="1:93" ht="306" x14ac:dyDescent="0.2">
      <c r="A625" t="s">
        <v>260</v>
      </c>
      <c r="B625" t="s">
        <v>562</v>
      </c>
      <c r="C625">
        <v>2</v>
      </c>
      <c r="D625" t="s">
        <v>3396</v>
      </c>
      <c r="E625">
        <v>2</v>
      </c>
      <c r="F625" t="s">
        <v>4156</v>
      </c>
      <c r="G625" t="s">
        <v>2413</v>
      </c>
      <c r="H625" t="s">
        <v>4157</v>
      </c>
      <c r="I625" t="s">
        <v>98</v>
      </c>
      <c r="J625" t="s">
        <v>4175</v>
      </c>
      <c r="K625" t="s">
        <v>4176</v>
      </c>
      <c r="L625">
        <v>67580</v>
      </c>
      <c r="M625" t="s">
        <v>4176</v>
      </c>
      <c r="N625" s="1">
        <v>44197</v>
      </c>
      <c r="O625" s="1">
        <v>44561</v>
      </c>
      <c r="P625" t="s">
        <v>101</v>
      </c>
      <c r="Q625" t="s">
        <v>102</v>
      </c>
      <c r="R625" t="s">
        <v>102</v>
      </c>
      <c r="S625" t="s">
        <v>266</v>
      </c>
      <c r="T625" t="s">
        <v>267</v>
      </c>
      <c r="U625" t="s">
        <v>267</v>
      </c>
      <c r="V625" t="s">
        <v>1132</v>
      </c>
      <c r="W625" t="s">
        <v>413</v>
      </c>
      <c r="X625" t="s">
        <v>414</v>
      </c>
      <c r="Y625" t="s">
        <v>260</v>
      </c>
      <c r="Z625" t="s">
        <v>109</v>
      </c>
      <c r="AA625" t="s">
        <v>173</v>
      </c>
      <c r="AB625" t="s">
        <v>102</v>
      </c>
      <c r="AC625" t="s">
        <v>136</v>
      </c>
      <c r="AD625" t="s">
        <v>102</v>
      </c>
      <c r="AE625" t="s">
        <v>137</v>
      </c>
      <c r="AF625" t="s">
        <v>102</v>
      </c>
      <c r="AG625" t="s">
        <v>102</v>
      </c>
      <c r="AH625" t="s">
        <v>204</v>
      </c>
      <c r="AI625" t="s">
        <v>102</v>
      </c>
      <c r="AJ625" t="s">
        <v>102</v>
      </c>
      <c r="AK625" t="s">
        <v>102</v>
      </c>
      <c r="AM625">
        <v>20000</v>
      </c>
      <c r="AN625">
        <v>20000</v>
      </c>
      <c r="AO625">
        <v>18000</v>
      </c>
      <c r="AS625" t="s">
        <v>102</v>
      </c>
      <c r="AW625" t="s">
        <v>102</v>
      </c>
      <c r="BA625" t="s">
        <v>102</v>
      </c>
      <c r="BE625" t="s">
        <v>102</v>
      </c>
      <c r="BI625" t="s">
        <v>102</v>
      </c>
      <c r="BJ625">
        <v>20000</v>
      </c>
      <c r="BK625">
        <v>20000</v>
      </c>
      <c r="BL625">
        <v>18000</v>
      </c>
      <c r="BM625" s="2" t="s">
        <v>4177</v>
      </c>
      <c r="BQ625" t="s">
        <v>102</v>
      </c>
      <c r="BU625" t="s">
        <v>102</v>
      </c>
      <c r="BY625" t="s">
        <v>102</v>
      </c>
      <c r="CC625" t="s">
        <v>102</v>
      </c>
      <c r="CG625" t="s">
        <v>102</v>
      </c>
      <c r="CK625" t="s">
        <v>102</v>
      </c>
      <c r="CO625" t="s">
        <v>102</v>
      </c>
    </row>
    <row r="626" spans="1:93" ht="409.6" x14ac:dyDescent="0.2">
      <c r="A626" t="s">
        <v>870</v>
      </c>
      <c r="B626" t="s">
        <v>889</v>
      </c>
      <c r="C626">
        <v>1</v>
      </c>
      <c r="D626" t="s">
        <v>890</v>
      </c>
      <c r="E626">
        <v>2</v>
      </c>
      <c r="F626" t="s">
        <v>3576</v>
      </c>
      <c r="G626">
        <v>7</v>
      </c>
      <c r="H626" t="s">
        <v>4126</v>
      </c>
      <c r="I626" t="s">
        <v>98</v>
      </c>
      <c r="J626" t="s">
        <v>4178</v>
      </c>
      <c r="K626" t="s">
        <v>4179</v>
      </c>
      <c r="L626">
        <v>23834</v>
      </c>
      <c r="M626" t="s">
        <v>4180</v>
      </c>
      <c r="N626" s="1">
        <v>43466</v>
      </c>
      <c r="O626" s="1">
        <v>44926</v>
      </c>
      <c r="P626" t="s">
        <v>122</v>
      </c>
      <c r="Q626" t="s">
        <v>102</v>
      </c>
      <c r="R626" t="s">
        <v>102</v>
      </c>
      <c r="S626" t="s">
        <v>225</v>
      </c>
      <c r="T626" t="s">
        <v>226</v>
      </c>
      <c r="U626" t="s">
        <v>4181</v>
      </c>
      <c r="V626" t="s">
        <v>4182</v>
      </c>
      <c r="W626" t="s">
        <v>4183</v>
      </c>
      <c r="X626" t="s">
        <v>1009</v>
      </c>
      <c r="Y626" t="s">
        <v>4184</v>
      </c>
      <c r="Z626" t="s">
        <v>4185</v>
      </c>
      <c r="AA626" t="s">
        <v>102</v>
      </c>
      <c r="AB626" t="s">
        <v>102</v>
      </c>
      <c r="AC626" t="s">
        <v>102</v>
      </c>
      <c r="AD626" t="s">
        <v>102</v>
      </c>
      <c r="AE626" t="s">
        <v>102</v>
      </c>
      <c r="AF626" t="s">
        <v>102</v>
      </c>
      <c r="AG626" t="s">
        <v>102</v>
      </c>
      <c r="AH626" t="s">
        <v>102</v>
      </c>
      <c r="AI626" t="s">
        <v>102</v>
      </c>
      <c r="AJ626" t="s">
        <v>102</v>
      </c>
      <c r="AK626" t="s">
        <v>102</v>
      </c>
      <c r="AM626">
        <v>100372468.87</v>
      </c>
      <c r="AN626">
        <v>57839798</v>
      </c>
      <c r="AO626">
        <v>39612772</v>
      </c>
      <c r="AS626" t="s">
        <v>102</v>
      </c>
      <c r="AW626" t="s">
        <v>102</v>
      </c>
      <c r="BA626" t="s">
        <v>102</v>
      </c>
      <c r="BB626">
        <v>31872468.870000001</v>
      </c>
      <c r="BC626">
        <v>14872469</v>
      </c>
      <c r="BD626">
        <v>19612772</v>
      </c>
      <c r="BE626" t="s">
        <v>102</v>
      </c>
      <c r="BF626">
        <v>22500000</v>
      </c>
      <c r="BG626">
        <v>18279900</v>
      </c>
      <c r="BI626" t="s">
        <v>102</v>
      </c>
      <c r="BJ626">
        <v>26000000</v>
      </c>
      <c r="BM626" s="2" t="s">
        <v>4186</v>
      </c>
      <c r="BN626">
        <v>20000000</v>
      </c>
      <c r="BO626">
        <v>24687429</v>
      </c>
      <c r="BP626">
        <v>20000000</v>
      </c>
      <c r="BQ626" t="s">
        <v>4187</v>
      </c>
      <c r="BU626" t="s">
        <v>102</v>
      </c>
      <c r="BY626" t="s">
        <v>102</v>
      </c>
      <c r="CC626" t="s">
        <v>102</v>
      </c>
      <c r="CG626" t="s">
        <v>102</v>
      </c>
      <c r="CK626" t="s">
        <v>102</v>
      </c>
      <c r="CO626" t="s">
        <v>102</v>
      </c>
    </row>
    <row r="627" spans="1:93" x14ac:dyDescent="0.2">
      <c r="A627" t="s">
        <v>115</v>
      </c>
      <c r="B627" t="s">
        <v>116</v>
      </c>
      <c r="C627">
        <v>1</v>
      </c>
      <c r="D627" t="s">
        <v>117</v>
      </c>
      <c r="E627">
        <v>2.2000000000000002</v>
      </c>
      <c r="F627" t="s">
        <v>4188</v>
      </c>
      <c r="G627" t="s">
        <v>4189</v>
      </c>
      <c r="H627" t="s">
        <v>4190</v>
      </c>
      <c r="I627" t="s">
        <v>98</v>
      </c>
      <c r="J627" t="s">
        <v>4191</v>
      </c>
      <c r="K627" t="s">
        <v>4192</v>
      </c>
      <c r="L627">
        <v>177070</v>
      </c>
      <c r="M627" t="s">
        <v>102</v>
      </c>
      <c r="N627" s="1">
        <v>45292</v>
      </c>
      <c r="O627" s="1">
        <v>46022</v>
      </c>
      <c r="P627" t="s">
        <v>122</v>
      </c>
      <c r="Q627" t="s">
        <v>102</v>
      </c>
      <c r="R627" t="s">
        <v>102</v>
      </c>
      <c r="S627" t="s">
        <v>521</v>
      </c>
      <c r="T627" t="s">
        <v>522</v>
      </c>
      <c r="U627" t="s">
        <v>522</v>
      </c>
      <c r="V627" t="s">
        <v>522</v>
      </c>
      <c r="W627" t="s">
        <v>4193</v>
      </c>
      <c r="X627" t="s">
        <v>335</v>
      </c>
      <c r="Y627" t="s">
        <v>4194</v>
      </c>
      <c r="Z627" t="s">
        <v>4195</v>
      </c>
      <c r="AA627" t="s">
        <v>102</v>
      </c>
      <c r="AB627" t="s">
        <v>102</v>
      </c>
      <c r="AC627" t="s">
        <v>129</v>
      </c>
      <c r="AD627" t="s">
        <v>102</v>
      </c>
      <c r="AE627" t="s">
        <v>130</v>
      </c>
      <c r="AF627" t="s">
        <v>102</v>
      </c>
      <c r="AG627" t="s">
        <v>102</v>
      </c>
      <c r="AH627" t="s">
        <v>102</v>
      </c>
      <c r="AI627" t="s">
        <v>102</v>
      </c>
      <c r="AJ627" t="s">
        <v>102</v>
      </c>
      <c r="AK627" t="s">
        <v>102</v>
      </c>
      <c r="AM627">
        <v>400000</v>
      </c>
      <c r="AN627">
        <v>100000</v>
      </c>
      <c r="AO627">
        <v>0</v>
      </c>
      <c r="AS627" t="s">
        <v>102</v>
      </c>
      <c r="AW627" t="s">
        <v>102</v>
      </c>
      <c r="BA627" t="s">
        <v>102</v>
      </c>
      <c r="BE627" t="s">
        <v>102</v>
      </c>
      <c r="BI627" t="s">
        <v>102</v>
      </c>
      <c r="BM627" t="s">
        <v>102</v>
      </c>
      <c r="BQ627" t="s">
        <v>102</v>
      </c>
      <c r="BU627" t="s">
        <v>102</v>
      </c>
      <c r="BV627">
        <v>200000</v>
      </c>
      <c r="BW627">
        <v>50000</v>
      </c>
      <c r="BY627" t="s">
        <v>102</v>
      </c>
      <c r="BZ627">
        <v>200000</v>
      </c>
      <c r="CA627">
        <v>50000</v>
      </c>
      <c r="CC627" t="s">
        <v>102</v>
      </c>
      <c r="CG627" t="s">
        <v>102</v>
      </c>
      <c r="CK627" t="s">
        <v>102</v>
      </c>
      <c r="CO627" t="s">
        <v>102</v>
      </c>
    </row>
    <row r="628" spans="1:93" x14ac:dyDescent="0.2">
      <c r="A628" t="s">
        <v>1918</v>
      </c>
      <c r="B628" t="s">
        <v>406</v>
      </c>
      <c r="C628">
        <v>2</v>
      </c>
      <c r="D628" t="s">
        <v>3508</v>
      </c>
      <c r="E628">
        <v>2</v>
      </c>
      <c r="F628" t="s">
        <v>4110</v>
      </c>
      <c r="G628">
        <v>2.2000000000000002</v>
      </c>
      <c r="H628" t="s">
        <v>4111</v>
      </c>
      <c r="I628" t="s">
        <v>98</v>
      </c>
      <c r="J628" t="s">
        <v>4196</v>
      </c>
      <c r="K628" t="s">
        <v>4197</v>
      </c>
      <c r="L628">
        <v>179306</v>
      </c>
      <c r="M628" t="s">
        <v>102</v>
      </c>
      <c r="N628" s="1">
        <v>45292</v>
      </c>
      <c r="O628" s="1">
        <v>46022</v>
      </c>
      <c r="P628" t="s">
        <v>122</v>
      </c>
      <c r="Q628" t="s">
        <v>102</v>
      </c>
      <c r="R628" t="s">
        <v>102</v>
      </c>
      <c r="S628" t="s">
        <v>4198</v>
      </c>
      <c r="T628" t="s">
        <v>4199</v>
      </c>
      <c r="U628" t="s">
        <v>4199</v>
      </c>
      <c r="V628" t="s">
        <v>2595</v>
      </c>
      <c r="W628" t="s">
        <v>4183</v>
      </c>
      <c r="X628" t="s">
        <v>1009</v>
      </c>
      <c r="Y628" t="s">
        <v>1918</v>
      </c>
      <c r="Z628" t="s">
        <v>688</v>
      </c>
      <c r="AA628" t="s">
        <v>102</v>
      </c>
      <c r="AB628" t="s">
        <v>102</v>
      </c>
      <c r="AC628" t="s">
        <v>110</v>
      </c>
      <c r="AE628" t="s">
        <v>111</v>
      </c>
      <c r="AF628" t="s">
        <v>102</v>
      </c>
      <c r="AH628" t="s">
        <v>102</v>
      </c>
      <c r="AI628" t="s">
        <v>102</v>
      </c>
      <c r="AJ628" t="s">
        <v>102</v>
      </c>
      <c r="AK628" t="s">
        <v>4200</v>
      </c>
      <c r="AM628">
        <v>20000</v>
      </c>
      <c r="AN628">
        <v>0</v>
      </c>
      <c r="AO628">
        <v>0</v>
      </c>
      <c r="AS628" t="s">
        <v>102</v>
      </c>
      <c r="AW628" t="s">
        <v>102</v>
      </c>
      <c r="BA628" t="s">
        <v>102</v>
      </c>
      <c r="BE628" t="s">
        <v>102</v>
      </c>
      <c r="BI628" t="s">
        <v>102</v>
      </c>
      <c r="BM628" t="s">
        <v>102</v>
      </c>
      <c r="BQ628" t="s">
        <v>102</v>
      </c>
      <c r="BU628" t="s">
        <v>102</v>
      </c>
      <c r="BV628">
        <v>20000</v>
      </c>
      <c r="BY628" t="s">
        <v>102</v>
      </c>
      <c r="CA628">
        <v>0</v>
      </c>
      <c r="CC628" t="s">
        <v>102</v>
      </c>
      <c r="CG628" t="s">
        <v>102</v>
      </c>
      <c r="CK628" t="s">
        <v>102</v>
      </c>
      <c r="CO628" t="s">
        <v>102</v>
      </c>
    </row>
    <row r="629" spans="1:93" x14ac:dyDescent="0.2">
      <c r="A629" t="s">
        <v>841</v>
      </c>
      <c r="B629" t="s">
        <v>937</v>
      </c>
      <c r="C629">
        <v>2</v>
      </c>
      <c r="D629" t="s">
        <v>3758</v>
      </c>
      <c r="E629">
        <v>2</v>
      </c>
      <c r="F629" t="s">
        <v>4201</v>
      </c>
      <c r="G629">
        <v>13</v>
      </c>
      <c r="H629" t="s">
        <v>4202</v>
      </c>
      <c r="I629" t="s">
        <v>98</v>
      </c>
      <c r="J629" t="s">
        <v>4203</v>
      </c>
      <c r="K629" t="s">
        <v>4204</v>
      </c>
      <c r="L629">
        <v>16876</v>
      </c>
      <c r="M629" t="s">
        <v>4205</v>
      </c>
      <c r="N629" s="1">
        <v>42552</v>
      </c>
      <c r="O629" s="1">
        <v>44377</v>
      </c>
      <c r="P629" t="s">
        <v>122</v>
      </c>
      <c r="Q629" t="s">
        <v>102</v>
      </c>
      <c r="R629" t="s">
        <v>102</v>
      </c>
      <c r="S629" t="s">
        <v>238</v>
      </c>
      <c r="T629" t="s">
        <v>239</v>
      </c>
      <c r="U629" t="s">
        <v>239</v>
      </c>
      <c r="V629" t="s">
        <v>4206</v>
      </c>
      <c r="W629" t="s">
        <v>4207</v>
      </c>
      <c r="X629" t="s">
        <v>2118</v>
      </c>
      <c r="Y629" t="s">
        <v>1057</v>
      </c>
      <c r="Z629" t="s">
        <v>109</v>
      </c>
      <c r="AA629" t="s">
        <v>102</v>
      </c>
      <c r="AB629" t="s">
        <v>102</v>
      </c>
      <c r="AC629" t="s">
        <v>136</v>
      </c>
      <c r="AD629" t="s">
        <v>102</v>
      </c>
      <c r="AE629" t="s">
        <v>137</v>
      </c>
      <c r="AF629" t="s">
        <v>102</v>
      </c>
      <c r="AG629" t="s">
        <v>102</v>
      </c>
      <c r="AH629" t="s">
        <v>193</v>
      </c>
      <c r="AI629" t="s">
        <v>102</v>
      </c>
      <c r="AJ629" t="s">
        <v>102</v>
      </c>
      <c r="AK629" t="s">
        <v>102</v>
      </c>
      <c r="AM629">
        <v>220000</v>
      </c>
      <c r="AN629">
        <v>175700</v>
      </c>
      <c r="AO629">
        <v>132560</v>
      </c>
      <c r="AP629">
        <v>50000</v>
      </c>
      <c r="AQ629">
        <v>48140</v>
      </c>
      <c r="AR629">
        <v>48140</v>
      </c>
      <c r="AS629" t="s">
        <v>102</v>
      </c>
      <c r="AT629">
        <v>50000</v>
      </c>
      <c r="AU629">
        <v>29140</v>
      </c>
      <c r="AV629">
        <v>29140</v>
      </c>
      <c r="AW629" t="s">
        <v>102</v>
      </c>
      <c r="AX629">
        <v>50000</v>
      </c>
      <c r="AY629">
        <v>42140</v>
      </c>
      <c r="AZ629">
        <v>42140</v>
      </c>
      <c r="BA629" t="s">
        <v>102</v>
      </c>
      <c r="BB629">
        <v>20000</v>
      </c>
      <c r="BC629">
        <v>13140</v>
      </c>
      <c r="BD629">
        <v>13140</v>
      </c>
      <c r="BE629" t="s">
        <v>102</v>
      </c>
      <c r="BF629">
        <v>50000</v>
      </c>
      <c r="BG629">
        <v>43140</v>
      </c>
      <c r="BI629" t="s">
        <v>102</v>
      </c>
      <c r="BM629" t="s">
        <v>102</v>
      </c>
      <c r="BQ629" t="s">
        <v>102</v>
      </c>
      <c r="BU629" t="s">
        <v>102</v>
      </c>
      <c r="BY629" t="s">
        <v>102</v>
      </c>
      <c r="CC629" t="s">
        <v>102</v>
      </c>
      <c r="CG629" t="s">
        <v>102</v>
      </c>
      <c r="CK629" t="s">
        <v>102</v>
      </c>
      <c r="CO629" t="s">
        <v>102</v>
      </c>
    </row>
    <row r="630" spans="1:93" x14ac:dyDescent="0.2">
      <c r="A630" t="s">
        <v>115</v>
      </c>
      <c r="B630" t="s">
        <v>116</v>
      </c>
      <c r="C630">
        <v>1</v>
      </c>
      <c r="D630" t="s">
        <v>117</v>
      </c>
      <c r="E630">
        <v>2.2000000000000002</v>
      </c>
      <c r="F630" t="s">
        <v>4188</v>
      </c>
      <c r="G630" t="s">
        <v>4189</v>
      </c>
      <c r="H630" t="s">
        <v>4190</v>
      </c>
      <c r="I630" t="s">
        <v>98</v>
      </c>
      <c r="J630" t="s">
        <v>4208</v>
      </c>
      <c r="K630" t="s">
        <v>4209</v>
      </c>
      <c r="L630">
        <v>177074</v>
      </c>
      <c r="M630" t="s">
        <v>102</v>
      </c>
      <c r="N630" s="1">
        <v>45292</v>
      </c>
      <c r="O630" s="1">
        <v>46022</v>
      </c>
      <c r="P630" t="s">
        <v>122</v>
      </c>
      <c r="Q630" t="s">
        <v>102</v>
      </c>
      <c r="R630" t="s">
        <v>102</v>
      </c>
      <c r="S630" t="s">
        <v>521</v>
      </c>
      <c r="T630" t="s">
        <v>522</v>
      </c>
      <c r="U630" t="s">
        <v>522</v>
      </c>
      <c r="V630" t="s">
        <v>522</v>
      </c>
      <c r="W630" t="s">
        <v>2932</v>
      </c>
      <c r="X630" t="s">
        <v>172</v>
      </c>
      <c r="Y630" t="s">
        <v>4210</v>
      </c>
      <c r="Z630" t="s">
        <v>4211</v>
      </c>
      <c r="AA630" t="s">
        <v>102</v>
      </c>
      <c r="AB630" t="s">
        <v>102</v>
      </c>
      <c r="AC630" t="s">
        <v>129</v>
      </c>
      <c r="AD630" t="s">
        <v>102</v>
      </c>
      <c r="AE630" t="s">
        <v>130</v>
      </c>
      <c r="AF630" t="s">
        <v>102</v>
      </c>
      <c r="AG630" t="s">
        <v>102</v>
      </c>
      <c r="AH630" t="s">
        <v>102</v>
      </c>
      <c r="AI630" t="s">
        <v>102</v>
      </c>
      <c r="AJ630" t="s">
        <v>102</v>
      </c>
      <c r="AK630" t="s">
        <v>102</v>
      </c>
      <c r="AM630">
        <v>400000</v>
      </c>
      <c r="AN630">
        <v>40000</v>
      </c>
      <c r="AO630">
        <v>0</v>
      </c>
      <c r="AS630" t="s">
        <v>102</v>
      </c>
      <c r="AW630" t="s">
        <v>102</v>
      </c>
      <c r="BA630" t="s">
        <v>102</v>
      </c>
      <c r="BE630" t="s">
        <v>102</v>
      </c>
      <c r="BI630" t="s">
        <v>102</v>
      </c>
      <c r="BM630" t="s">
        <v>102</v>
      </c>
      <c r="BQ630" t="s">
        <v>102</v>
      </c>
      <c r="BU630" t="s">
        <v>102</v>
      </c>
      <c r="BV630">
        <v>200000</v>
      </c>
      <c r="BW630">
        <v>20000</v>
      </c>
      <c r="BY630" t="s">
        <v>102</v>
      </c>
      <c r="BZ630">
        <v>200000</v>
      </c>
      <c r="CA630">
        <v>20000</v>
      </c>
      <c r="CC630" t="s">
        <v>102</v>
      </c>
      <c r="CG630" t="s">
        <v>102</v>
      </c>
      <c r="CK630" t="s">
        <v>102</v>
      </c>
      <c r="CO630" t="s">
        <v>102</v>
      </c>
    </row>
    <row r="631" spans="1:93" x14ac:dyDescent="0.2">
      <c r="A631" t="s">
        <v>115</v>
      </c>
      <c r="B631" t="s">
        <v>116</v>
      </c>
      <c r="C631">
        <v>1</v>
      </c>
      <c r="D631" t="s">
        <v>117</v>
      </c>
      <c r="E631">
        <v>2.2000000000000002</v>
      </c>
      <c r="F631" t="s">
        <v>4188</v>
      </c>
      <c r="G631" t="s">
        <v>4189</v>
      </c>
      <c r="H631" t="s">
        <v>4190</v>
      </c>
      <c r="I631" t="s">
        <v>98</v>
      </c>
      <c r="J631" t="s">
        <v>4212</v>
      </c>
      <c r="K631" t="s">
        <v>4213</v>
      </c>
      <c r="L631">
        <v>177075</v>
      </c>
      <c r="M631" t="s">
        <v>102</v>
      </c>
      <c r="N631" s="1">
        <v>45292</v>
      </c>
      <c r="O631" s="1">
        <v>46022</v>
      </c>
      <c r="P631" t="s">
        <v>122</v>
      </c>
      <c r="Q631" t="s">
        <v>102</v>
      </c>
      <c r="R631" t="s">
        <v>102</v>
      </c>
      <c r="S631" t="s">
        <v>521</v>
      </c>
      <c r="T631" t="s">
        <v>522</v>
      </c>
      <c r="U631" t="s">
        <v>522</v>
      </c>
      <c r="V631" t="s">
        <v>522</v>
      </c>
      <c r="W631" t="s">
        <v>4214</v>
      </c>
      <c r="X631" t="s">
        <v>381</v>
      </c>
      <c r="Y631" t="s">
        <v>4215</v>
      </c>
      <c r="Z631" t="s">
        <v>4216</v>
      </c>
      <c r="AA631" t="s">
        <v>102</v>
      </c>
      <c r="AB631" t="s">
        <v>102</v>
      </c>
      <c r="AC631" t="s">
        <v>129</v>
      </c>
      <c r="AD631" t="s">
        <v>102</v>
      </c>
      <c r="AE631" t="s">
        <v>130</v>
      </c>
      <c r="AF631" t="s">
        <v>102</v>
      </c>
      <c r="AG631" t="s">
        <v>102</v>
      </c>
      <c r="AH631" t="s">
        <v>102</v>
      </c>
      <c r="AI631" t="s">
        <v>102</v>
      </c>
      <c r="AJ631" t="s">
        <v>102</v>
      </c>
      <c r="AK631" t="s">
        <v>102</v>
      </c>
      <c r="AM631">
        <v>300000</v>
      </c>
      <c r="AN631">
        <v>40000</v>
      </c>
      <c r="AO631">
        <v>0</v>
      </c>
      <c r="AS631" t="s">
        <v>102</v>
      </c>
      <c r="AW631" t="s">
        <v>102</v>
      </c>
      <c r="BA631" t="s">
        <v>102</v>
      </c>
      <c r="BE631" t="s">
        <v>102</v>
      </c>
      <c r="BI631" t="s">
        <v>102</v>
      </c>
      <c r="BM631" t="s">
        <v>102</v>
      </c>
      <c r="BQ631" t="s">
        <v>102</v>
      </c>
      <c r="BU631" t="s">
        <v>102</v>
      </c>
      <c r="BV631">
        <v>150000</v>
      </c>
      <c r="BW631">
        <v>20000</v>
      </c>
      <c r="BY631" t="s">
        <v>102</v>
      </c>
      <c r="BZ631">
        <v>150000</v>
      </c>
      <c r="CA631">
        <v>20000</v>
      </c>
      <c r="CC631" t="s">
        <v>102</v>
      </c>
      <c r="CG631" t="s">
        <v>102</v>
      </c>
      <c r="CK631" t="s">
        <v>102</v>
      </c>
      <c r="CO631" t="s">
        <v>102</v>
      </c>
    </row>
    <row r="632" spans="1:93" x14ac:dyDescent="0.2">
      <c r="A632" t="s">
        <v>205</v>
      </c>
      <c r="B632" t="s">
        <v>206</v>
      </c>
      <c r="C632">
        <v>2</v>
      </c>
      <c r="D632" t="s">
        <v>207</v>
      </c>
      <c r="E632">
        <v>4</v>
      </c>
      <c r="F632" t="s">
        <v>449</v>
      </c>
      <c r="G632">
        <v>4.0999999999999996</v>
      </c>
      <c r="H632" t="s">
        <v>450</v>
      </c>
      <c r="I632" t="s">
        <v>98</v>
      </c>
      <c r="J632" t="s">
        <v>4217</v>
      </c>
      <c r="K632" t="s">
        <v>4218</v>
      </c>
      <c r="L632">
        <v>16228</v>
      </c>
      <c r="M632" t="s">
        <v>102</v>
      </c>
      <c r="N632" s="1">
        <v>43282</v>
      </c>
      <c r="O632" s="1">
        <v>43465</v>
      </c>
      <c r="P632" t="s">
        <v>101</v>
      </c>
      <c r="Q632" t="s">
        <v>102</v>
      </c>
      <c r="R632" t="s">
        <v>102</v>
      </c>
      <c r="S632" t="s">
        <v>635</v>
      </c>
      <c r="T632" t="s">
        <v>636</v>
      </c>
      <c r="U632" t="s">
        <v>636</v>
      </c>
      <c r="V632" t="s">
        <v>4219</v>
      </c>
      <c r="W632" t="s">
        <v>1639</v>
      </c>
      <c r="X632" t="s">
        <v>479</v>
      </c>
      <c r="Y632" t="s">
        <v>4220</v>
      </c>
      <c r="Z632" t="s">
        <v>109</v>
      </c>
      <c r="AA632" t="s">
        <v>102</v>
      </c>
      <c r="AB632" t="s">
        <v>102</v>
      </c>
      <c r="AC632" t="s">
        <v>129</v>
      </c>
      <c r="AD632" t="s">
        <v>102</v>
      </c>
      <c r="AE632" t="s">
        <v>130</v>
      </c>
      <c r="AF632" t="s">
        <v>102</v>
      </c>
      <c r="AG632" t="s">
        <v>102</v>
      </c>
      <c r="AH632" t="s">
        <v>217</v>
      </c>
      <c r="AI632" t="s">
        <v>102</v>
      </c>
      <c r="AJ632" t="s">
        <v>102</v>
      </c>
      <c r="AK632" t="s">
        <v>102</v>
      </c>
      <c r="AM632">
        <v>347000</v>
      </c>
      <c r="AN632">
        <v>347000</v>
      </c>
      <c r="AO632">
        <v>347000</v>
      </c>
      <c r="AS632" t="s">
        <v>102</v>
      </c>
      <c r="AW632" t="s">
        <v>102</v>
      </c>
      <c r="AX632">
        <v>347000</v>
      </c>
      <c r="AY632">
        <v>347000</v>
      </c>
      <c r="AZ632">
        <v>347000</v>
      </c>
      <c r="BA632" t="s">
        <v>102</v>
      </c>
      <c r="BE632" t="s">
        <v>102</v>
      </c>
      <c r="BI632" t="s">
        <v>102</v>
      </c>
      <c r="BM632" t="s">
        <v>102</v>
      </c>
      <c r="BQ632" t="s">
        <v>102</v>
      </c>
      <c r="BU632" t="s">
        <v>102</v>
      </c>
      <c r="BY632" t="s">
        <v>102</v>
      </c>
      <c r="CC632" t="s">
        <v>102</v>
      </c>
      <c r="CG632" t="s">
        <v>102</v>
      </c>
      <c r="CK632" t="s">
        <v>102</v>
      </c>
      <c r="CO632" t="s">
        <v>102</v>
      </c>
    </row>
    <row r="633" spans="1:93" x14ac:dyDescent="0.2">
      <c r="A633" t="s">
        <v>218</v>
      </c>
      <c r="B633" t="s">
        <v>219</v>
      </c>
      <c r="C633">
        <v>2</v>
      </c>
      <c r="D633" t="s">
        <v>374</v>
      </c>
      <c r="E633">
        <v>2</v>
      </c>
      <c r="F633" t="s">
        <v>3217</v>
      </c>
      <c r="G633">
        <v>22</v>
      </c>
      <c r="H633" t="s">
        <v>4221</v>
      </c>
      <c r="I633" t="s">
        <v>98</v>
      </c>
      <c r="J633" t="s">
        <v>4222</v>
      </c>
      <c r="K633" t="s">
        <v>4223</v>
      </c>
      <c r="L633">
        <v>20393</v>
      </c>
      <c r="M633" t="s">
        <v>102</v>
      </c>
      <c r="N633" s="1">
        <v>43282</v>
      </c>
      <c r="O633" s="1">
        <v>43646</v>
      </c>
      <c r="P633" t="s">
        <v>185</v>
      </c>
      <c r="Q633" t="s">
        <v>102</v>
      </c>
      <c r="R633" t="s">
        <v>102</v>
      </c>
      <c r="S633" t="s">
        <v>660</v>
      </c>
      <c r="T633" t="s">
        <v>661</v>
      </c>
      <c r="U633" t="s">
        <v>4224</v>
      </c>
      <c r="V633" t="s">
        <v>4225</v>
      </c>
      <c r="W633" t="s">
        <v>3080</v>
      </c>
      <c r="X633" t="s">
        <v>414</v>
      </c>
      <c r="Y633" t="s">
        <v>218</v>
      </c>
      <c r="Z633" t="s">
        <v>4226</v>
      </c>
      <c r="AA633" t="s">
        <v>102</v>
      </c>
      <c r="AB633" t="s">
        <v>102</v>
      </c>
      <c r="AC633" t="s">
        <v>129</v>
      </c>
      <c r="AD633" t="s">
        <v>102</v>
      </c>
      <c r="AE633" t="s">
        <v>130</v>
      </c>
      <c r="AF633" t="s">
        <v>102</v>
      </c>
      <c r="AG633" t="s">
        <v>102</v>
      </c>
      <c r="AH633" t="s">
        <v>102</v>
      </c>
      <c r="AI633" t="s">
        <v>102</v>
      </c>
      <c r="AJ633" t="s">
        <v>102</v>
      </c>
      <c r="AK633" t="s">
        <v>102</v>
      </c>
      <c r="AM633">
        <v>615811</v>
      </c>
      <c r="AN633">
        <v>615800</v>
      </c>
      <c r="AO633">
        <v>615811</v>
      </c>
      <c r="AS633" t="s">
        <v>102</v>
      </c>
      <c r="AW633" t="s">
        <v>102</v>
      </c>
      <c r="AX633">
        <v>615811</v>
      </c>
      <c r="AY633">
        <v>615800</v>
      </c>
      <c r="AZ633">
        <v>615811</v>
      </c>
      <c r="BA633" t="s">
        <v>102</v>
      </c>
      <c r="BE633" t="s">
        <v>102</v>
      </c>
      <c r="BI633" t="s">
        <v>102</v>
      </c>
      <c r="BM633" t="s">
        <v>102</v>
      </c>
      <c r="BQ633" t="s">
        <v>102</v>
      </c>
      <c r="BU633" t="s">
        <v>102</v>
      </c>
      <c r="BY633" t="s">
        <v>102</v>
      </c>
      <c r="CC633" t="s">
        <v>102</v>
      </c>
      <c r="CG633" t="s">
        <v>102</v>
      </c>
      <c r="CK633" t="s">
        <v>102</v>
      </c>
      <c r="CO633" t="s">
        <v>102</v>
      </c>
    </row>
    <row r="634" spans="1:93" x14ac:dyDescent="0.2">
      <c r="A634" t="s">
        <v>1174</v>
      </c>
      <c r="B634" t="s">
        <v>94</v>
      </c>
      <c r="C634">
        <v>2</v>
      </c>
      <c r="D634" t="s">
        <v>4227</v>
      </c>
      <c r="E634">
        <v>2.2000000000000002</v>
      </c>
      <c r="F634" t="s">
        <v>4228</v>
      </c>
      <c r="G634" t="s">
        <v>3658</v>
      </c>
      <c r="H634" t="s">
        <v>4229</v>
      </c>
      <c r="I634" t="s">
        <v>98</v>
      </c>
      <c r="J634" t="s">
        <v>4222</v>
      </c>
      <c r="K634" t="s">
        <v>4230</v>
      </c>
      <c r="L634">
        <v>140755</v>
      </c>
      <c r="M634" t="s">
        <v>102</v>
      </c>
      <c r="N634" s="1">
        <v>45293</v>
      </c>
      <c r="O634" s="1">
        <v>45628</v>
      </c>
      <c r="P634" t="s">
        <v>101</v>
      </c>
      <c r="Q634" t="s">
        <v>102</v>
      </c>
      <c r="R634" t="s">
        <v>102</v>
      </c>
      <c r="S634" t="s">
        <v>4231</v>
      </c>
      <c r="T634" t="s">
        <v>4232</v>
      </c>
      <c r="U634" t="s">
        <v>4232</v>
      </c>
      <c r="V634" t="s">
        <v>4233</v>
      </c>
      <c r="W634" t="s">
        <v>4234</v>
      </c>
      <c r="X634" t="s">
        <v>1314</v>
      </c>
      <c r="Y634" t="s">
        <v>1174</v>
      </c>
      <c r="Z634" t="s">
        <v>109</v>
      </c>
      <c r="AA634" t="s">
        <v>173</v>
      </c>
      <c r="AC634" t="s">
        <v>136</v>
      </c>
      <c r="AD634" t="s">
        <v>4235</v>
      </c>
      <c r="AE634" t="s">
        <v>137</v>
      </c>
      <c r="AF634" t="s">
        <v>102</v>
      </c>
      <c r="AH634" t="s">
        <v>217</v>
      </c>
      <c r="AJ634" t="s">
        <v>1408</v>
      </c>
      <c r="AK634" t="s">
        <v>102</v>
      </c>
      <c r="AM634">
        <v>575000</v>
      </c>
      <c r="AN634">
        <v>39878</v>
      </c>
      <c r="AO634">
        <v>38707</v>
      </c>
      <c r="AS634" t="s">
        <v>102</v>
      </c>
      <c r="AW634" t="s">
        <v>102</v>
      </c>
      <c r="BA634" t="s">
        <v>102</v>
      </c>
      <c r="BE634" t="s">
        <v>102</v>
      </c>
      <c r="BI634" t="s">
        <v>102</v>
      </c>
      <c r="BM634" t="s">
        <v>102</v>
      </c>
      <c r="BQ634" t="s">
        <v>102</v>
      </c>
      <c r="BU634" t="s">
        <v>102</v>
      </c>
      <c r="BV634">
        <v>575000</v>
      </c>
      <c r="BW634">
        <v>39878</v>
      </c>
      <c r="BX634">
        <v>38707</v>
      </c>
      <c r="BY634" t="s">
        <v>4236</v>
      </c>
      <c r="CC634" t="s">
        <v>102</v>
      </c>
      <c r="CG634" t="s">
        <v>102</v>
      </c>
      <c r="CK634" t="s">
        <v>102</v>
      </c>
      <c r="CO634" t="s">
        <v>102</v>
      </c>
    </row>
    <row r="635" spans="1:93" x14ac:dyDescent="0.2">
      <c r="A635" t="s">
        <v>1074</v>
      </c>
      <c r="B635" t="s">
        <v>562</v>
      </c>
      <c r="C635">
        <v>2</v>
      </c>
      <c r="D635" t="s">
        <v>3435</v>
      </c>
      <c r="E635">
        <v>2</v>
      </c>
      <c r="F635" t="s">
        <v>4237</v>
      </c>
      <c r="G635">
        <v>16</v>
      </c>
      <c r="H635" t="s">
        <v>4238</v>
      </c>
      <c r="I635" t="s">
        <v>98</v>
      </c>
      <c r="J635" t="s">
        <v>4239</v>
      </c>
      <c r="K635" t="s">
        <v>4240</v>
      </c>
      <c r="L635">
        <v>22546</v>
      </c>
      <c r="M635" t="s">
        <v>102</v>
      </c>
      <c r="N635" s="1">
        <v>43466</v>
      </c>
      <c r="O635" s="1">
        <v>43830</v>
      </c>
      <c r="P635" t="s">
        <v>185</v>
      </c>
      <c r="Q635" t="s">
        <v>102</v>
      </c>
      <c r="R635" t="s">
        <v>102</v>
      </c>
      <c r="S635" t="s">
        <v>266</v>
      </c>
      <c r="T635" t="s">
        <v>267</v>
      </c>
      <c r="U635" t="s">
        <v>267</v>
      </c>
      <c r="V635" t="s">
        <v>4241</v>
      </c>
      <c r="W635" t="s">
        <v>4242</v>
      </c>
      <c r="X635" t="s">
        <v>1970</v>
      </c>
      <c r="Y635" t="s">
        <v>4243</v>
      </c>
      <c r="Z635" t="s">
        <v>102</v>
      </c>
      <c r="AA635" t="s">
        <v>173</v>
      </c>
      <c r="AC635" t="s">
        <v>110</v>
      </c>
      <c r="AE635" t="s">
        <v>137</v>
      </c>
      <c r="AF635" t="s">
        <v>102</v>
      </c>
      <c r="AH635" t="s">
        <v>102</v>
      </c>
      <c r="AI635" t="s">
        <v>102</v>
      </c>
      <c r="AJ635" t="s">
        <v>102</v>
      </c>
      <c r="AK635" t="s">
        <v>102</v>
      </c>
      <c r="AM635">
        <v>10000</v>
      </c>
      <c r="AN635">
        <v>0</v>
      </c>
      <c r="AO635">
        <v>0</v>
      </c>
      <c r="AS635" t="s">
        <v>102</v>
      </c>
      <c r="AW635" t="s">
        <v>102</v>
      </c>
      <c r="BA635" t="s">
        <v>102</v>
      </c>
      <c r="BB635">
        <v>10000</v>
      </c>
      <c r="BC635">
        <v>0</v>
      </c>
      <c r="BE635" t="s">
        <v>102</v>
      </c>
      <c r="BI635" t="s">
        <v>102</v>
      </c>
      <c r="BM635" t="s">
        <v>102</v>
      </c>
      <c r="BQ635" t="s">
        <v>102</v>
      </c>
      <c r="BU635" t="s">
        <v>102</v>
      </c>
      <c r="BY635" t="s">
        <v>102</v>
      </c>
      <c r="CC635" t="s">
        <v>102</v>
      </c>
      <c r="CG635" t="s">
        <v>102</v>
      </c>
      <c r="CK635" t="s">
        <v>102</v>
      </c>
      <c r="CO635" t="s">
        <v>102</v>
      </c>
    </row>
    <row r="636" spans="1:93" x14ac:dyDescent="0.2">
      <c r="A636" t="s">
        <v>1074</v>
      </c>
      <c r="B636" t="s">
        <v>562</v>
      </c>
      <c r="C636">
        <v>2</v>
      </c>
      <c r="D636" t="s">
        <v>3435</v>
      </c>
      <c r="E636">
        <v>2</v>
      </c>
      <c r="F636" t="s">
        <v>4237</v>
      </c>
      <c r="G636">
        <v>16</v>
      </c>
      <c r="H636" t="s">
        <v>4238</v>
      </c>
      <c r="I636" t="s">
        <v>98</v>
      </c>
      <c r="J636" t="s">
        <v>4244</v>
      </c>
      <c r="K636" t="s">
        <v>4245</v>
      </c>
      <c r="L636">
        <v>22547</v>
      </c>
      <c r="M636" t="s">
        <v>102</v>
      </c>
      <c r="N636" s="1">
        <v>43466</v>
      </c>
      <c r="O636" s="1">
        <v>43830</v>
      </c>
      <c r="P636" t="s">
        <v>185</v>
      </c>
      <c r="Q636" t="s">
        <v>102</v>
      </c>
      <c r="R636" t="s">
        <v>102</v>
      </c>
      <c r="S636" t="s">
        <v>266</v>
      </c>
      <c r="T636" t="s">
        <v>267</v>
      </c>
      <c r="U636" t="s">
        <v>267</v>
      </c>
      <c r="V636" t="s">
        <v>4246</v>
      </c>
      <c r="W636" t="s">
        <v>1987</v>
      </c>
      <c r="X636" t="s">
        <v>414</v>
      </c>
      <c r="Y636" t="s">
        <v>1074</v>
      </c>
      <c r="Z636" t="s">
        <v>102</v>
      </c>
      <c r="AA636" t="s">
        <v>173</v>
      </c>
      <c r="AC636" t="s">
        <v>110</v>
      </c>
      <c r="AE636" t="s">
        <v>137</v>
      </c>
      <c r="AF636" t="s">
        <v>102</v>
      </c>
      <c r="AH636" t="s">
        <v>102</v>
      </c>
      <c r="AI636" t="s">
        <v>102</v>
      </c>
      <c r="AJ636" t="s">
        <v>102</v>
      </c>
      <c r="AK636" t="s">
        <v>102</v>
      </c>
      <c r="AM636">
        <v>3000</v>
      </c>
      <c r="AN636">
        <v>3000</v>
      </c>
      <c r="AO636">
        <v>3000</v>
      </c>
      <c r="AS636" t="s">
        <v>102</v>
      </c>
      <c r="AW636" t="s">
        <v>102</v>
      </c>
      <c r="BA636" t="s">
        <v>102</v>
      </c>
      <c r="BB636">
        <v>3000</v>
      </c>
      <c r="BC636">
        <v>3000</v>
      </c>
      <c r="BD636">
        <v>3000</v>
      </c>
      <c r="BE636" t="s">
        <v>102</v>
      </c>
      <c r="BI636" t="s">
        <v>102</v>
      </c>
      <c r="BM636" t="s">
        <v>102</v>
      </c>
      <c r="BQ636" t="s">
        <v>102</v>
      </c>
      <c r="BU636" t="s">
        <v>102</v>
      </c>
      <c r="BY636" t="s">
        <v>102</v>
      </c>
      <c r="CC636" t="s">
        <v>102</v>
      </c>
      <c r="CG636" t="s">
        <v>102</v>
      </c>
      <c r="CK636" t="s">
        <v>102</v>
      </c>
      <c r="CO636" t="s">
        <v>102</v>
      </c>
    </row>
    <row r="637" spans="1:93" x14ac:dyDescent="0.2">
      <c r="A637" t="s">
        <v>249</v>
      </c>
      <c r="B637" t="s">
        <v>94</v>
      </c>
      <c r="C637">
        <v>2</v>
      </c>
      <c r="D637" t="s">
        <v>250</v>
      </c>
      <c r="E637">
        <v>2</v>
      </c>
      <c r="F637" t="s">
        <v>251</v>
      </c>
      <c r="G637">
        <v>2.2000000000000002</v>
      </c>
      <c r="H637" t="s">
        <v>252</v>
      </c>
      <c r="I637" t="s">
        <v>98</v>
      </c>
      <c r="J637" t="s">
        <v>4247</v>
      </c>
      <c r="K637" t="s">
        <v>4248</v>
      </c>
      <c r="L637">
        <v>111090</v>
      </c>
      <c r="M637" t="s">
        <v>4249</v>
      </c>
      <c r="N637" s="1">
        <v>44927</v>
      </c>
      <c r="O637" s="1">
        <v>46022</v>
      </c>
      <c r="P637" t="s">
        <v>122</v>
      </c>
      <c r="Q637" t="s">
        <v>102</v>
      </c>
      <c r="R637" t="s">
        <v>102</v>
      </c>
      <c r="S637" t="s">
        <v>168</v>
      </c>
      <c r="T637" t="s">
        <v>169</v>
      </c>
      <c r="U637" t="s">
        <v>4250</v>
      </c>
      <c r="V637" t="s">
        <v>4251</v>
      </c>
      <c r="W637" t="s">
        <v>4252</v>
      </c>
      <c r="X637" t="s">
        <v>1548</v>
      </c>
      <c r="Y637" t="s">
        <v>249</v>
      </c>
      <c r="Z637" t="s">
        <v>244</v>
      </c>
      <c r="AA637" t="s">
        <v>102</v>
      </c>
      <c r="AB637" t="s">
        <v>102</v>
      </c>
      <c r="AC637" t="s">
        <v>110</v>
      </c>
      <c r="AE637" t="s">
        <v>111</v>
      </c>
      <c r="AF637" t="s">
        <v>102</v>
      </c>
      <c r="AH637" t="s">
        <v>217</v>
      </c>
      <c r="AJ637" t="s">
        <v>1408</v>
      </c>
      <c r="AK637" t="s">
        <v>3470</v>
      </c>
      <c r="AM637">
        <v>419613</v>
      </c>
      <c r="AN637">
        <v>314312</v>
      </c>
      <c r="AO637">
        <v>177560</v>
      </c>
      <c r="AS637" t="s">
        <v>102</v>
      </c>
      <c r="AW637" t="s">
        <v>102</v>
      </c>
      <c r="BA637" t="s">
        <v>102</v>
      </c>
      <c r="BE637" t="s">
        <v>102</v>
      </c>
      <c r="BI637" t="s">
        <v>102</v>
      </c>
      <c r="BM637" t="s">
        <v>102</v>
      </c>
      <c r="BQ637" t="s">
        <v>102</v>
      </c>
      <c r="BR637">
        <v>134325</v>
      </c>
      <c r="BS637">
        <v>73825</v>
      </c>
      <c r="BT637">
        <v>45366</v>
      </c>
      <c r="BU637" t="s">
        <v>4253</v>
      </c>
      <c r="BV637">
        <v>132195</v>
      </c>
      <c r="BW637">
        <v>132194</v>
      </c>
      <c r="BX637">
        <v>132194</v>
      </c>
      <c r="BY637" t="s">
        <v>4254</v>
      </c>
      <c r="BZ637">
        <v>153093</v>
      </c>
      <c r="CA637">
        <v>108293</v>
      </c>
      <c r="CC637" t="s">
        <v>102</v>
      </c>
      <c r="CG637" t="s">
        <v>102</v>
      </c>
      <c r="CK637" t="s">
        <v>102</v>
      </c>
      <c r="CO637" t="s">
        <v>102</v>
      </c>
    </row>
    <row r="638" spans="1:93" x14ac:dyDescent="0.2">
      <c r="A638" t="s">
        <v>218</v>
      </c>
      <c r="B638" t="s">
        <v>219</v>
      </c>
      <c r="C638">
        <v>2</v>
      </c>
      <c r="D638" t="s">
        <v>374</v>
      </c>
      <c r="E638">
        <v>2</v>
      </c>
      <c r="F638" t="s">
        <v>3217</v>
      </c>
      <c r="G638">
        <v>22</v>
      </c>
      <c r="H638" t="s">
        <v>4221</v>
      </c>
      <c r="I638" t="s">
        <v>98</v>
      </c>
      <c r="J638" t="s">
        <v>4255</v>
      </c>
      <c r="K638" t="s">
        <v>4256</v>
      </c>
      <c r="L638">
        <v>20394</v>
      </c>
      <c r="M638" t="s">
        <v>102</v>
      </c>
      <c r="N638" s="1">
        <v>43282</v>
      </c>
      <c r="O638" s="1">
        <v>43646</v>
      </c>
      <c r="P638" t="s">
        <v>185</v>
      </c>
      <c r="Q638" t="s">
        <v>102</v>
      </c>
      <c r="R638" t="s">
        <v>102</v>
      </c>
      <c r="S638" t="s">
        <v>4257</v>
      </c>
      <c r="T638" t="s">
        <v>4258</v>
      </c>
      <c r="U638" t="s">
        <v>4259</v>
      </c>
      <c r="V638" t="s">
        <v>4225</v>
      </c>
      <c r="W638" t="s">
        <v>3080</v>
      </c>
      <c r="X638" t="s">
        <v>414</v>
      </c>
      <c r="Y638" t="s">
        <v>4260</v>
      </c>
      <c r="Z638" t="s">
        <v>1397</v>
      </c>
      <c r="AA638" t="s">
        <v>102</v>
      </c>
      <c r="AB638" t="s">
        <v>102</v>
      </c>
      <c r="AC638" t="s">
        <v>129</v>
      </c>
      <c r="AD638" t="s">
        <v>102</v>
      </c>
      <c r="AE638" t="s">
        <v>130</v>
      </c>
      <c r="AF638" t="s">
        <v>102</v>
      </c>
      <c r="AG638" t="s">
        <v>102</v>
      </c>
      <c r="AH638" t="s">
        <v>102</v>
      </c>
      <c r="AI638" t="s">
        <v>102</v>
      </c>
      <c r="AJ638" t="s">
        <v>102</v>
      </c>
      <c r="AK638" t="s">
        <v>102</v>
      </c>
      <c r="AM638">
        <v>1058291.24</v>
      </c>
      <c r="AN638">
        <v>1058291.24</v>
      </c>
      <c r="AO638">
        <v>1058291.24</v>
      </c>
      <c r="AS638" t="s">
        <v>102</v>
      </c>
      <c r="AW638" t="s">
        <v>102</v>
      </c>
      <c r="AX638">
        <v>1058291.24</v>
      </c>
      <c r="AY638">
        <v>1058291.24</v>
      </c>
      <c r="AZ638">
        <v>1058291.24</v>
      </c>
      <c r="BA638" t="s">
        <v>102</v>
      </c>
      <c r="BE638" t="s">
        <v>102</v>
      </c>
      <c r="BI638" t="s">
        <v>102</v>
      </c>
      <c r="BM638" t="s">
        <v>102</v>
      </c>
      <c r="BQ638" t="s">
        <v>102</v>
      </c>
      <c r="BU638" t="s">
        <v>102</v>
      </c>
      <c r="BY638" t="s">
        <v>102</v>
      </c>
      <c r="CC638" t="s">
        <v>102</v>
      </c>
      <c r="CG638" t="s">
        <v>102</v>
      </c>
      <c r="CK638" t="s">
        <v>102</v>
      </c>
      <c r="CO638" t="s">
        <v>102</v>
      </c>
    </row>
    <row r="639" spans="1:93" x14ac:dyDescent="0.2">
      <c r="A639" t="s">
        <v>1150</v>
      </c>
      <c r="B639" t="s">
        <v>1388</v>
      </c>
      <c r="C639">
        <v>2</v>
      </c>
      <c r="D639" t="s">
        <v>3537</v>
      </c>
      <c r="E639">
        <v>2</v>
      </c>
      <c r="F639" t="s">
        <v>3538</v>
      </c>
      <c r="G639">
        <v>2.1</v>
      </c>
      <c r="H639" t="s">
        <v>3539</v>
      </c>
      <c r="I639" t="s">
        <v>98</v>
      </c>
      <c r="J639" t="s">
        <v>4261</v>
      </c>
      <c r="K639" t="s">
        <v>4262</v>
      </c>
      <c r="L639">
        <v>180848</v>
      </c>
      <c r="M639" t="s">
        <v>102</v>
      </c>
      <c r="N639" s="1">
        <v>45658</v>
      </c>
      <c r="O639" s="1">
        <v>46934</v>
      </c>
      <c r="P639" t="s">
        <v>122</v>
      </c>
      <c r="Q639" t="s">
        <v>102</v>
      </c>
      <c r="R639" t="s">
        <v>102</v>
      </c>
      <c r="S639" t="s">
        <v>1517</v>
      </c>
      <c r="T639" t="s">
        <v>1518</v>
      </c>
      <c r="U639" t="s">
        <v>3962</v>
      </c>
      <c r="V639" t="s">
        <v>4263</v>
      </c>
      <c r="W639" t="s">
        <v>4264</v>
      </c>
      <c r="X639" t="s">
        <v>4265</v>
      </c>
      <c r="Y639" t="s">
        <v>4266</v>
      </c>
      <c r="Z639" t="s">
        <v>4267</v>
      </c>
      <c r="AA639" t="s">
        <v>102</v>
      </c>
      <c r="AB639" t="s">
        <v>102</v>
      </c>
      <c r="AC639" t="s">
        <v>136</v>
      </c>
      <c r="AE639" t="s">
        <v>573</v>
      </c>
      <c r="AF639" t="s">
        <v>4268</v>
      </c>
      <c r="AH639" t="s">
        <v>217</v>
      </c>
      <c r="AJ639" t="s">
        <v>791</v>
      </c>
      <c r="AK639" t="s">
        <v>102</v>
      </c>
      <c r="AM639">
        <v>516667</v>
      </c>
      <c r="AN639">
        <v>0</v>
      </c>
      <c r="AO639">
        <v>0</v>
      </c>
      <c r="AS639" t="s">
        <v>102</v>
      </c>
      <c r="AW639" t="s">
        <v>102</v>
      </c>
      <c r="BA639" t="s">
        <v>102</v>
      </c>
      <c r="BE639" t="s">
        <v>102</v>
      </c>
      <c r="BI639" t="s">
        <v>102</v>
      </c>
      <c r="BM639" t="s">
        <v>102</v>
      </c>
      <c r="BQ639" t="s">
        <v>102</v>
      </c>
      <c r="BU639" t="s">
        <v>102</v>
      </c>
      <c r="BY639" t="s">
        <v>102</v>
      </c>
      <c r="BZ639">
        <v>516667</v>
      </c>
      <c r="CC639" t="s">
        <v>102</v>
      </c>
      <c r="CG639" t="s">
        <v>102</v>
      </c>
      <c r="CK639" t="s">
        <v>102</v>
      </c>
      <c r="CO639" t="s">
        <v>102</v>
      </c>
    </row>
    <row r="640" spans="1:93" x14ac:dyDescent="0.2">
      <c r="A640" t="s">
        <v>249</v>
      </c>
      <c r="B640" t="s">
        <v>94</v>
      </c>
      <c r="C640">
        <v>2</v>
      </c>
      <c r="D640" t="s">
        <v>250</v>
      </c>
      <c r="E640">
        <v>2</v>
      </c>
      <c r="F640" t="s">
        <v>251</v>
      </c>
      <c r="G640">
        <v>2.2000000000000002</v>
      </c>
      <c r="H640" t="s">
        <v>252</v>
      </c>
      <c r="I640" t="s">
        <v>98</v>
      </c>
      <c r="J640" t="s">
        <v>4261</v>
      </c>
      <c r="K640" t="s">
        <v>4269</v>
      </c>
      <c r="L640">
        <v>111065</v>
      </c>
      <c r="M640" t="s">
        <v>4269</v>
      </c>
      <c r="N640" s="1">
        <v>44927</v>
      </c>
      <c r="O640" s="1">
        <v>46022</v>
      </c>
      <c r="P640" t="s">
        <v>122</v>
      </c>
      <c r="Q640" t="s">
        <v>102</v>
      </c>
      <c r="R640" t="s">
        <v>102</v>
      </c>
      <c r="S640" t="s">
        <v>168</v>
      </c>
      <c r="T640" t="s">
        <v>169</v>
      </c>
      <c r="U640" t="s">
        <v>169</v>
      </c>
      <c r="V640" t="s">
        <v>3468</v>
      </c>
      <c r="W640" t="s">
        <v>1582</v>
      </c>
      <c r="X640" t="s">
        <v>271</v>
      </c>
      <c r="Y640" t="s">
        <v>249</v>
      </c>
      <c r="Z640" t="s">
        <v>714</v>
      </c>
      <c r="AA640" t="s">
        <v>102</v>
      </c>
      <c r="AB640" t="s">
        <v>102</v>
      </c>
      <c r="AC640" t="s">
        <v>129</v>
      </c>
      <c r="AE640" t="s">
        <v>137</v>
      </c>
      <c r="AF640" t="s">
        <v>102</v>
      </c>
      <c r="AH640" t="s">
        <v>217</v>
      </c>
      <c r="AJ640" t="s">
        <v>4270</v>
      </c>
      <c r="AK640" t="s">
        <v>4271</v>
      </c>
      <c r="AM640">
        <v>53565</v>
      </c>
      <c r="AN640">
        <v>25000</v>
      </c>
      <c r="AO640">
        <v>25000</v>
      </c>
      <c r="AS640" t="s">
        <v>102</v>
      </c>
      <c r="AW640" t="s">
        <v>102</v>
      </c>
      <c r="BA640" t="s">
        <v>102</v>
      </c>
      <c r="BE640" t="s">
        <v>102</v>
      </c>
      <c r="BI640" t="s">
        <v>102</v>
      </c>
      <c r="BM640" t="s">
        <v>102</v>
      </c>
      <c r="BQ640" t="s">
        <v>102</v>
      </c>
      <c r="BR640">
        <v>33565</v>
      </c>
      <c r="BS640">
        <v>15000</v>
      </c>
      <c r="BT640">
        <v>15000</v>
      </c>
      <c r="BU640" t="s">
        <v>4272</v>
      </c>
      <c r="BV640">
        <v>10000</v>
      </c>
      <c r="BW640">
        <v>10000</v>
      </c>
      <c r="BX640">
        <v>10000</v>
      </c>
      <c r="BY640" t="s">
        <v>102</v>
      </c>
      <c r="BZ640">
        <v>10000</v>
      </c>
      <c r="CA640">
        <v>0</v>
      </c>
      <c r="CC640" t="s">
        <v>102</v>
      </c>
      <c r="CG640" t="s">
        <v>102</v>
      </c>
      <c r="CK640" t="s">
        <v>102</v>
      </c>
      <c r="CO640" t="s">
        <v>102</v>
      </c>
    </row>
    <row r="641" spans="1:93" ht="409.6" x14ac:dyDescent="0.2">
      <c r="A641" t="s">
        <v>260</v>
      </c>
      <c r="B641" t="s">
        <v>562</v>
      </c>
      <c r="C641">
        <v>2</v>
      </c>
      <c r="D641" t="s">
        <v>3396</v>
      </c>
      <c r="E641">
        <v>2</v>
      </c>
      <c r="F641" t="s">
        <v>4156</v>
      </c>
      <c r="G641" t="s">
        <v>3658</v>
      </c>
      <c r="H641" t="s">
        <v>4273</v>
      </c>
      <c r="I641" t="s">
        <v>98</v>
      </c>
      <c r="J641" t="s">
        <v>4274</v>
      </c>
      <c r="K641" t="s">
        <v>4275</v>
      </c>
      <c r="L641">
        <v>8024</v>
      </c>
      <c r="M641" s="2" t="s">
        <v>4276</v>
      </c>
      <c r="N641" s="1">
        <v>44197</v>
      </c>
      <c r="O641" s="1">
        <v>44561</v>
      </c>
      <c r="P641" t="s">
        <v>101</v>
      </c>
      <c r="Q641" t="s">
        <v>102</v>
      </c>
      <c r="R641" t="s">
        <v>102</v>
      </c>
      <c r="S641" t="s">
        <v>266</v>
      </c>
      <c r="T641" t="s">
        <v>267</v>
      </c>
      <c r="U641" t="s">
        <v>4277</v>
      </c>
      <c r="V641" t="s">
        <v>1132</v>
      </c>
      <c r="W641" t="s">
        <v>413</v>
      </c>
      <c r="X641" t="s">
        <v>414</v>
      </c>
      <c r="Y641" t="s">
        <v>260</v>
      </c>
      <c r="Z641" t="s">
        <v>109</v>
      </c>
      <c r="AA641" t="s">
        <v>173</v>
      </c>
      <c r="AB641" t="s">
        <v>102</v>
      </c>
      <c r="AC641" t="s">
        <v>110</v>
      </c>
      <c r="AD641" t="s">
        <v>102</v>
      </c>
      <c r="AE641" t="s">
        <v>111</v>
      </c>
      <c r="AF641" t="s">
        <v>102</v>
      </c>
      <c r="AG641" t="s">
        <v>102</v>
      </c>
      <c r="AH641" t="s">
        <v>204</v>
      </c>
      <c r="AI641" t="s">
        <v>102</v>
      </c>
      <c r="AJ641" t="s">
        <v>102</v>
      </c>
      <c r="AK641" t="s">
        <v>102</v>
      </c>
      <c r="AM641">
        <v>37876</v>
      </c>
      <c r="AN641">
        <v>37876</v>
      </c>
      <c r="AO641">
        <v>30196</v>
      </c>
      <c r="AS641" t="s">
        <v>102</v>
      </c>
      <c r="AW641" t="s">
        <v>102</v>
      </c>
      <c r="BA641" t="s">
        <v>102</v>
      </c>
      <c r="BE641" t="s">
        <v>102</v>
      </c>
      <c r="BI641" t="s">
        <v>102</v>
      </c>
      <c r="BJ641">
        <v>37876</v>
      </c>
      <c r="BK641">
        <v>37876</v>
      </c>
      <c r="BL641">
        <v>30196</v>
      </c>
      <c r="BM641" t="s">
        <v>4278</v>
      </c>
      <c r="BQ641" t="s">
        <v>102</v>
      </c>
      <c r="BU641" t="s">
        <v>102</v>
      </c>
      <c r="BY641" t="s">
        <v>102</v>
      </c>
      <c r="CC641" t="s">
        <v>102</v>
      </c>
      <c r="CG641" t="s">
        <v>102</v>
      </c>
      <c r="CK641" t="s">
        <v>102</v>
      </c>
      <c r="CO641" t="s">
        <v>102</v>
      </c>
    </row>
    <row r="642" spans="1:93" x14ac:dyDescent="0.2">
      <c r="A642" t="s">
        <v>249</v>
      </c>
      <c r="B642" t="s">
        <v>94</v>
      </c>
      <c r="C642">
        <v>2</v>
      </c>
      <c r="D642" t="s">
        <v>250</v>
      </c>
      <c r="E642">
        <v>2</v>
      </c>
      <c r="F642" t="s">
        <v>251</v>
      </c>
      <c r="G642">
        <v>2.2000000000000002</v>
      </c>
      <c r="H642" t="s">
        <v>252</v>
      </c>
      <c r="I642" t="s">
        <v>98</v>
      </c>
      <c r="J642" t="s">
        <v>4279</v>
      </c>
      <c r="K642" t="s">
        <v>4280</v>
      </c>
      <c r="L642">
        <v>113073</v>
      </c>
      <c r="M642" t="s">
        <v>102</v>
      </c>
      <c r="N642" s="1">
        <v>44927</v>
      </c>
      <c r="O642" s="1">
        <v>46022</v>
      </c>
      <c r="P642" t="s">
        <v>122</v>
      </c>
      <c r="Q642" t="s">
        <v>102</v>
      </c>
      <c r="R642" t="s">
        <v>102</v>
      </c>
      <c r="S642" t="s">
        <v>266</v>
      </c>
      <c r="T642" t="s">
        <v>267</v>
      </c>
      <c r="U642" t="s">
        <v>4281</v>
      </c>
      <c r="V642" t="s">
        <v>3468</v>
      </c>
      <c r="W642" t="s">
        <v>4282</v>
      </c>
      <c r="X642" t="s">
        <v>271</v>
      </c>
      <c r="Y642" t="s">
        <v>249</v>
      </c>
      <c r="Z642" t="s">
        <v>109</v>
      </c>
      <c r="AA642" t="s">
        <v>102</v>
      </c>
      <c r="AB642" t="s">
        <v>102</v>
      </c>
      <c r="AC642" t="s">
        <v>129</v>
      </c>
      <c r="AE642" t="s">
        <v>130</v>
      </c>
      <c r="AF642" t="s">
        <v>102</v>
      </c>
      <c r="AH642" t="s">
        <v>174</v>
      </c>
      <c r="AJ642" t="s">
        <v>4283</v>
      </c>
      <c r="AK642" t="s">
        <v>4284</v>
      </c>
      <c r="AM642">
        <v>380000</v>
      </c>
      <c r="AN642">
        <v>274000</v>
      </c>
      <c r="AO642">
        <v>200000</v>
      </c>
      <c r="AS642" t="s">
        <v>102</v>
      </c>
      <c r="AW642" t="s">
        <v>102</v>
      </c>
      <c r="BA642" t="s">
        <v>102</v>
      </c>
      <c r="BE642" t="s">
        <v>102</v>
      </c>
      <c r="BI642" t="s">
        <v>102</v>
      </c>
      <c r="BM642" t="s">
        <v>102</v>
      </c>
      <c r="BQ642" t="s">
        <v>102</v>
      </c>
      <c r="BR642">
        <v>180000</v>
      </c>
      <c r="BS642">
        <v>130000</v>
      </c>
      <c r="BT642">
        <v>120000</v>
      </c>
      <c r="BU642" t="s">
        <v>4285</v>
      </c>
      <c r="BV642">
        <v>100000</v>
      </c>
      <c r="BW642">
        <v>90000</v>
      </c>
      <c r="BX642">
        <v>80000</v>
      </c>
      <c r="BY642" t="s">
        <v>4286</v>
      </c>
      <c r="BZ642">
        <v>100000</v>
      </c>
      <c r="CA642">
        <v>54000</v>
      </c>
      <c r="CC642" t="s">
        <v>102</v>
      </c>
      <c r="CG642" t="s">
        <v>102</v>
      </c>
      <c r="CK642" t="s">
        <v>102</v>
      </c>
      <c r="CO642" t="s">
        <v>102</v>
      </c>
    </row>
    <row r="643" spans="1:93" x14ac:dyDescent="0.2">
      <c r="A643" t="s">
        <v>841</v>
      </c>
      <c r="B643" t="s">
        <v>937</v>
      </c>
      <c r="C643">
        <v>2</v>
      </c>
      <c r="D643" t="s">
        <v>3758</v>
      </c>
      <c r="E643">
        <v>2</v>
      </c>
      <c r="F643" t="s">
        <v>4201</v>
      </c>
      <c r="G643">
        <v>14</v>
      </c>
      <c r="H643" t="s">
        <v>4287</v>
      </c>
      <c r="I643" t="s">
        <v>98</v>
      </c>
      <c r="J643" t="s">
        <v>4288</v>
      </c>
      <c r="K643" t="s">
        <v>4289</v>
      </c>
      <c r="L643">
        <v>16887</v>
      </c>
      <c r="M643" t="s">
        <v>4290</v>
      </c>
      <c r="N643" s="1">
        <v>42552</v>
      </c>
      <c r="O643" s="1">
        <v>44377</v>
      </c>
      <c r="P643" t="s">
        <v>122</v>
      </c>
      <c r="Q643" t="s">
        <v>102</v>
      </c>
      <c r="R643" t="s">
        <v>102</v>
      </c>
      <c r="S643" t="s">
        <v>238</v>
      </c>
      <c r="T643" t="s">
        <v>239</v>
      </c>
      <c r="U643" t="s">
        <v>839</v>
      </c>
      <c r="V643" t="s">
        <v>4291</v>
      </c>
      <c r="W643" t="s">
        <v>4292</v>
      </c>
      <c r="X643" t="s">
        <v>414</v>
      </c>
      <c r="Y643" t="s">
        <v>1057</v>
      </c>
      <c r="Z643" t="s">
        <v>102</v>
      </c>
      <c r="AA643" t="s">
        <v>102</v>
      </c>
      <c r="AB643" t="s">
        <v>102</v>
      </c>
      <c r="AC643" t="s">
        <v>102</v>
      </c>
      <c r="AD643" t="s">
        <v>102</v>
      </c>
      <c r="AE643" t="s">
        <v>102</v>
      </c>
      <c r="AF643" t="s">
        <v>102</v>
      </c>
      <c r="AG643" t="s">
        <v>102</v>
      </c>
      <c r="AH643" t="s">
        <v>102</v>
      </c>
      <c r="AI643" t="s">
        <v>102</v>
      </c>
      <c r="AJ643" t="s">
        <v>102</v>
      </c>
      <c r="AK643" t="s">
        <v>102</v>
      </c>
      <c r="AM643">
        <v>230000</v>
      </c>
      <c r="AN643">
        <v>165000</v>
      </c>
      <c r="AO643">
        <v>142000</v>
      </c>
      <c r="AP643">
        <v>65000</v>
      </c>
      <c r="AQ643">
        <v>55000</v>
      </c>
      <c r="AR643">
        <v>50000</v>
      </c>
      <c r="AS643" t="s">
        <v>102</v>
      </c>
      <c r="AT643">
        <v>50000</v>
      </c>
      <c r="AU643">
        <v>35000</v>
      </c>
      <c r="AV643">
        <v>32000</v>
      </c>
      <c r="AW643" t="s">
        <v>102</v>
      </c>
      <c r="AX643">
        <v>50000</v>
      </c>
      <c r="AY643">
        <v>40000</v>
      </c>
      <c r="AZ643">
        <v>40000</v>
      </c>
      <c r="BA643" t="s">
        <v>102</v>
      </c>
      <c r="BB643">
        <v>35000</v>
      </c>
      <c r="BC643">
        <v>20000</v>
      </c>
      <c r="BD643">
        <v>20000</v>
      </c>
      <c r="BE643" t="s">
        <v>102</v>
      </c>
      <c r="BF643">
        <v>30000</v>
      </c>
      <c r="BG643">
        <v>15000</v>
      </c>
      <c r="BI643" t="s">
        <v>102</v>
      </c>
      <c r="BM643" t="s">
        <v>102</v>
      </c>
      <c r="BQ643" t="s">
        <v>102</v>
      </c>
      <c r="BU643" t="s">
        <v>102</v>
      </c>
      <c r="BY643" t="s">
        <v>102</v>
      </c>
      <c r="CC643" t="s">
        <v>102</v>
      </c>
      <c r="CG643" t="s">
        <v>102</v>
      </c>
      <c r="CK643" t="s">
        <v>102</v>
      </c>
      <c r="CO643" t="s">
        <v>102</v>
      </c>
    </row>
    <row r="644" spans="1:93" x14ac:dyDescent="0.2">
      <c r="A644" t="s">
        <v>260</v>
      </c>
      <c r="B644" t="s">
        <v>94</v>
      </c>
      <c r="C644">
        <v>2</v>
      </c>
      <c r="D644" t="s">
        <v>261</v>
      </c>
      <c r="E644">
        <v>2.2000000000000002</v>
      </c>
      <c r="F644" t="s">
        <v>2412</v>
      </c>
      <c r="G644" t="s">
        <v>3658</v>
      </c>
      <c r="H644" t="s">
        <v>3659</v>
      </c>
      <c r="I644" t="s">
        <v>98</v>
      </c>
      <c r="J644" t="s">
        <v>4293</v>
      </c>
      <c r="K644" t="s">
        <v>4294</v>
      </c>
      <c r="L644">
        <v>156105</v>
      </c>
      <c r="M644" t="s">
        <v>102</v>
      </c>
      <c r="N644" s="1">
        <v>45292</v>
      </c>
      <c r="O644" s="1">
        <v>45657</v>
      </c>
      <c r="P644" t="s">
        <v>101</v>
      </c>
      <c r="Q644" t="s">
        <v>102</v>
      </c>
      <c r="R644" t="s">
        <v>102</v>
      </c>
      <c r="S644" t="s">
        <v>123</v>
      </c>
      <c r="T644" t="s">
        <v>124</v>
      </c>
      <c r="U644" t="s">
        <v>848</v>
      </c>
      <c r="V644" t="s">
        <v>124</v>
      </c>
      <c r="W644" t="s">
        <v>4295</v>
      </c>
      <c r="X644" t="s">
        <v>1351</v>
      </c>
      <c r="Y644" t="s">
        <v>260</v>
      </c>
      <c r="Z644" t="s">
        <v>109</v>
      </c>
      <c r="AA644" t="s">
        <v>102</v>
      </c>
      <c r="AB644" t="s">
        <v>102</v>
      </c>
      <c r="AC644" t="s">
        <v>136</v>
      </c>
      <c r="AE644" t="s">
        <v>137</v>
      </c>
      <c r="AF644" t="s">
        <v>102</v>
      </c>
      <c r="AH644" t="s">
        <v>102</v>
      </c>
      <c r="AI644" t="s">
        <v>102</v>
      </c>
      <c r="AJ644" t="s">
        <v>102</v>
      </c>
      <c r="AK644" t="s">
        <v>102</v>
      </c>
      <c r="AM644">
        <v>15000</v>
      </c>
      <c r="AN644">
        <v>15000</v>
      </c>
      <c r="AO644">
        <v>15000</v>
      </c>
      <c r="AS644" t="s">
        <v>102</v>
      </c>
      <c r="AW644" t="s">
        <v>102</v>
      </c>
      <c r="BA644" t="s">
        <v>102</v>
      </c>
      <c r="BE644" t="s">
        <v>102</v>
      </c>
      <c r="BI644" t="s">
        <v>102</v>
      </c>
      <c r="BM644" t="s">
        <v>102</v>
      </c>
      <c r="BQ644" t="s">
        <v>102</v>
      </c>
      <c r="BU644" t="s">
        <v>102</v>
      </c>
      <c r="BV644">
        <v>15000</v>
      </c>
      <c r="BW644">
        <v>15000</v>
      </c>
      <c r="BX644">
        <v>15000</v>
      </c>
      <c r="BY644" t="s">
        <v>4296</v>
      </c>
      <c r="CC644" t="s">
        <v>102</v>
      </c>
      <c r="CG644" t="s">
        <v>102</v>
      </c>
      <c r="CK644" t="s">
        <v>102</v>
      </c>
      <c r="CO644" t="s">
        <v>102</v>
      </c>
    </row>
    <row r="645" spans="1:93" x14ac:dyDescent="0.2">
      <c r="A645" t="s">
        <v>115</v>
      </c>
      <c r="B645" t="s">
        <v>116</v>
      </c>
      <c r="C645">
        <v>1</v>
      </c>
      <c r="D645" t="s">
        <v>117</v>
      </c>
      <c r="E645">
        <v>2.2000000000000002</v>
      </c>
      <c r="F645" t="s">
        <v>4188</v>
      </c>
      <c r="G645" t="s">
        <v>4297</v>
      </c>
      <c r="H645" t="s">
        <v>4298</v>
      </c>
      <c r="I645" t="s">
        <v>98</v>
      </c>
      <c r="J645" t="s">
        <v>4299</v>
      </c>
      <c r="K645" t="s">
        <v>4300</v>
      </c>
      <c r="L645">
        <v>177086</v>
      </c>
      <c r="M645" t="s">
        <v>102</v>
      </c>
      <c r="N645" s="1">
        <v>45292</v>
      </c>
      <c r="O645" s="1">
        <v>46022</v>
      </c>
      <c r="P645" t="s">
        <v>122</v>
      </c>
      <c r="Q645" t="s">
        <v>102</v>
      </c>
      <c r="R645" t="s">
        <v>102</v>
      </c>
      <c r="S645" t="s">
        <v>521</v>
      </c>
      <c r="T645" t="s">
        <v>522</v>
      </c>
      <c r="U645" t="s">
        <v>522</v>
      </c>
      <c r="V645" t="s">
        <v>522</v>
      </c>
      <c r="W645" t="s">
        <v>4301</v>
      </c>
      <c r="X645" t="s">
        <v>3352</v>
      </c>
      <c r="Y645" t="s">
        <v>4302</v>
      </c>
      <c r="Z645" t="s">
        <v>4303</v>
      </c>
      <c r="AA645" t="s">
        <v>102</v>
      </c>
      <c r="AB645" t="s">
        <v>102</v>
      </c>
      <c r="AC645" t="s">
        <v>129</v>
      </c>
      <c r="AD645" t="s">
        <v>102</v>
      </c>
      <c r="AE645" t="s">
        <v>130</v>
      </c>
      <c r="AF645" t="s">
        <v>102</v>
      </c>
      <c r="AG645" t="s">
        <v>102</v>
      </c>
      <c r="AH645" t="s">
        <v>102</v>
      </c>
      <c r="AI645" t="s">
        <v>102</v>
      </c>
      <c r="AJ645" t="s">
        <v>102</v>
      </c>
      <c r="AK645" t="s">
        <v>102</v>
      </c>
      <c r="AM645">
        <v>300000</v>
      </c>
      <c r="AN645">
        <v>100000</v>
      </c>
      <c r="AO645">
        <v>0</v>
      </c>
      <c r="AS645" t="s">
        <v>102</v>
      </c>
      <c r="AW645" t="s">
        <v>102</v>
      </c>
      <c r="BA645" t="s">
        <v>102</v>
      </c>
      <c r="BE645" t="s">
        <v>102</v>
      </c>
      <c r="BI645" t="s">
        <v>102</v>
      </c>
      <c r="BM645" t="s">
        <v>102</v>
      </c>
      <c r="BQ645" t="s">
        <v>102</v>
      </c>
      <c r="BU645" t="s">
        <v>102</v>
      </c>
      <c r="BV645">
        <v>150000</v>
      </c>
      <c r="BW645">
        <v>50000</v>
      </c>
      <c r="BY645" t="s">
        <v>102</v>
      </c>
      <c r="BZ645">
        <v>150000</v>
      </c>
      <c r="CA645">
        <v>50000</v>
      </c>
      <c r="CC645" t="s">
        <v>102</v>
      </c>
      <c r="CG645" t="s">
        <v>102</v>
      </c>
      <c r="CK645" t="s">
        <v>102</v>
      </c>
      <c r="CO645" t="s">
        <v>102</v>
      </c>
    </row>
    <row r="646" spans="1:93" x14ac:dyDescent="0.2">
      <c r="A646" t="s">
        <v>218</v>
      </c>
      <c r="B646" t="s">
        <v>219</v>
      </c>
      <c r="C646">
        <v>2</v>
      </c>
      <c r="D646" t="s">
        <v>374</v>
      </c>
      <c r="E646">
        <v>2</v>
      </c>
      <c r="F646" t="s">
        <v>3217</v>
      </c>
      <c r="G646">
        <v>22</v>
      </c>
      <c r="H646" t="s">
        <v>4221</v>
      </c>
      <c r="I646" t="s">
        <v>98</v>
      </c>
      <c r="J646" t="s">
        <v>4304</v>
      </c>
      <c r="K646" t="s">
        <v>4305</v>
      </c>
      <c r="L646">
        <v>20805</v>
      </c>
      <c r="M646" t="s">
        <v>4306</v>
      </c>
      <c r="N646" s="1">
        <v>43647</v>
      </c>
      <c r="O646" s="1">
        <v>44012</v>
      </c>
      <c r="P646" t="s">
        <v>122</v>
      </c>
      <c r="Q646" t="s">
        <v>102</v>
      </c>
      <c r="R646" t="s">
        <v>102</v>
      </c>
      <c r="S646" t="s">
        <v>1873</v>
      </c>
      <c r="T646" t="s">
        <v>1874</v>
      </c>
      <c r="U646" t="s">
        <v>4307</v>
      </c>
      <c r="V646" t="s">
        <v>4225</v>
      </c>
      <c r="W646" t="s">
        <v>4308</v>
      </c>
      <c r="X646" t="s">
        <v>414</v>
      </c>
      <c r="Y646" t="s">
        <v>218</v>
      </c>
      <c r="Z646" t="s">
        <v>148</v>
      </c>
      <c r="AA646" t="s">
        <v>102</v>
      </c>
      <c r="AB646" t="s">
        <v>102</v>
      </c>
      <c r="AC646" t="s">
        <v>136</v>
      </c>
      <c r="AD646" t="s">
        <v>102</v>
      </c>
      <c r="AE646" t="s">
        <v>137</v>
      </c>
      <c r="AF646" t="s">
        <v>102</v>
      </c>
      <c r="AG646" t="s">
        <v>102</v>
      </c>
      <c r="AH646" t="s">
        <v>102</v>
      </c>
      <c r="AI646" t="s">
        <v>102</v>
      </c>
      <c r="AJ646" t="s">
        <v>102</v>
      </c>
      <c r="AK646" t="s">
        <v>102</v>
      </c>
      <c r="AM646">
        <v>1061761</v>
      </c>
      <c r="AN646">
        <v>0</v>
      </c>
      <c r="AO646">
        <v>486976</v>
      </c>
      <c r="AS646" t="s">
        <v>102</v>
      </c>
      <c r="AW646" t="s">
        <v>102</v>
      </c>
      <c r="AX646">
        <v>321761</v>
      </c>
      <c r="BA646" t="s">
        <v>102</v>
      </c>
      <c r="BB646">
        <v>740000</v>
      </c>
      <c r="BD646">
        <v>486976</v>
      </c>
      <c r="BE646" t="s">
        <v>102</v>
      </c>
      <c r="BI646" t="s">
        <v>102</v>
      </c>
      <c r="BM646" t="s">
        <v>102</v>
      </c>
      <c r="BQ646" t="s">
        <v>102</v>
      </c>
      <c r="BU646" t="s">
        <v>102</v>
      </c>
      <c r="BY646" t="s">
        <v>102</v>
      </c>
      <c r="CC646" t="s">
        <v>102</v>
      </c>
      <c r="CG646" t="s">
        <v>102</v>
      </c>
      <c r="CK646" t="s">
        <v>102</v>
      </c>
      <c r="CO646" t="s">
        <v>102</v>
      </c>
    </row>
    <row r="647" spans="1:93" x14ac:dyDescent="0.2">
      <c r="A647" t="s">
        <v>870</v>
      </c>
      <c r="B647" t="s">
        <v>889</v>
      </c>
      <c r="C647">
        <v>1</v>
      </c>
      <c r="D647" t="s">
        <v>890</v>
      </c>
      <c r="E647">
        <v>2</v>
      </c>
      <c r="F647" t="s">
        <v>3576</v>
      </c>
      <c r="G647">
        <v>7</v>
      </c>
      <c r="H647" t="s">
        <v>4126</v>
      </c>
      <c r="I647" t="s">
        <v>98</v>
      </c>
      <c r="J647" t="s">
        <v>4309</v>
      </c>
      <c r="K647" t="s">
        <v>4310</v>
      </c>
      <c r="L647">
        <v>23825</v>
      </c>
      <c r="M647" t="s">
        <v>4311</v>
      </c>
      <c r="N647" s="1">
        <v>43466</v>
      </c>
      <c r="O647" s="1">
        <v>44926</v>
      </c>
      <c r="P647" t="s">
        <v>122</v>
      </c>
      <c r="Q647" t="s">
        <v>102</v>
      </c>
      <c r="R647" t="s">
        <v>102</v>
      </c>
      <c r="S647" t="s">
        <v>186</v>
      </c>
      <c r="T647" t="s">
        <v>187</v>
      </c>
      <c r="U647" t="s">
        <v>187</v>
      </c>
      <c r="V647" t="s">
        <v>102</v>
      </c>
      <c r="W647" t="s">
        <v>201</v>
      </c>
      <c r="X647" t="s">
        <v>202</v>
      </c>
      <c r="Y647" t="s">
        <v>870</v>
      </c>
      <c r="Z647" t="s">
        <v>2323</v>
      </c>
      <c r="AA647" t="s">
        <v>102</v>
      </c>
      <c r="AB647" t="s">
        <v>102</v>
      </c>
      <c r="AC647" t="s">
        <v>102</v>
      </c>
      <c r="AD647" t="s">
        <v>102</v>
      </c>
      <c r="AE647" t="s">
        <v>102</v>
      </c>
      <c r="AF647" t="s">
        <v>102</v>
      </c>
      <c r="AG647" t="s">
        <v>102</v>
      </c>
      <c r="AH647" t="s">
        <v>102</v>
      </c>
      <c r="AI647" t="s">
        <v>102</v>
      </c>
      <c r="AJ647" t="s">
        <v>102</v>
      </c>
      <c r="AK647" t="s">
        <v>102</v>
      </c>
      <c r="AM647">
        <v>3100000</v>
      </c>
      <c r="AN647">
        <v>510000</v>
      </c>
      <c r="AO647">
        <v>100000</v>
      </c>
      <c r="AS647" t="s">
        <v>102</v>
      </c>
      <c r="AW647" t="s">
        <v>102</v>
      </c>
      <c r="BA647" t="s">
        <v>102</v>
      </c>
      <c r="BE647" t="s">
        <v>102</v>
      </c>
      <c r="BF647">
        <v>3000000</v>
      </c>
      <c r="BG647">
        <v>410000</v>
      </c>
      <c r="BI647" t="s">
        <v>102</v>
      </c>
      <c r="BM647" t="s">
        <v>102</v>
      </c>
      <c r="BN647">
        <v>100000</v>
      </c>
      <c r="BO647">
        <v>100000</v>
      </c>
      <c r="BP647">
        <v>100000</v>
      </c>
      <c r="BQ647" t="s">
        <v>4312</v>
      </c>
      <c r="BU647" t="s">
        <v>102</v>
      </c>
      <c r="BY647" t="s">
        <v>102</v>
      </c>
      <c r="CC647" t="s">
        <v>102</v>
      </c>
      <c r="CG647" t="s">
        <v>102</v>
      </c>
      <c r="CK647" t="s">
        <v>102</v>
      </c>
      <c r="CO647" t="s">
        <v>102</v>
      </c>
    </row>
    <row r="648" spans="1:93" x14ac:dyDescent="0.2">
      <c r="A648" t="s">
        <v>260</v>
      </c>
      <c r="B648" t="s">
        <v>94</v>
      </c>
      <c r="C648">
        <v>2</v>
      </c>
      <c r="D648" t="s">
        <v>261</v>
      </c>
      <c r="E648">
        <v>2.2000000000000002</v>
      </c>
      <c r="F648" t="s">
        <v>2412</v>
      </c>
      <c r="G648" t="s">
        <v>4309</v>
      </c>
      <c r="H648" t="s">
        <v>4313</v>
      </c>
      <c r="I648" t="s">
        <v>98</v>
      </c>
      <c r="J648" t="s">
        <v>4314</v>
      </c>
      <c r="K648" t="s">
        <v>4315</v>
      </c>
      <c r="L648">
        <v>156133</v>
      </c>
      <c r="M648" t="s">
        <v>102</v>
      </c>
      <c r="N648" s="1">
        <v>45292</v>
      </c>
      <c r="O648" s="1">
        <v>46022</v>
      </c>
      <c r="P648" t="s">
        <v>122</v>
      </c>
      <c r="Q648" t="s">
        <v>102</v>
      </c>
      <c r="R648" t="s">
        <v>102</v>
      </c>
      <c r="S648" t="s">
        <v>4316</v>
      </c>
      <c r="T648" t="s">
        <v>4317</v>
      </c>
      <c r="U648" t="s">
        <v>4318</v>
      </c>
      <c r="V648" t="s">
        <v>124</v>
      </c>
      <c r="W648" t="s">
        <v>3148</v>
      </c>
      <c r="X648" t="s">
        <v>1331</v>
      </c>
      <c r="Y648" t="s">
        <v>260</v>
      </c>
      <c r="Z648" t="s">
        <v>109</v>
      </c>
      <c r="AA648" t="s">
        <v>102</v>
      </c>
      <c r="AB648" t="s">
        <v>102</v>
      </c>
      <c r="AC648" t="s">
        <v>136</v>
      </c>
      <c r="AE648" t="s">
        <v>137</v>
      </c>
      <c r="AF648" t="s">
        <v>102</v>
      </c>
      <c r="AH648" t="s">
        <v>102</v>
      </c>
      <c r="AI648" t="s">
        <v>102</v>
      </c>
      <c r="AJ648" t="s">
        <v>102</v>
      </c>
      <c r="AK648" t="s">
        <v>102</v>
      </c>
      <c r="AM648">
        <v>180000</v>
      </c>
      <c r="AN648">
        <v>180000</v>
      </c>
      <c r="AO648">
        <v>0</v>
      </c>
      <c r="AS648" t="s">
        <v>102</v>
      </c>
      <c r="AW648" t="s">
        <v>102</v>
      </c>
      <c r="BA648" t="s">
        <v>102</v>
      </c>
      <c r="BE648" t="s">
        <v>102</v>
      </c>
      <c r="BI648" t="s">
        <v>102</v>
      </c>
      <c r="BM648" t="s">
        <v>102</v>
      </c>
      <c r="BQ648" t="s">
        <v>102</v>
      </c>
      <c r="BU648" t="s">
        <v>102</v>
      </c>
      <c r="BV648">
        <v>180000</v>
      </c>
      <c r="BW648">
        <v>180000</v>
      </c>
      <c r="BX648">
        <v>0</v>
      </c>
      <c r="BY648" t="s">
        <v>102</v>
      </c>
      <c r="CC648" t="s">
        <v>102</v>
      </c>
      <c r="CG648" t="s">
        <v>102</v>
      </c>
      <c r="CK648" t="s">
        <v>102</v>
      </c>
      <c r="CO648" t="s">
        <v>102</v>
      </c>
    </row>
    <row r="649" spans="1:93" x14ac:dyDescent="0.2">
      <c r="A649" t="s">
        <v>218</v>
      </c>
      <c r="B649" t="s">
        <v>219</v>
      </c>
      <c r="C649">
        <v>2</v>
      </c>
      <c r="D649" t="s">
        <v>374</v>
      </c>
      <c r="E649">
        <v>2</v>
      </c>
      <c r="F649" t="s">
        <v>3217</v>
      </c>
      <c r="G649">
        <v>23</v>
      </c>
      <c r="H649" t="s">
        <v>4319</v>
      </c>
      <c r="I649" t="s">
        <v>98</v>
      </c>
      <c r="J649" t="s">
        <v>4320</v>
      </c>
      <c r="K649" t="s">
        <v>4321</v>
      </c>
      <c r="L649">
        <v>20414</v>
      </c>
      <c r="M649" t="s">
        <v>102</v>
      </c>
      <c r="N649" s="1">
        <v>43282</v>
      </c>
      <c r="O649" s="1">
        <v>43646</v>
      </c>
      <c r="P649" t="s">
        <v>122</v>
      </c>
      <c r="Q649" t="s">
        <v>102</v>
      </c>
      <c r="R649" t="s">
        <v>102</v>
      </c>
      <c r="S649" t="s">
        <v>1873</v>
      </c>
      <c r="T649" t="s">
        <v>1874</v>
      </c>
      <c r="U649" t="s">
        <v>4322</v>
      </c>
      <c r="V649" t="s">
        <v>4225</v>
      </c>
      <c r="W649" t="s">
        <v>963</v>
      </c>
      <c r="X649" t="s">
        <v>414</v>
      </c>
      <c r="Y649" t="s">
        <v>218</v>
      </c>
      <c r="Z649" t="s">
        <v>109</v>
      </c>
      <c r="AA649" t="s">
        <v>102</v>
      </c>
      <c r="AB649" t="s">
        <v>102</v>
      </c>
      <c r="AC649" t="s">
        <v>129</v>
      </c>
      <c r="AD649" t="s">
        <v>102</v>
      </c>
      <c r="AE649" t="s">
        <v>130</v>
      </c>
      <c r="AF649" t="s">
        <v>102</v>
      </c>
      <c r="AG649" t="s">
        <v>102</v>
      </c>
      <c r="AH649" t="s">
        <v>102</v>
      </c>
      <c r="AI649" t="s">
        <v>102</v>
      </c>
      <c r="AJ649" t="s">
        <v>102</v>
      </c>
      <c r="AK649" t="s">
        <v>102</v>
      </c>
      <c r="AM649">
        <v>0</v>
      </c>
      <c r="AN649">
        <v>0</v>
      </c>
      <c r="AO649">
        <v>27890</v>
      </c>
      <c r="AS649" t="s">
        <v>102</v>
      </c>
      <c r="AW649" t="s">
        <v>102</v>
      </c>
      <c r="AZ649">
        <v>27890</v>
      </c>
      <c r="BA649" t="s">
        <v>102</v>
      </c>
      <c r="BE649" t="s">
        <v>102</v>
      </c>
      <c r="BI649" t="s">
        <v>102</v>
      </c>
      <c r="BM649" t="s">
        <v>102</v>
      </c>
      <c r="BQ649" t="s">
        <v>102</v>
      </c>
      <c r="BU649" t="s">
        <v>102</v>
      </c>
      <c r="BY649" t="s">
        <v>102</v>
      </c>
      <c r="CC649" t="s">
        <v>102</v>
      </c>
      <c r="CG649" t="s">
        <v>102</v>
      </c>
      <c r="CK649" t="s">
        <v>102</v>
      </c>
      <c r="CO649" t="s">
        <v>102</v>
      </c>
    </row>
    <row r="650" spans="1:93" x14ac:dyDescent="0.2">
      <c r="A650" t="s">
        <v>260</v>
      </c>
      <c r="B650" t="s">
        <v>562</v>
      </c>
      <c r="C650">
        <v>2</v>
      </c>
      <c r="D650" t="s">
        <v>3396</v>
      </c>
      <c r="E650">
        <v>2</v>
      </c>
      <c r="F650" t="s">
        <v>4156</v>
      </c>
      <c r="G650" t="s">
        <v>4309</v>
      </c>
      <c r="H650" t="s">
        <v>4323</v>
      </c>
      <c r="I650" t="s">
        <v>98</v>
      </c>
      <c r="J650" t="s">
        <v>4320</v>
      </c>
      <c r="K650" t="s">
        <v>4324</v>
      </c>
      <c r="L650">
        <v>137326</v>
      </c>
      <c r="M650" t="s">
        <v>102</v>
      </c>
      <c r="N650" s="1">
        <v>44927</v>
      </c>
      <c r="O650" s="1">
        <v>45291</v>
      </c>
      <c r="P650" t="s">
        <v>122</v>
      </c>
      <c r="Q650" t="s">
        <v>102</v>
      </c>
      <c r="R650" t="s">
        <v>102</v>
      </c>
      <c r="S650" t="s">
        <v>998</v>
      </c>
      <c r="T650" t="s">
        <v>999</v>
      </c>
      <c r="U650" t="s">
        <v>999</v>
      </c>
      <c r="V650" t="s">
        <v>1132</v>
      </c>
      <c r="W650" t="s">
        <v>4173</v>
      </c>
      <c r="X650" t="s">
        <v>414</v>
      </c>
      <c r="Y650" t="s">
        <v>260</v>
      </c>
      <c r="Z650" t="s">
        <v>102</v>
      </c>
      <c r="AA650" t="s">
        <v>102</v>
      </c>
      <c r="AB650" t="s">
        <v>102</v>
      </c>
      <c r="AC650" t="s">
        <v>102</v>
      </c>
      <c r="AD650" t="s">
        <v>102</v>
      </c>
      <c r="AE650" t="s">
        <v>102</v>
      </c>
      <c r="AF650" t="s">
        <v>102</v>
      </c>
      <c r="AG650" t="s">
        <v>102</v>
      </c>
      <c r="AH650" t="s">
        <v>102</v>
      </c>
      <c r="AI650" t="s">
        <v>102</v>
      </c>
      <c r="AJ650" t="s">
        <v>102</v>
      </c>
      <c r="AK650" t="s">
        <v>102</v>
      </c>
      <c r="AM650">
        <v>30000</v>
      </c>
      <c r="AN650">
        <v>0</v>
      </c>
      <c r="AO650">
        <v>0</v>
      </c>
      <c r="AS650" t="s">
        <v>102</v>
      </c>
      <c r="AW650" t="s">
        <v>102</v>
      </c>
      <c r="BA650" t="s">
        <v>102</v>
      </c>
      <c r="BE650" t="s">
        <v>102</v>
      </c>
      <c r="BI650" t="s">
        <v>102</v>
      </c>
      <c r="BM650" t="s">
        <v>102</v>
      </c>
      <c r="BQ650" t="s">
        <v>102</v>
      </c>
      <c r="BR650">
        <v>30000</v>
      </c>
      <c r="BS650">
        <v>0</v>
      </c>
      <c r="BU650" t="s">
        <v>4325</v>
      </c>
      <c r="BY650" t="s">
        <v>102</v>
      </c>
      <c r="CC650" t="s">
        <v>102</v>
      </c>
      <c r="CG650" t="s">
        <v>102</v>
      </c>
      <c r="CK650" t="s">
        <v>102</v>
      </c>
      <c r="CO650" t="s">
        <v>102</v>
      </c>
    </row>
    <row r="651" spans="1:93" x14ac:dyDescent="0.2">
      <c r="A651" t="s">
        <v>925</v>
      </c>
      <c r="B651" t="s">
        <v>926</v>
      </c>
      <c r="C651">
        <v>2</v>
      </c>
      <c r="D651" t="s">
        <v>3547</v>
      </c>
      <c r="E651">
        <v>2</v>
      </c>
      <c r="F651" t="s">
        <v>3548</v>
      </c>
      <c r="G651">
        <v>5</v>
      </c>
      <c r="H651" t="s">
        <v>4326</v>
      </c>
      <c r="I651" t="s">
        <v>98</v>
      </c>
      <c r="J651" t="s">
        <v>4327</v>
      </c>
      <c r="K651" t="s">
        <v>4328</v>
      </c>
      <c r="L651">
        <v>65095</v>
      </c>
      <c r="M651" t="s">
        <v>4329</v>
      </c>
      <c r="N651" s="1">
        <v>44197</v>
      </c>
      <c r="O651" s="1">
        <v>44926</v>
      </c>
      <c r="P651" t="s">
        <v>122</v>
      </c>
      <c r="Q651" t="s">
        <v>102</v>
      </c>
      <c r="R651" t="s">
        <v>102</v>
      </c>
      <c r="S651" t="s">
        <v>4330</v>
      </c>
      <c r="T651" t="s">
        <v>4331</v>
      </c>
      <c r="U651" t="s">
        <v>4332</v>
      </c>
      <c r="V651" t="s">
        <v>4333</v>
      </c>
      <c r="W651" t="s">
        <v>4334</v>
      </c>
      <c r="X651" t="s">
        <v>414</v>
      </c>
      <c r="Y651" t="s">
        <v>925</v>
      </c>
      <c r="Z651" t="s">
        <v>109</v>
      </c>
      <c r="AA651" t="s">
        <v>102</v>
      </c>
      <c r="AB651" t="s">
        <v>102</v>
      </c>
      <c r="AC651" t="s">
        <v>136</v>
      </c>
      <c r="AE651" t="s">
        <v>102</v>
      </c>
      <c r="AF651" t="s">
        <v>102</v>
      </c>
      <c r="AG651" t="s">
        <v>102</v>
      </c>
      <c r="AH651" t="s">
        <v>102</v>
      </c>
      <c r="AI651" t="s">
        <v>102</v>
      </c>
      <c r="AJ651" t="s">
        <v>102</v>
      </c>
      <c r="AK651" t="s">
        <v>102</v>
      </c>
      <c r="AM651">
        <v>2486939</v>
      </c>
      <c r="AN651">
        <v>836843</v>
      </c>
      <c r="AO651">
        <v>0</v>
      </c>
      <c r="AS651" t="s">
        <v>102</v>
      </c>
      <c r="AW651" t="s">
        <v>102</v>
      </c>
      <c r="BA651" t="s">
        <v>102</v>
      </c>
      <c r="BE651" t="s">
        <v>102</v>
      </c>
      <c r="BI651" t="s">
        <v>102</v>
      </c>
      <c r="BJ651">
        <v>2320711</v>
      </c>
      <c r="BK651">
        <v>836843</v>
      </c>
      <c r="BM651" t="s">
        <v>102</v>
      </c>
      <c r="BN651">
        <v>166228</v>
      </c>
      <c r="BQ651" t="s">
        <v>102</v>
      </c>
      <c r="BU651" t="s">
        <v>102</v>
      </c>
      <c r="BY651" t="s">
        <v>102</v>
      </c>
      <c r="CC651" t="s">
        <v>102</v>
      </c>
      <c r="CG651" t="s">
        <v>102</v>
      </c>
      <c r="CK651" t="s">
        <v>102</v>
      </c>
      <c r="CO651" t="s">
        <v>102</v>
      </c>
    </row>
    <row r="652" spans="1:93" x14ac:dyDescent="0.2">
      <c r="A652" t="s">
        <v>841</v>
      </c>
      <c r="B652" t="s">
        <v>937</v>
      </c>
      <c r="C652">
        <v>2</v>
      </c>
      <c r="D652" t="s">
        <v>3758</v>
      </c>
      <c r="E652">
        <v>2</v>
      </c>
      <c r="F652" t="s">
        <v>4201</v>
      </c>
      <c r="G652">
        <v>15</v>
      </c>
      <c r="H652" t="s">
        <v>4335</v>
      </c>
      <c r="I652" t="s">
        <v>98</v>
      </c>
      <c r="J652" t="s">
        <v>4336</v>
      </c>
      <c r="K652" t="s">
        <v>4337</v>
      </c>
      <c r="L652">
        <v>16913</v>
      </c>
      <c r="M652" t="s">
        <v>4338</v>
      </c>
      <c r="N652" s="1">
        <v>43282</v>
      </c>
      <c r="O652" s="1">
        <v>44377</v>
      </c>
      <c r="P652" t="s">
        <v>122</v>
      </c>
      <c r="Q652" t="s">
        <v>102</v>
      </c>
      <c r="R652" t="s">
        <v>102</v>
      </c>
      <c r="S652" t="s">
        <v>238</v>
      </c>
      <c r="T652" t="s">
        <v>239</v>
      </c>
      <c r="U652" t="s">
        <v>839</v>
      </c>
      <c r="V652" t="s">
        <v>4339</v>
      </c>
      <c r="W652" t="s">
        <v>963</v>
      </c>
      <c r="X652" t="s">
        <v>414</v>
      </c>
      <c r="Y652" t="s">
        <v>4340</v>
      </c>
      <c r="Z652" t="s">
        <v>109</v>
      </c>
      <c r="AA652" t="s">
        <v>102</v>
      </c>
      <c r="AB652" t="s">
        <v>102</v>
      </c>
      <c r="AC652" t="s">
        <v>110</v>
      </c>
      <c r="AD652" t="s">
        <v>102</v>
      </c>
      <c r="AE652" t="s">
        <v>137</v>
      </c>
      <c r="AF652" t="s">
        <v>102</v>
      </c>
      <c r="AG652" t="s">
        <v>102</v>
      </c>
      <c r="AH652" t="s">
        <v>102</v>
      </c>
      <c r="AI652" t="s">
        <v>102</v>
      </c>
      <c r="AJ652" t="s">
        <v>102</v>
      </c>
      <c r="AK652" t="s">
        <v>102</v>
      </c>
      <c r="AM652">
        <v>40000</v>
      </c>
      <c r="AN652">
        <v>15000</v>
      </c>
      <c r="AO652">
        <v>10000</v>
      </c>
      <c r="AS652" t="s">
        <v>102</v>
      </c>
      <c r="AW652" t="s">
        <v>102</v>
      </c>
      <c r="AX652">
        <v>5000</v>
      </c>
      <c r="AY652">
        <v>5000</v>
      </c>
      <c r="AZ652">
        <v>5000</v>
      </c>
      <c r="BA652" t="s">
        <v>102</v>
      </c>
      <c r="BB652">
        <v>15000</v>
      </c>
      <c r="BC652">
        <v>5000</v>
      </c>
      <c r="BD652">
        <v>5000</v>
      </c>
      <c r="BE652" t="s">
        <v>102</v>
      </c>
      <c r="BF652">
        <v>20000</v>
      </c>
      <c r="BG652">
        <v>5000</v>
      </c>
      <c r="BI652" t="s">
        <v>102</v>
      </c>
      <c r="BM652" t="s">
        <v>102</v>
      </c>
      <c r="BQ652" t="s">
        <v>102</v>
      </c>
      <c r="BU652" t="s">
        <v>102</v>
      </c>
      <c r="BY652" t="s">
        <v>102</v>
      </c>
      <c r="CC652" t="s">
        <v>102</v>
      </c>
      <c r="CG652" t="s">
        <v>102</v>
      </c>
      <c r="CK652" t="s">
        <v>102</v>
      </c>
      <c r="CO652" t="s">
        <v>102</v>
      </c>
    </row>
    <row r="653" spans="1:93" x14ac:dyDescent="0.2">
      <c r="A653" t="s">
        <v>1838</v>
      </c>
      <c r="B653" t="s">
        <v>1839</v>
      </c>
      <c r="C653">
        <v>2</v>
      </c>
      <c r="D653" t="s">
        <v>1840</v>
      </c>
      <c r="E653">
        <v>2</v>
      </c>
      <c r="F653" t="s">
        <v>2686</v>
      </c>
      <c r="G653">
        <v>2</v>
      </c>
      <c r="H653" t="s">
        <v>2687</v>
      </c>
      <c r="I653" t="s">
        <v>98</v>
      </c>
      <c r="J653" t="s">
        <v>4341</v>
      </c>
      <c r="K653" t="s">
        <v>4342</v>
      </c>
      <c r="L653">
        <v>112251</v>
      </c>
      <c r="M653" t="s">
        <v>102</v>
      </c>
      <c r="N653" s="1">
        <v>44927</v>
      </c>
      <c r="O653" s="1">
        <v>45291</v>
      </c>
      <c r="P653" t="s">
        <v>101</v>
      </c>
      <c r="Q653" t="s">
        <v>102</v>
      </c>
      <c r="R653" t="s">
        <v>102</v>
      </c>
      <c r="S653" t="s">
        <v>186</v>
      </c>
      <c r="T653" t="s">
        <v>187</v>
      </c>
      <c r="U653" t="s">
        <v>2690</v>
      </c>
      <c r="V653" t="s">
        <v>2691</v>
      </c>
      <c r="W653" t="s">
        <v>865</v>
      </c>
      <c r="X653" t="s">
        <v>257</v>
      </c>
      <c r="Y653" t="s">
        <v>4343</v>
      </c>
      <c r="Z653" t="s">
        <v>1634</v>
      </c>
      <c r="AA653" t="s">
        <v>102</v>
      </c>
      <c r="AB653" t="s">
        <v>102</v>
      </c>
      <c r="AC653" t="s">
        <v>110</v>
      </c>
      <c r="AE653" t="s">
        <v>137</v>
      </c>
      <c r="AF653" t="s">
        <v>102</v>
      </c>
      <c r="AH653" t="s">
        <v>217</v>
      </c>
      <c r="AJ653" t="s">
        <v>102</v>
      </c>
      <c r="AK653" t="s">
        <v>102</v>
      </c>
      <c r="AM653">
        <v>725000</v>
      </c>
      <c r="AN653">
        <v>725000</v>
      </c>
      <c r="AO653">
        <v>725000</v>
      </c>
      <c r="AS653" t="s">
        <v>102</v>
      </c>
      <c r="AW653" t="s">
        <v>102</v>
      </c>
      <c r="BA653" t="s">
        <v>102</v>
      </c>
      <c r="BE653" t="s">
        <v>102</v>
      </c>
      <c r="BI653" t="s">
        <v>102</v>
      </c>
      <c r="BM653" t="s">
        <v>102</v>
      </c>
      <c r="BQ653" t="s">
        <v>102</v>
      </c>
      <c r="BR653">
        <v>725000</v>
      </c>
      <c r="BS653">
        <v>725000</v>
      </c>
      <c r="BT653">
        <v>725000</v>
      </c>
      <c r="BU653" t="s">
        <v>102</v>
      </c>
      <c r="BY653" t="s">
        <v>102</v>
      </c>
      <c r="CC653" t="s">
        <v>102</v>
      </c>
      <c r="CG653" t="s">
        <v>102</v>
      </c>
      <c r="CK653" t="s">
        <v>102</v>
      </c>
      <c r="CO653" t="s">
        <v>102</v>
      </c>
    </row>
    <row r="654" spans="1:93" x14ac:dyDescent="0.2">
      <c r="A654" t="s">
        <v>260</v>
      </c>
      <c r="B654" t="s">
        <v>562</v>
      </c>
      <c r="C654">
        <v>2</v>
      </c>
      <c r="D654" t="s">
        <v>3396</v>
      </c>
      <c r="E654">
        <v>2</v>
      </c>
      <c r="F654" t="s">
        <v>4156</v>
      </c>
      <c r="G654" t="s">
        <v>4309</v>
      </c>
      <c r="H654" t="s">
        <v>4323</v>
      </c>
      <c r="I654" t="s">
        <v>98</v>
      </c>
      <c r="J654" t="s">
        <v>4344</v>
      </c>
      <c r="K654" t="s">
        <v>4345</v>
      </c>
      <c r="L654">
        <v>139077</v>
      </c>
      <c r="M654" t="s">
        <v>102</v>
      </c>
      <c r="N654" s="1">
        <v>44927</v>
      </c>
      <c r="O654" s="1">
        <v>45291</v>
      </c>
      <c r="P654" t="s">
        <v>122</v>
      </c>
      <c r="Q654" t="s">
        <v>102</v>
      </c>
      <c r="R654" t="s">
        <v>102</v>
      </c>
      <c r="S654" t="s">
        <v>998</v>
      </c>
      <c r="T654" t="s">
        <v>999</v>
      </c>
      <c r="U654" t="s">
        <v>999</v>
      </c>
      <c r="V654" t="s">
        <v>1132</v>
      </c>
      <c r="W654" t="s">
        <v>4346</v>
      </c>
      <c r="X654" t="s">
        <v>4347</v>
      </c>
      <c r="Y654" t="s">
        <v>260</v>
      </c>
      <c r="Z654" t="s">
        <v>102</v>
      </c>
      <c r="AA654" t="s">
        <v>102</v>
      </c>
      <c r="AB654" t="s">
        <v>102</v>
      </c>
      <c r="AC654" t="s">
        <v>102</v>
      </c>
      <c r="AD654" t="s">
        <v>102</v>
      </c>
      <c r="AE654" t="s">
        <v>102</v>
      </c>
      <c r="AF654" t="s">
        <v>102</v>
      </c>
      <c r="AG654" t="s">
        <v>102</v>
      </c>
      <c r="AH654" t="s">
        <v>102</v>
      </c>
      <c r="AI654" t="s">
        <v>102</v>
      </c>
      <c r="AJ654" t="s">
        <v>102</v>
      </c>
      <c r="AK654" t="s">
        <v>102</v>
      </c>
      <c r="AM654">
        <v>3000</v>
      </c>
      <c r="AN654">
        <v>0</v>
      </c>
      <c r="AO654">
        <v>0</v>
      </c>
      <c r="AS654" t="s">
        <v>102</v>
      </c>
      <c r="AW654" t="s">
        <v>102</v>
      </c>
      <c r="BA654" t="s">
        <v>102</v>
      </c>
      <c r="BE654" t="s">
        <v>102</v>
      </c>
      <c r="BI654" t="s">
        <v>102</v>
      </c>
      <c r="BM654" t="s">
        <v>102</v>
      </c>
      <c r="BQ654" t="s">
        <v>102</v>
      </c>
      <c r="BR654">
        <v>3000</v>
      </c>
      <c r="BU654" t="s">
        <v>4348</v>
      </c>
      <c r="BY654" t="s">
        <v>102</v>
      </c>
      <c r="CC654" t="s">
        <v>102</v>
      </c>
      <c r="CG654" t="s">
        <v>102</v>
      </c>
      <c r="CK654" t="s">
        <v>102</v>
      </c>
      <c r="CO654" t="s">
        <v>102</v>
      </c>
    </row>
    <row r="655" spans="1:93" x14ac:dyDescent="0.2">
      <c r="A655" t="s">
        <v>205</v>
      </c>
      <c r="B655" t="s">
        <v>206</v>
      </c>
      <c r="C655">
        <v>2</v>
      </c>
      <c r="D655" t="s">
        <v>207</v>
      </c>
      <c r="E655">
        <v>4</v>
      </c>
      <c r="F655" t="s">
        <v>449</v>
      </c>
      <c r="G655">
        <v>4.3</v>
      </c>
      <c r="H655" t="s">
        <v>471</v>
      </c>
      <c r="I655" t="s">
        <v>98</v>
      </c>
      <c r="J655" t="s">
        <v>4349</v>
      </c>
      <c r="K655" t="s">
        <v>4350</v>
      </c>
      <c r="L655">
        <v>44668</v>
      </c>
      <c r="M655" t="s">
        <v>102</v>
      </c>
      <c r="N655" s="1">
        <v>44378</v>
      </c>
      <c r="O655" s="1">
        <v>45291</v>
      </c>
      <c r="P655" t="s">
        <v>101</v>
      </c>
      <c r="Q655" t="s">
        <v>102</v>
      </c>
      <c r="R655" t="s">
        <v>102</v>
      </c>
      <c r="S655" t="s">
        <v>474</v>
      </c>
      <c r="T655" t="s">
        <v>475</v>
      </c>
      <c r="U655" t="s">
        <v>4351</v>
      </c>
      <c r="V655" t="s">
        <v>4352</v>
      </c>
      <c r="W655" t="s">
        <v>4353</v>
      </c>
      <c r="X655" t="s">
        <v>479</v>
      </c>
      <c r="Y655" t="s">
        <v>205</v>
      </c>
      <c r="Z655" t="s">
        <v>109</v>
      </c>
      <c r="AA655" t="s">
        <v>102</v>
      </c>
      <c r="AB655" t="s">
        <v>102</v>
      </c>
      <c r="AC655" t="s">
        <v>136</v>
      </c>
      <c r="AE655" t="s">
        <v>111</v>
      </c>
      <c r="AF655" t="s">
        <v>102</v>
      </c>
      <c r="AH655" t="s">
        <v>217</v>
      </c>
      <c r="AJ655" t="s">
        <v>102</v>
      </c>
      <c r="AK655" t="s">
        <v>102</v>
      </c>
      <c r="AM655">
        <v>1646522</v>
      </c>
      <c r="AN655">
        <v>236338</v>
      </c>
      <c r="AO655">
        <v>236338</v>
      </c>
      <c r="AS655" t="s">
        <v>102</v>
      </c>
      <c r="AW655" t="s">
        <v>102</v>
      </c>
      <c r="BA655" t="s">
        <v>102</v>
      </c>
      <c r="BE655" t="s">
        <v>102</v>
      </c>
      <c r="BI655" t="s">
        <v>102</v>
      </c>
      <c r="BJ655">
        <v>320000</v>
      </c>
      <c r="BK655">
        <v>236338</v>
      </c>
      <c r="BL655">
        <v>236338</v>
      </c>
      <c r="BM655" t="s">
        <v>102</v>
      </c>
      <c r="BN655">
        <v>1326522</v>
      </c>
      <c r="BO655">
        <v>0</v>
      </c>
      <c r="BQ655" t="s">
        <v>102</v>
      </c>
      <c r="BT655">
        <v>0</v>
      </c>
      <c r="BU655" t="s">
        <v>102</v>
      </c>
      <c r="BY655" t="s">
        <v>102</v>
      </c>
      <c r="CC655" t="s">
        <v>102</v>
      </c>
      <c r="CG655" t="s">
        <v>102</v>
      </c>
      <c r="CK655" t="s">
        <v>102</v>
      </c>
      <c r="CO655" t="s">
        <v>102</v>
      </c>
    </row>
    <row r="656" spans="1:93" ht="409.6" x14ac:dyDescent="0.2">
      <c r="A656" t="s">
        <v>260</v>
      </c>
      <c r="B656" t="s">
        <v>562</v>
      </c>
      <c r="C656">
        <v>2</v>
      </c>
      <c r="D656" t="s">
        <v>3396</v>
      </c>
      <c r="E656">
        <v>2</v>
      </c>
      <c r="F656" t="s">
        <v>4156</v>
      </c>
      <c r="G656" t="s">
        <v>4309</v>
      </c>
      <c r="H656" t="s">
        <v>4323</v>
      </c>
      <c r="I656" t="s">
        <v>98</v>
      </c>
      <c r="J656" t="s">
        <v>4354</v>
      </c>
      <c r="K656" t="s">
        <v>4355</v>
      </c>
      <c r="L656">
        <v>86858</v>
      </c>
      <c r="M656" s="2" t="s">
        <v>4356</v>
      </c>
      <c r="N656" s="1">
        <v>44562</v>
      </c>
      <c r="O656" s="1">
        <v>45291</v>
      </c>
      <c r="P656" t="s">
        <v>122</v>
      </c>
      <c r="Q656" t="s">
        <v>102</v>
      </c>
      <c r="R656" t="s">
        <v>102</v>
      </c>
      <c r="S656" t="s">
        <v>168</v>
      </c>
      <c r="T656" t="s">
        <v>169</v>
      </c>
      <c r="U656" t="s">
        <v>2342</v>
      </c>
      <c r="V656" t="s">
        <v>1132</v>
      </c>
      <c r="W656" t="s">
        <v>968</v>
      </c>
      <c r="X656" t="s">
        <v>414</v>
      </c>
      <c r="Y656" t="s">
        <v>260</v>
      </c>
      <c r="Z656" t="s">
        <v>109</v>
      </c>
      <c r="AA656" t="s">
        <v>203</v>
      </c>
      <c r="AC656" t="s">
        <v>347</v>
      </c>
      <c r="AE656" t="s">
        <v>573</v>
      </c>
      <c r="AF656" t="s">
        <v>102</v>
      </c>
      <c r="AH656" t="s">
        <v>204</v>
      </c>
      <c r="AJ656" t="s">
        <v>102</v>
      </c>
      <c r="AK656" t="s">
        <v>102</v>
      </c>
      <c r="AM656">
        <v>886000</v>
      </c>
      <c r="AN656">
        <v>886000</v>
      </c>
      <c r="AO656">
        <v>98914</v>
      </c>
      <c r="AS656" t="s">
        <v>102</v>
      </c>
      <c r="AW656" t="s">
        <v>102</v>
      </c>
      <c r="BA656" t="s">
        <v>102</v>
      </c>
      <c r="BE656" t="s">
        <v>102</v>
      </c>
      <c r="BI656" t="s">
        <v>102</v>
      </c>
      <c r="BM656" t="s">
        <v>102</v>
      </c>
      <c r="BN656">
        <v>393000</v>
      </c>
      <c r="BO656">
        <v>393000</v>
      </c>
      <c r="BP656">
        <v>98914</v>
      </c>
      <c r="BQ656" t="s">
        <v>4357</v>
      </c>
      <c r="BR656">
        <v>493000</v>
      </c>
      <c r="BS656">
        <v>493000</v>
      </c>
      <c r="BU656" t="s">
        <v>102</v>
      </c>
      <c r="BY656" t="s">
        <v>102</v>
      </c>
      <c r="CC656" t="s">
        <v>102</v>
      </c>
      <c r="CG656" t="s">
        <v>102</v>
      </c>
      <c r="CK656" t="s">
        <v>102</v>
      </c>
      <c r="CO656" t="s">
        <v>102</v>
      </c>
    </row>
    <row r="657" spans="1:93" x14ac:dyDescent="0.2">
      <c r="A657" t="s">
        <v>1174</v>
      </c>
      <c r="B657" t="s">
        <v>94</v>
      </c>
      <c r="C657">
        <v>2</v>
      </c>
      <c r="D657" t="s">
        <v>4227</v>
      </c>
      <c r="E657">
        <v>2.2000000000000002</v>
      </c>
      <c r="F657" t="s">
        <v>4228</v>
      </c>
      <c r="G657" t="s">
        <v>4309</v>
      </c>
      <c r="H657" t="s">
        <v>4358</v>
      </c>
      <c r="I657" t="s">
        <v>98</v>
      </c>
      <c r="J657" t="s">
        <v>4359</v>
      </c>
      <c r="K657" t="s">
        <v>4360</v>
      </c>
      <c r="L657">
        <v>140809</v>
      </c>
      <c r="M657" t="s">
        <v>102</v>
      </c>
      <c r="N657" s="1">
        <v>45292</v>
      </c>
      <c r="O657" s="1">
        <v>46752</v>
      </c>
      <c r="P657" t="s">
        <v>122</v>
      </c>
      <c r="Q657" t="s">
        <v>102</v>
      </c>
      <c r="R657" t="s">
        <v>102</v>
      </c>
      <c r="S657" t="s">
        <v>168</v>
      </c>
      <c r="T657" t="s">
        <v>169</v>
      </c>
      <c r="U657" t="s">
        <v>4361</v>
      </c>
      <c r="V657" t="s">
        <v>4362</v>
      </c>
      <c r="W657" t="s">
        <v>2524</v>
      </c>
      <c r="X657" t="s">
        <v>305</v>
      </c>
      <c r="Y657" t="s">
        <v>4363</v>
      </c>
      <c r="Z657" t="s">
        <v>2057</v>
      </c>
      <c r="AA657" t="s">
        <v>173</v>
      </c>
      <c r="AC657" t="s">
        <v>110</v>
      </c>
      <c r="AE657" t="s">
        <v>137</v>
      </c>
      <c r="AF657" t="s">
        <v>102</v>
      </c>
      <c r="AH657" t="s">
        <v>217</v>
      </c>
      <c r="AJ657" t="s">
        <v>1408</v>
      </c>
      <c r="AK657" t="s">
        <v>102</v>
      </c>
      <c r="AM657">
        <v>1500000</v>
      </c>
      <c r="AN657">
        <v>1000000</v>
      </c>
      <c r="AO657">
        <v>500000</v>
      </c>
      <c r="AS657" t="s">
        <v>102</v>
      </c>
      <c r="AW657" t="s">
        <v>102</v>
      </c>
      <c r="BA657" t="s">
        <v>102</v>
      </c>
      <c r="BE657" t="s">
        <v>102</v>
      </c>
      <c r="BI657" t="s">
        <v>102</v>
      </c>
      <c r="BM657" t="s">
        <v>102</v>
      </c>
      <c r="BQ657" t="s">
        <v>102</v>
      </c>
      <c r="BU657" t="s">
        <v>102</v>
      </c>
      <c r="BV657">
        <v>500000</v>
      </c>
      <c r="BW657">
        <v>500000</v>
      </c>
      <c r="BX657">
        <v>500000</v>
      </c>
      <c r="BY657" t="s">
        <v>4364</v>
      </c>
      <c r="BZ657">
        <v>1000000</v>
      </c>
      <c r="CA657">
        <v>500000</v>
      </c>
      <c r="CC657" t="s">
        <v>102</v>
      </c>
      <c r="CG657" t="s">
        <v>102</v>
      </c>
      <c r="CK657" t="s">
        <v>102</v>
      </c>
      <c r="CO657" t="s">
        <v>102</v>
      </c>
    </row>
    <row r="658" spans="1:93" x14ac:dyDescent="0.2">
      <c r="A658" t="s">
        <v>841</v>
      </c>
      <c r="B658" t="s">
        <v>937</v>
      </c>
      <c r="C658">
        <v>2</v>
      </c>
      <c r="D658" t="s">
        <v>3758</v>
      </c>
      <c r="E658">
        <v>2</v>
      </c>
      <c r="F658" t="s">
        <v>4201</v>
      </c>
      <c r="G658">
        <v>15</v>
      </c>
      <c r="H658" t="s">
        <v>4335</v>
      </c>
      <c r="I658" t="s">
        <v>98</v>
      </c>
      <c r="J658" t="s">
        <v>4365</v>
      </c>
      <c r="K658" t="s">
        <v>4366</v>
      </c>
      <c r="L658">
        <v>16897</v>
      </c>
      <c r="M658" t="s">
        <v>4367</v>
      </c>
      <c r="N658" s="1">
        <v>42552</v>
      </c>
      <c r="O658" s="1">
        <v>44377</v>
      </c>
      <c r="P658" t="s">
        <v>122</v>
      </c>
      <c r="Q658" t="s">
        <v>102</v>
      </c>
      <c r="R658" t="s">
        <v>102</v>
      </c>
      <c r="S658" t="s">
        <v>2029</v>
      </c>
      <c r="T658" t="s">
        <v>2030</v>
      </c>
      <c r="U658" t="s">
        <v>2030</v>
      </c>
      <c r="V658" t="s">
        <v>4368</v>
      </c>
      <c r="W658" t="s">
        <v>963</v>
      </c>
      <c r="X658" t="s">
        <v>414</v>
      </c>
      <c r="Y658" t="s">
        <v>1057</v>
      </c>
      <c r="Z658" t="s">
        <v>840</v>
      </c>
      <c r="AA658" t="s">
        <v>102</v>
      </c>
      <c r="AB658" t="s">
        <v>102</v>
      </c>
      <c r="AC658" t="s">
        <v>129</v>
      </c>
      <c r="AD658" t="s">
        <v>102</v>
      </c>
      <c r="AE658" t="s">
        <v>111</v>
      </c>
      <c r="AF658" t="s">
        <v>102</v>
      </c>
      <c r="AG658" t="s">
        <v>102</v>
      </c>
      <c r="AH658" t="s">
        <v>102</v>
      </c>
      <c r="AI658" t="s">
        <v>102</v>
      </c>
      <c r="AJ658" t="s">
        <v>102</v>
      </c>
      <c r="AK658" t="s">
        <v>102</v>
      </c>
      <c r="AM658">
        <v>517856</v>
      </c>
      <c r="AN658">
        <v>468837.26</v>
      </c>
      <c r="AO658">
        <v>395585.26</v>
      </c>
      <c r="AP658">
        <v>161964</v>
      </c>
      <c r="AQ658">
        <v>150626</v>
      </c>
      <c r="AR658">
        <v>150626</v>
      </c>
      <c r="AS658" t="s">
        <v>102</v>
      </c>
      <c r="AT658">
        <v>121964</v>
      </c>
      <c r="AU658">
        <v>110626</v>
      </c>
      <c r="AV658">
        <v>108626</v>
      </c>
      <c r="AW658" t="s">
        <v>102</v>
      </c>
      <c r="AX658">
        <v>91964</v>
      </c>
      <c r="AY658">
        <v>80626</v>
      </c>
      <c r="AZ658">
        <v>80000</v>
      </c>
      <c r="BA658" t="s">
        <v>102</v>
      </c>
      <c r="BB658">
        <v>60000</v>
      </c>
      <c r="BC658">
        <v>56333.26</v>
      </c>
      <c r="BD658">
        <v>56333.26</v>
      </c>
      <c r="BE658" t="s">
        <v>102</v>
      </c>
      <c r="BF658">
        <v>81964</v>
      </c>
      <c r="BG658">
        <v>70626</v>
      </c>
      <c r="BI658" t="s">
        <v>102</v>
      </c>
      <c r="BM658" t="s">
        <v>102</v>
      </c>
      <c r="BQ658" t="s">
        <v>102</v>
      </c>
      <c r="BU658" t="s">
        <v>102</v>
      </c>
      <c r="BY658" t="s">
        <v>102</v>
      </c>
      <c r="CC658" t="s">
        <v>102</v>
      </c>
      <c r="CG658" t="s">
        <v>102</v>
      </c>
      <c r="CK658" t="s">
        <v>102</v>
      </c>
      <c r="CO658" t="s">
        <v>102</v>
      </c>
    </row>
    <row r="659" spans="1:93" x14ac:dyDescent="0.2">
      <c r="A659" t="s">
        <v>218</v>
      </c>
      <c r="B659" t="s">
        <v>219</v>
      </c>
      <c r="C659">
        <v>2</v>
      </c>
      <c r="D659" t="s">
        <v>374</v>
      </c>
      <c r="E659">
        <v>2</v>
      </c>
      <c r="F659" t="s">
        <v>3217</v>
      </c>
      <c r="G659">
        <v>23</v>
      </c>
      <c r="H659" t="s">
        <v>4319</v>
      </c>
      <c r="I659" t="s">
        <v>98</v>
      </c>
      <c r="J659" t="s">
        <v>4365</v>
      </c>
      <c r="K659" t="s">
        <v>4369</v>
      </c>
      <c r="L659">
        <v>20404</v>
      </c>
      <c r="M659" t="s">
        <v>102</v>
      </c>
      <c r="N659" s="1">
        <v>43282</v>
      </c>
      <c r="O659" s="1">
        <v>43646</v>
      </c>
      <c r="P659" t="s">
        <v>122</v>
      </c>
      <c r="Q659" t="s">
        <v>102</v>
      </c>
      <c r="R659" t="s">
        <v>102</v>
      </c>
      <c r="S659" t="s">
        <v>1873</v>
      </c>
      <c r="T659" t="s">
        <v>1874</v>
      </c>
      <c r="U659" t="s">
        <v>4322</v>
      </c>
      <c r="V659" t="s">
        <v>4225</v>
      </c>
      <c r="W659" t="s">
        <v>1706</v>
      </c>
      <c r="X659" t="s">
        <v>414</v>
      </c>
      <c r="Y659" t="s">
        <v>4370</v>
      </c>
      <c r="Z659" t="s">
        <v>4371</v>
      </c>
      <c r="AA659" t="s">
        <v>102</v>
      </c>
      <c r="AB659" t="s">
        <v>102</v>
      </c>
      <c r="AC659" t="s">
        <v>136</v>
      </c>
      <c r="AD659" t="s">
        <v>102</v>
      </c>
      <c r="AE659" t="s">
        <v>130</v>
      </c>
      <c r="AF659" t="s">
        <v>102</v>
      </c>
      <c r="AG659" t="s">
        <v>102</v>
      </c>
      <c r="AH659" t="s">
        <v>102</v>
      </c>
      <c r="AI659" t="s">
        <v>102</v>
      </c>
      <c r="AJ659" t="s">
        <v>102</v>
      </c>
      <c r="AK659" t="s">
        <v>102</v>
      </c>
      <c r="AM659">
        <v>0</v>
      </c>
      <c r="AN659">
        <v>0</v>
      </c>
      <c r="AO659">
        <v>58000</v>
      </c>
      <c r="AS659" t="s">
        <v>102</v>
      </c>
      <c r="AW659" t="s">
        <v>102</v>
      </c>
      <c r="AZ659">
        <v>58000</v>
      </c>
      <c r="BA659" t="s">
        <v>102</v>
      </c>
      <c r="BE659" t="s">
        <v>102</v>
      </c>
      <c r="BI659" t="s">
        <v>102</v>
      </c>
      <c r="BM659" t="s">
        <v>102</v>
      </c>
      <c r="BQ659" t="s">
        <v>102</v>
      </c>
      <c r="BU659" t="s">
        <v>102</v>
      </c>
      <c r="BY659" t="s">
        <v>102</v>
      </c>
      <c r="CC659" t="s">
        <v>102</v>
      </c>
      <c r="CG659" t="s">
        <v>102</v>
      </c>
      <c r="CK659" t="s">
        <v>102</v>
      </c>
      <c r="CO659" t="s">
        <v>102</v>
      </c>
    </row>
    <row r="660" spans="1:93" x14ac:dyDescent="0.2">
      <c r="A660" t="s">
        <v>218</v>
      </c>
      <c r="B660" t="s">
        <v>219</v>
      </c>
      <c r="C660">
        <v>2</v>
      </c>
      <c r="D660" t="s">
        <v>374</v>
      </c>
      <c r="E660">
        <v>2</v>
      </c>
      <c r="F660" t="s">
        <v>3217</v>
      </c>
      <c r="G660">
        <v>23</v>
      </c>
      <c r="H660" t="s">
        <v>4319</v>
      </c>
      <c r="I660" t="s">
        <v>98</v>
      </c>
      <c r="J660" t="s">
        <v>4372</v>
      </c>
      <c r="K660" t="s">
        <v>4373</v>
      </c>
      <c r="L660">
        <v>20405</v>
      </c>
      <c r="M660" t="s">
        <v>102</v>
      </c>
      <c r="N660" s="1">
        <v>43282</v>
      </c>
      <c r="O660" s="1">
        <v>43646</v>
      </c>
      <c r="P660" t="s">
        <v>122</v>
      </c>
      <c r="Q660" t="s">
        <v>102</v>
      </c>
      <c r="R660" t="s">
        <v>102</v>
      </c>
      <c r="S660" t="s">
        <v>998</v>
      </c>
      <c r="T660" t="s">
        <v>999</v>
      </c>
      <c r="U660" t="s">
        <v>102</v>
      </c>
      <c r="V660" t="s">
        <v>4225</v>
      </c>
      <c r="W660" t="s">
        <v>1706</v>
      </c>
      <c r="X660" t="s">
        <v>414</v>
      </c>
      <c r="Y660" t="s">
        <v>218</v>
      </c>
      <c r="Z660" t="s">
        <v>4374</v>
      </c>
      <c r="AA660" t="s">
        <v>102</v>
      </c>
      <c r="AB660" t="s">
        <v>102</v>
      </c>
      <c r="AC660" t="s">
        <v>110</v>
      </c>
      <c r="AD660" t="s">
        <v>102</v>
      </c>
      <c r="AE660" t="s">
        <v>130</v>
      </c>
      <c r="AF660" t="s">
        <v>102</v>
      </c>
      <c r="AG660" t="s">
        <v>102</v>
      </c>
      <c r="AH660" t="s">
        <v>102</v>
      </c>
      <c r="AI660" t="s">
        <v>102</v>
      </c>
      <c r="AJ660" t="s">
        <v>102</v>
      </c>
      <c r="AK660" t="s">
        <v>102</v>
      </c>
      <c r="AM660">
        <v>0</v>
      </c>
      <c r="AN660">
        <v>0</v>
      </c>
      <c r="AO660">
        <v>200000</v>
      </c>
      <c r="AS660" t="s">
        <v>102</v>
      </c>
      <c r="AW660" t="s">
        <v>102</v>
      </c>
      <c r="AZ660">
        <v>200000</v>
      </c>
      <c r="BA660" t="s">
        <v>102</v>
      </c>
      <c r="BE660" t="s">
        <v>102</v>
      </c>
      <c r="BI660" t="s">
        <v>102</v>
      </c>
      <c r="BM660" t="s">
        <v>102</v>
      </c>
      <c r="BQ660" t="s">
        <v>102</v>
      </c>
      <c r="BU660" t="s">
        <v>102</v>
      </c>
      <c r="BY660" t="s">
        <v>102</v>
      </c>
      <c r="CC660" t="s">
        <v>102</v>
      </c>
      <c r="CG660" t="s">
        <v>102</v>
      </c>
      <c r="CK660" t="s">
        <v>102</v>
      </c>
      <c r="CO660" t="s">
        <v>102</v>
      </c>
    </row>
    <row r="661" spans="1:93" x14ac:dyDescent="0.2">
      <c r="A661" t="s">
        <v>841</v>
      </c>
      <c r="B661" t="s">
        <v>937</v>
      </c>
      <c r="C661">
        <v>2</v>
      </c>
      <c r="D661" t="s">
        <v>3758</v>
      </c>
      <c r="E661">
        <v>2</v>
      </c>
      <c r="F661" t="s">
        <v>4201</v>
      </c>
      <c r="G661">
        <v>15</v>
      </c>
      <c r="H661" t="s">
        <v>4335</v>
      </c>
      <c r="I661" t="s">
        <v>98</v>
      </c>
      <c r="J661" t="s">
        <v>4375</v>
      </c>
      <c r="K661" t="s">
        <v>4376</v>
      </c>
      <c r="L661">
        <v>16901</v>
      </c>
      <c r="M661" t="s">
        <v>4377</v>
      </c>
      <c r="N661" s="1">
        <v>42552</v>
      </c>
      <c r="O661" s="1">
        <v>44377</v>
      </c>
      <c r="P661" t="s">
        <v>122</v>
      </c>
      <c r="Q661" t="s">
        <v>102</v>
      </c>
      <c r="R661" t="s">
        <v>102</v>
      </c>
      <c r="S661" t="s">
        <v>238</v>
      </c>
      <c r="T661" t="s">
        <v>239</v>
      </c>
      <c r="U661" t="s">
        <v>839</v>
      </c>
      <c r="V661" t="s">
        <v>4378</v>
      </c>
      <c r="W661" t="s">
        <v>4292</v>
      </c>
      <c r="X661" t="s">
        <v>414</v>
      </c>
      <c r="Y661" t="s">
        <v>1315</v>
      </c>
      <c r="Z661" t="s">
        <v>109</v>
      </c>
      <c r="AA661" t="s">
        <v>102</v>
      </c>
      <c r="AB661" t="s">
        <v>102</v>
      </c>
      <c r="AC661" t="s">
        <v>136</v>
      </c>
      <c r="AD661" t="s">
        <v>102</v>
      </c>
      <c r="AE661" t="s">
        <v>137</v>
      </c>
      <c r="AF661" t="s">
        <v>102</v>
      </c>
      <c r="AG661" t="s">
        <v>102</v>
      </c>
      <c r="AH661" t="s">
        <v>193</v>
      </c>
      <c r="AI661" t="s">
        <v>102</v>
      </c>
      <c r="AJ661" t="s">
        <v>102</v>
      </c>
      <c r="AK661" t="s">
        <v>102</v>
      </c>
      <c r="AM661">
        <v>700000</v>
      </c>
      <c r="AN661">
        <v>460000</v>
      </c>
      <c r="AO661">
        <v>365000</v>
      </c>
      <c r="AP661">
        <v>50000</v>
      </c>
      <c r="AQ661">
        <v>50000</v>
      </c>
      <c r="AR661">
        <v>50000</v>
      </c>
      <c r="AS661" t="s">
        <v>102</v>
      </c>
      <c r="AT661">
        <v>50000</v>
      </c>
      <c r="AU661">
        <v>50000</v>
      </c>
      <c r="AV661">
        <v>50000</v>
      </c>
      <c r="AW661" t="s">
        <v>102</v>
      </c>
      <c r="AX661">
        <v>250000</v>
      </c>
      <c r="AY661">
        <v>155000</v>
      </c>
      <c r="AZ661">
        <v>155000</v>
      </c>
      <c r="BA661" t="s">
        <v>102</v>
      </c>
      <c r="BB661">
        <v>200000</v>
      </c>
      <c r="BC661">
        <v>110000</v>
      </c>
      <c r="BD661">
        <v>110000</v>
      </c>
      <c r="BE661" t="s">
        <v>102</v>
      </c>
      <c r="BF661">
        <v>150000</v>
      </c>
      <c r="BG661">
        <v>95000</v>
      </c>
      <c r="BI661" t="s">
        <v>102</v>
      </c>
      <c r="BM661" t="s">
        <v>102</v>
      </c>
      <c r="BQ661" t="s">
        <v>102</v>
      </c>
      <c r="BU661" t="s">
        <v>102</v>
      </c>
      <c r="BY661" t="s">
        <v>102</v>
      </c>
      <c r="CC661" t="s">
        <v>102</v>
      </c>
      <c r="CG661" t="s">
        <v>102</v>
      </c>
      <c r="CK661" t="s">
        <v>102</v>
      </c>
      <c r="CO661" t="s">
        <v>102</v>
      </c>
    </row>
    <row r="662" spans="1:93" x14ac:dyDescent="0.2">
      <c r="A662" t="s">
        <v>218</v>
      </c>
      <c r="B662" t="s">
        <v>219</v>
      </c>
      <c r="C662">
        <v>2</v>
      </c>
      <c r="D662" t="s">
        <v>374</v>
      </c>
      <c r="E662">
        <v>2</v>
      </c>
      <c r="F662" t="s">
        <v>3217</v>
      </c>
      <c r="G662">
        <v>23</v>
      </c>
      <c r="H662" t="s">
        <v>4319</v>
      </c>
      <c r="I662" t="s">
        <v>98</v>
      </c>
      <c r="J662" t="s">
        <v>4379</v>
      </c>
      <c r="K662" t="s">
        <v>4380</v>
      </c>
      <c r="L662">
        <v>20409</v>
      </c>
      <c r="M662" t="s">
        <v>102</v>
      </c>
      <c r="N662" s="1">
        <v>43282</v>
      </c>
      <c r="O662" s="1">
        <v>43646</v>
      </c>
      <c r="P662" t="s">
        <v>122</v>
      </c>
      <c r="Q662" t="s">
        <v>102</v>
      </c>
      <c r="R662" t="s">
        <v>102</v>
      </c>
      <c r="S662" t="s">
        <v>4381</v>
      </c>
      <c r="T662" t="s">
        <v>4382</v>
      </c>
      <c r="U662" t="s">
        <v>102</v>
      </c>
      <c r="V662" t="s">
        <v>4225</v>
      </c>
      <c r="W662" t="s">
        <v>4165</v>
      </c>
      <c r="X662" t="s">
        <v>414</v>
      </c>
      <c r="Y662" t="s">
        <v>218</v>
      </c>
      <c r="Z662" t="s">
        <v>109</v>
      </c>
      <c r="AA662" t="s">
        <v>203</v>
      </c>
      <c r="AB662" t="s">
        <v>102</v>
      </c>
      <c r="AC662" t="s">
        <v>129</v>
      </c>
      <c r="AD662" t="s">
        <v>102</v>
      </c>
      <c r="AE662" t="s">
        <v>130</v>
      </c>
      <c r="AF662" t="s">
        <v>102</v>
      </c>
      <c r="AG662" t="s">
        <v>102</v>
      </c>
      <c r="AH662" t="s">
        <v>102</v>
      </c>
      <c r="AI662" t="s">
        <v>102</v>
      </c>
      <c r="AJ662" t="s">
        <v>102</v>
      </c>
      <c r="AK662" t="s">
        <v>102</v>
      </c>
      <c r="AM662">
        <v>0</v>
      </c>
      <c r="AN662">
        <v>0</v>
      </c>
      <c r="AO662">
        <v>50000</v>
      </c>
      <c r="AS662" t="s">
        <v>102</v>
      </c>
      <c r="AW662" t="s">
        <v>102</v>
      </c>
      <c r="AZ662">
        <v>50000</v>
      </c>
      <c r="BA662" t="s">
        <v>102</v>
      </c>
      <c r="BE662" t="s">
        <v>102</v>
      </c>
      <c r="BI662" t="s">
        <v>102</v>
      </c>
      <c r="BM662" t="s">
        <v>102</v>
      </c>
      <c r="BQ662" t="s">
        <v>102</v>
      </c>
      <c r="BU662" t="s">
        <v>102</v>
      </c>
      <c r="BY662" t="s">
        <v>102</v>
      </c>
      <c r="CC662" t="s">
        <v>102</v>
      </c>
      <c r="CG662" t="s">
        <v>102</v>
      </c>
      <c r="CK662" t="s">
        <v>102</v>
      </c>
      <c r="CO662" t="s">
        <v>102</v>
      </c>
    </row>
    <row r="663" spans="1:93" x14ac:dyDescent="0.2">
      <c r="A663" t="s">
        <v>1918</v>
      </c>
      <c r="B663" t="s">
        <v>406</v>
      </c>
      <c r="C663">
        <v>2</v>
      </c>
      <c r="D663" t="s">
        <v>3508</v>
      </c>
      <c r="E663">
        <v>2</v>
      </c>
      <c r="F663" t="s">
        <v>4110</v>
      </c>
      <c r="G663">
        <v>2.2000000000000002</v>
      </c>
      <c r="H663" t="s">
        <v>4111</v>
      </c>
      <c r="I663" t="s">
        <v>98</v>
      </c>
      <c r="J663" t="s">
        <v>4383</v>
      </c>
      <c r="K663" t="s">
        <v>4384</v>
      </c>
      <c r="L663">
        <v>154294</v>
      </c>
      <c r="M663" t="s">
        <v>102</v>
      </c>
      <c r="N663" s="1">
        <v>45292</v>
      </c>
      <c r="O663" s="1">
        <v>45657</v>
      </c>
      <c r="P663" t="s">
        <v>794</v>
      </c>
      <c r="Q663" t="s">
        <v>102</v>
      </c>
      <c r="R663" t="s">
        <v>102</v>
      </c>
      <c r="S663" t="s">
        <v>635</v>
      </c>
      <c r="T663" t="s">
        <v>636</v>
      </c>
      <c r="U663" t="s">
        <v>636</v>
      </c>
      <c r="V663" t="s">
        <v>4385</v>
      </c>
      <c r="W663" t="s">
        <v>4386</v>
      </c>
      <c r="X663" t="s">
        <v>4020</v>
      </c>
      <c r="Y663" t="s">
        <v>1918</v>
      </c>
      <c r="Z663" t="s">
        <v>148</v>
      </c>
      <c r="AA663" t="s">
        <v>102</v>
      </c>
      <c r="AB663" t="s">
        <v>102</v>
      </c>
      <c r="AC663" t="s">
        <v>347</v>
      </c>
      <c r="AD663" t="s">
        <v>2770</v>
      </c>
      <c r="AE663" t="s">
        <v>573</v>
      </c>
      <c r="AF663" t="s">
        <v>102</v>
      </c>
      <c r="AH663" t="s">
        <v>102</v>
      </c>
      <c r="AI663" t="s">
        <v>102</v>
      </c>
      <c r="AJ663" t="s">
        <v>2996</v>
      </c>
      <c r="AK663" t="s">
        <v>4140</v>
      </c>
      <c r="AM663">
        <v>50000</v>
      </c>
      <c r="AN663">
        <v>50000</v>
      </c>
      <c r="AO663">
        <v>0</v>
      </c>
      <c r="AS663" t="s">
        <v>102</v>
      </c>
      <c r="AW663" t="s">
        <v>102</v>
      </c>
      <c r="BA663" t="s">
        <v>102</v>
      </c>
      <c r="BE663" t="s">
        <v>102</v>
      </c>
      <c r="BI663" t="s">
        <v>102</v>
      </c>
      <c r="BM663" t="s">
        <v>102</v>
      </c>
      <c r="BQ663" t="s">
        <v>102</v>
      </c>
      <c r="BU663" t="s">
        <v>102</v>
      </c>
      <c r="BV663">
        <v>50000</v>
      </c>
      <c r="BW663">
        <v>50000</v>
      </c>
      <c r="BY663" t="s">
        <v>102</v>
      </c>
      <c r="CC663" t="s">
        <v>102</v>
      </c>
      <c r="CG663" t="s">
        <v>102</v>
      </c>
      <c r="CK663" t="s">
        <v>102</v>
      </c>
      <c r="CO663" t="s">
        <v>102</v>
      </c>
    </row>
    <row r="664" spans="1:93" x14ac:dyDescent="0.2">
      <c r="A664" t="s">
        <v>260</v>
      </c>
      <c r="B664" t="s">
        <v>562</v>
      </c>
      <c r="C664">
        <v>2</v>
      </c>
      <c r="D664" t="s">
        <v>3396</v>
      </c>
      <c r="E664">
        <v>2</v>
      </c>
      <c r="F664" t="s">
        <v>4156</v>
      </c>
      <c r="G664" t="s">
        <v>4383</v>
      </c>
      <c r="H664" t="s">
        <v>4387</v>
      </c>
      <c r="I664" t="s">
        <v>98</v>
      </c>
      <c r="J664" t="s">
        <v>4388</v>
      </c>
      <c r="K664" t="s">
        <v>4389</v>
      </c>
      <c r="L664">
        <v>137058</v>
      </c>
      <c r="M664" t="s">
        <v>102</v>
      </c>
      <c r="N664" s="1">
        <v>44927</v>
      </c>
      <c r="O664" s="1">
        <v>45291</v>
      </c>
      <c r="P664" t="s">
        <v>122</v>
      </c>
      <c r="Q664" t="s">
        <v>102</v>
      </c>
      <c r="R664" t="s">
        <v>102</v>
      </c>
      <c r="S664" t="s">
        <v>998</v>
      </c>
      <c r="T664" t="s">
        <v>999</v>
      </c>
      <c r="U664" t="s">
        <v>999</v>
      </c>
      <c r="V664" t="s">
        <v>1132</v>
      </c>
      <c r="W664" t="s">
        <v>963</v>
      </c>
      <c r="X664" t="s">
        <v>414</v>
      </c>
      <c r="Y664" t="s">
        <v>260</v>
      </c>
      <c r="Z664" t="s">
        <v>109</v>
      </c>
      <c r="AA664" t="s">
        <v>102</v>
      </c>
      <c r="AB664" t="s">
        <v>102</v>
      </c>
      <c r="AC664" t="s">
        <v>347</v>
      </c>
      <c r="AE664" t="s">
        <v>573</v>
      </c>
      <c r="AF664" t="s">
        <v>102</v>
      </c>
      <c r="AH664" t="s">
        <v>102</v>
      </c>
      <c r="AI664" t="s">
        <v>102</v>
      </c>
      <c r="AJ664" t="s">
        <v>102</v>
      </c>
      <c r="AK664" t="s">
        <v>102</v>
      </c>
      <c r="AM664">
        <v>0</v>
      </c>
      <c r="AN664">
        <v>0</v>
      </c>
      <c r="AO664">
        <v>0</v>
      </c>
      <c r="AS664" t="s">
        <v>102</v>
      </c>
      <c r="AW664" t="s">
        <v>102</v>
      </c>
      <c r="BA664" t="s">
        <v>102</v>
      </c>
      <c r="BE664" t="s">
        <v>102</v>
      </c>
      <c r="BI664" t="s">
        <v>102</v>
      </c>
      <c r="BM664" t="s">
        <v>102</v>
      </c>
      <c r="BQ664" t="s">
        <v>102</v>
      </c>
      <c r="BU664" t="s">
        <v>4390</v>
      </c>
      <c r="BY664" t="s">
        <v>102</v>
      </c>
      <c r="CC664" t="s">
        <v>102</v>
      </c>
      <c r="CG664" t="s">
        <v>102</v>
      </c>
      <c r="CK664" t="s">
        <v>102</v>
      </c>
      <c r="CO664" t="s">
        <v>102</v>
      </c>
    </row>
    <row r="665" spans="1:93" x14ac:dyDescent="0.2">
      <c r="A665" t="s">
        <v>249</v>
      </c>
      <c r="B665" t="s">
        <v>94</v>
      </c>
      <c r="C665">
        <v>2</v>
      </c>
      <c r="D665" t="s">
        <v>250</v>
      </c>
      <c r="E665">
        <v>2</v>
      </c>
      <c r="F665" t="s">
        <v>251</v>
      </c>
      <c r="G665">
        <v>2.2000000000000002</v>
      </c>
      <c r="H665" t="s">
        <v>252</v>
      </c>
      <c r="I665" t="s">
        <v>98</v>
      </c>
      <c r="J665" t="s">
        <v>4391</v>
      </c>
      <c r="K665" t="s">
        <v>4392</v>
      </c>
      <c r="L665">
        <v>112352</v>
      </c>
      <c r="M665" t="s">
        <v>102</v>
      </c>
      <c r="N665" s="1">
        <v>45078</v>
      </c>
      <c r="O665" s="1">
        <v>45291</v>
      </c>
      <c r="P665" t="s">
        <v>101</v>
      </c>
      <c r="Q665" t="s">
        <v>102</v>
      </c>
      <c r="R665" t="s">
        <v>102</v>
      </c>
      <c r="S665" t="s">
        <v>238</v>
      </c>
      <c r="T665" t="s">
        <v>239</v>
      </c>
      <c r="U665" t="s">
        <v>839</v>
      </c>
      <c r="V665" t="s">
        <v>4393</v>
      </c>
      <c r="W665" t="s">
        <v>3769</v>
      </c>
      <c r="X665" t="s">
        <v>2118</v>
      </c>
      <c r="Y665" t="s">
        <v>249</v>
      </c>
      <c r="Z665" t="s">
        <v>3556</v>
      </c>
      <c r="AA665" t="s">
        <v>173</v>
      </c>
      <c r="AC665" t="s">
        <v>136</v>
      </c>
      <c r="AE665" t="s">
        <v>137</v>
      </c>
      <c r="AF665" t="s">
        <v>102</v>
      </c>
      <c r="AH665" t="s">
        <v>204</v>
      </c>
      <c r="AJ665" t="s">
        <v>4394</v>
      </c>
      <c r="AK665" t="s">
        <v>4395</v>
      </c>
      <c r="AM665">
        <v>20000</v>
      </c>
      <c r="AN665">
        <v>20000</v>
      </c>
      <c r="AO665">
        <v>20000</v>
      </c>
      <c r="AS665" t="s">
        <v>102</v>
      </c>
      <c r="AW665" t="s">
        <v>102</v>
      </c>
      <c r="BA665" t="s">
        <v>102</v>
      </c>
      <c r="BE665" t="s">
        <v>102</v>
      </c>
      <c r="BI665" t="s">
        <v>102</v>
      </c>
      <c r="BM665" t="s">
        <v>102</v>
      </c>
      <c r="BQ665" t="s">
        <v>102</v>
      </c>
      <c r="BR665">
        <v>20000</v>
      </c>
      <c r="BS665">
        <v>20000</v>
      </c>
      <c r="BT665">
        <v>20000</v>
      </c>
      <c r="BU665" t="s">
        <v>4396</v>
      </c>
      <c r="BY665" t="s">
        <v>102</v>
      </c>
      <c r="CC665" t="s">
        <v>102</v>
      </c>
      <c r="CG665" t="s">
        <v>102</v>
      </c>
      <c r="CK665" t="s">
        <v>102</v>
      </c>
      <c r="CO665" t="s">
        <v>102</v>
      </c>
    </row>
    <row r="666" spans="1:93" x14ac:dyDescent="0.2">
      <c r="A666" t="s">
        <v>260</v>
      </c>
      <c r="B666" t="s">
        <v>562</v>
      </c>
      <c r="C666">
        <v>2</v>
      </c>
      <c r="D666" t="s">
        <v>3396</v>
      </c>
      <c r="E666">
        <v>2</v>
      </c>
      <c r="F666" t="s">
        <v>4156</v>
      </c>
      <c r="G666" t="s">
        <v>4383</v>
      </c>
      <c r="H666" t="s">
        <v>4387</v>
      </c>
      <c r="I666" t="s">
        <v>98</v>
      </c>
      <c r="J666" t="s">
        <v>4397</v>
      </c>
      <c r="K666" t="s">
        <v>4398</v>
      </c>
      <c r="L666">
        <v>137144</v>
      </c>
      <c r="M666" t="s">
        <v>102</v>
      </c>
      <c r="N666" s="1">
        <v>44927</v>
      </c>
      <c r="O666" s="1">
        <v>45291</v>
      </c>
      <c r="P666" t="s">
        <v>122</v>
      </c>
      <c r="Q666" t="s">
        <v>102</v>
      </c>
      <c r="R666" t="s">
        <v>102</v>
      </c>
      <c r="S666" t="s">
        <v>998</v>
      </c>
      <c r="T666" t="s">
        <v>999</v>
      </c>
      <c r="U666" t="s">
        <v>999</v>
      </c>
      <c r="V666" t="s">
        <v>1132</v>
      </c>
      <c r="W666" t="s">
        <v>102</v>
      </c>
      <c r="X666" t="s">
        <v>102</v>
      </c>
      <c r="Y666" t="s">
        <v>260</v>
      </c>
      <c r="Z666" t="s">
        <v>102</v>
      </c>
      <c r="AA666" t="s">
        <v>102</v>
      </c>
      <c r="AB666" t="s">
        <v>102</v>
      </c>
      <c r="AC666" t="s">
        <v>102</v>
      </c>
      <c r="AD666" t="s">
        <v>102</v>
      </c>
      <c r="AE666" t="s">
        <v>102</v>
      </c>
      <c r="AF666" t="s">
        <v>102</v>
      </c>
      <c r="AG666" t="s">
        <v>102</v>
      </c>
      <c r="AH666" t="s">
        <v>102</v>
      </c>
      <c r="AI666" t="s">
        <v>102</v>
      </c>
      <c r="AJ666" t="s">
        <v>102</v>
      </c>
      <c r="AK666" t="s">
        <v>102</v>
      </c>
      <c r="AM666">
        <v>0</v>
      </c>
      <c r="AN666">
        <v>0</v>
      </c>
      <c r="AO666">
        <v>0</v>
      </c>
      <c r="AS666" t="s">
        <v>102</v>
      </c>
      <c r="AW666" t="s">
        <v>102</v>
      </c>
      <c r="BA666" t="s">
        <v>102</v>
      </c>
      <c r="BE666" t="s">
        <v>102</v>
      </c>
      <c r="BI666" t="s">
        <v>102</v>
      </c>
      <c r="BM666" t="s">
        <v>102</v>
      </c>
      <c r="BQ666" t="s">
        <v>102</v>
      </c>
      <c r="BU666" t="s">
        <v>102</v>
      </c>
      <c r="BY666" t="s">
        <v>102</v>
      </c>
      <c r="CC666" t="s">
        <v>102</v>
      </c>
      <c r="CG666" t="s">
        <v>102</v>
      </c>
      <c r="CK666" t="s">
        <v>102</v>
      </c>
      <c r="CO666" t="s">
        <v>102</v>
      </c>
    </row>
    <row r="667" spans="1:93" x14ac:dyDescent="0.2">
      <c r="A667" t="s">
        <v>260</v>
      </c>
      <c r="B667" t="s">
        <v>562</v>
      </c>
      <c r="C667">
        <v>2</v>
      </c>
      <c r="D667" t="s">
        <v>3396</v>
      </c>
      <c r="E667">
        <v>2</v>
      </c>
      <c r="F667" t="s">
        <v>4156</v>
      </c>
      <c r="G667" t="s">
        <v>4383</v>
      </c>
      <c r="H667" t="s">
        <v>4387</v>
      </c>
      <c r="I667" t="s">
        <v>98</v>
      </c>
      <c r="J667" t="s">
        <v>4399</v>
      </c>
      <c r="K667" t="s">
        <v>4400</v>
      </c>
      <c r="L667">
        <v>137147</v>
      </c>
      <c r="M667" t="s">
        <v>102</v>
      </c>
      <c r="N667" s="1">
        <v>44927</v>
      </c>
      <c r="O667" s="1">
        <v>45291</v>
      </c>
      <c r="P667" t="s">
        <v>122</v>
      </c>
      <c r="Q667" t="s">
        <v>102</v>
      </c>
      <c r="R667" t="s">
        <v>102</v>
      </c>
      <c r="S667" t="s">
        <v>998</v>
      </c>
      <c r="T667" t="s">
        <v>999</v>
      </c>
      <c r="U667" t="s">
        <v>4401</v>
      </c>
      <c r="V667" t="s">
        <v>1132</v>
      </c>
      <c r="W667" t="s">
        <v>102</v>
      </c>
      <c r="X667" t="s">
        <v>102</v>
      </c>
      <c r="Y667" t="s">
        <v>260</v>
      </c>
      <c r="Z667" t="s">
        <v>102</v>
      </c>
      <c r="AA667" t="s">
        <v>102</v>
      </c>
      <c r="AB667" t="s">
        <v>102</v>
      </c>
      <c r="AC667" t="s">
        <v>102</v>
      </c>
      <c r="AD667" t="s">
        <v>102</v>
      </c>
      <c r="AE667" t="s">
        <v>102</v>
      </c>
      <c r="AF667" t="s">
        <v>102</v>
      </c>
      <c r="AG667" t="s">
        <v>102</v>
      </c>
      <c r="AH667" t="s">
        <v>102</v>
      </c>
      <c r="AI667" t="s">
        <v>102</v>
      </c>
      <c r="AJ667" t="s">
        <v>102</v>
      </c>
      <c r="AK667" t="s">
        <v>102</v>
      </c>
      <c r="AM667">
        <v>11280</v>
      </c>
      <c r="AN667">
        <v>4370</v>
      </c>
      <c r="AO667">
        <v>0</v>
      </c>
      <c r="AS667" t="s">
        <v>102</v>
      </c>
      <c r="AW667" t="s">
        <v>102</v>
      </c>
      <c r="BA667" t="s">
        <v>102</v>
      </c>
      <c r="BE667" t="s">
        <v>102</v>
      </c>
      <c r="BI667" t="s">
        <v>102</v>
      </c>
      <c r="BM667" t="s">
        <v>102</v>
      </c>
      <c r="BQ667" t="s">
        <v>102</v>
      </c>
      <c r="BR667">
        <v>11280</v>
      </c>
      <c r="BS667">
        <v>4370</v>
      </c>
      <c r="BU667" t="s">
        <v>102</v>
      </c>
      <c r="BY667" t="s">
        <v>102</v>
      </c>
      <c r="CC667" t="s">
        <v>102</v>
      </c>
      <c r="CG667" t="s">
        <v>102</v>
      </c>
      <c r="CK667" t="s">
        <v>102</v>
      </c>
      <c r="CO667" t="s">
        <v>102</v>
      </c>
    </row>
    <row r="668" spans="1:93" x14ac:dyDescent="0.2">
      <c r="A668" t="s">
        <v>260</v>
      </c>
      <c r="B668" t="s">
        <v>562</v>
      </c>
      <c r="C668">
        <v>2</v>
      </c>
      <c r="D668" t="s">
        <v>3396</v>
      </c>
      <c r="E668">
        <v>2</v>
      </c>
      <c r="F668" t="s">
        <v>4156</v>
      </c>
      <c r="G668" t="s">
        <v>4383</v>
      </c>
      <c r="H668" t="s">
        <v>4387</v>
      </c>
      <c r="I668" t="s">
        <v>98</v>
      </c>
      <c r="J668" t="s">
        <v>4402</v>
      </c>
      <c r="K668" t="s">
        <v>4403</v>
      </c>
      <c r="L668">
        <v>137152</v>
      </c>
      <c r="M668" t="s">
        <v>102</v>
      </c>
      <c r="N668" s="1">
        <v>44927</v>
      </c>
      <c r="O668" s="1">
        <v>45291</v>
      </c>
      <c r="P668" t="s">
        <v>122</v>
      </c>
      <c r="Q668" t="s">
        <v>102</v>
      </c>
      <c r="R668" t="s">
        <v>102</v>
      </c>
      <c r="S668" t="s">
        <v>998</v>
      </c>
      <c r="T668" t="s">
        <v>999</v>
      </c>
      <c r="U668" t="s">
        <v>999</v>
      </c>
      <c r="V668" t="s">
        <v>1132</v>
      </c>
      <c r="W668" t="s">
        <v>102</v>
      </c>
      <c r="X668" t="s">
        <v>102</v>
      </c>
      <c r="Y668" t="s">
        <v>260</v>
      </c>
      <c r="Z668" t="s">
        <v>102</v>
      </c>
      <c r="AA668" t="s">
        <v>102</v>
      </c>
      <c r="AB668" t="s">
        <v>102</v>
      </c>
      <c r="AC668" t="s">
        <v>102</v>
      </c>
      <c r="AD668" t="s">
        <v>102</v>
      </c>
      <c r="AE668" t="s">
        <v>102</v>
      </c>
      <c r="AF668" t="s">
        <v>102</v>
      </c>
      <c r="AG668" t="s">
        <v>102</v>
      </c>
      <c r="AH668" t="s">
        <v>102</v>
      </c>
      <c r="AI668" t="s">
        <v>102</v>
      </c>
      <c r="AJ668" t="s">
        <v>102</v>
      </c>
      <c r="AK668" t="s">
        <v>102</v>
      </c>
      <c r="AM668">
        <v>25000</v>
      </c>
      <c r="AN668">
        <v>0</v>
      </c>
      <c r="AO668">
        <v>0</v>
      </c>
      <c r="AS668" t="s">
        <v>102</v>
      </c>
      <c r="AW668" t="s">
        <v>102</v>
      </c>
      <c r="BA668" t="s">
        <v>102</v>
      </c>
      <c r="BE668" t="s">
        <v>102</v>
      </c>
      <c r="BI668" t="s">
        <v>102</v>
      </c>
      <c r="BM668" t="s">
        <v>102</v>
      </c>
      <c r="BQ668" t="s">
        <v>102</v>
      </c>
      <c r="BR668">
        <v>25000</v>
      </c>
      <c r="BU668" t="s">
        <v>102</v>
      </c>
      <c r="BY668" t="s">
        <v>102</v>
      </c>
      <c r="CC668" t="s">
        <v>102</v>
      </c>
      <c r="CG668" t="s">
        <v>102</v>
      </c>
      <c r="CK668" t="s">
        <v>102</v>
      </c>
      <c r="CO668" t="s">
        <v>102</v>
      </c>
    </row>
    <row r="669" spans="1:93" x14ac:dyDescent="0.2">
      <c r="A669" t="s">
        <v>249</v>
      </c>
      <c r="B669" t="s">
        <v>94</v>
      </c>
      <c r="C669">
        <v>2</v>
      </c>
      <c r="D669" t="s">
        <v>250</v>
      </c>
      <c r="E669">
        <v>2</v>
      </c>
      <c r="F669" t="s">
        <v>251</v>
      </c>
      <c r="G669">
        <v>2.2000000000000002</v>
      </c>
      <c r="H669" t="s">
        <v>252</v>
      </c>
      <c r="I669" t="s">
        <v>98</v>
      </c>
      <c r="J669" t="s">
        <v>4404</v>
      </c>
      <c r="K669" t="s">
        <v>4405</v>
      </c>
      <c r="L669">
        <v>151737</v>
      </c>
      <c r="M669" t="s">
        <v>102</v>
      </c>
      <c r="N669" s="1">
        <v>44927</v>
      </c>
      <c r="O669" s="1">
        <v>46022</v>
      </c>
      <c r="P669" t="s">
        <v>122</v>
      </c>
      <c r="Q669" t="s">
        <v>102</v>
      </c>
      <c r="R669" t="s">
        <v>102</v>
      </c>
      <c r="S669" t="s">
        <v>266</v>
      </c>
      <c r="T669" t="s">
        <v>267</v>
      </c>
      <c r="U669" t="s">
        <v>4406</v>
      </c>
      <c r="V669" t="s">
        <v>4407</v>
      </c>
      <c r="W669" t="s">
        <v>3769</v>
      </c>
      <c r="X669" t="s">
        <v>2118</v>
      </c>
      <c r="Y669" t="s">
        <v>249</v>
      </c>
      <c r="Z669" t="s">
        <v>3556</v>
      </c>
      <c r="AA669" t="s">
        <v>173</v>
      </c>
      <c r="AC669" t="s">
        <v>136</v>
      </c>
      <c r="AE669" t="s">
        <v>137</v>
      </c>
      <c r="AF669" t="s">
        <v>102</v>
      </c>
      <c r="AH669" t="s">
        <v>204</v>
      </c>
      <c r="AJ669" t="s">
        <v>4394</v>
      </c>
      <c r="AK669" t="s">
        <v>4408</v>
      </c>
      <c r="AM669">
        <v>440000</v>
      </c>
      <c r="AN669">
        <v>170000</v>
      </c>
      <c r="AO669">
        <v>110000</v>
      </c>
      <c r="AS669" t="s">
        <v>102</v>
      </c>
      <c r="AW669" t="s">
        <v>102</v>
      </c>
      <c r="BA669" t="s">
        <v>102</v>
      </c>
      <c r="BE669" t="s">
        <v>102</v>
      </c>
      <c r="BI669" t="s">
        <v>102</v>
      </c>
      <c r="BM669" t="s">
        <v>102</v>
      </c>
      <c r="BQ669" t="s">
        <v>102</v>
      </c>
      <c r="BR669">
        <v>90000</v>
      </c>
      <c r="BS669">
        <v>30000</v>
      </c>
      <c r="BT669">
        <v>30000</v>
      </c>
      <c r="BU669" t="s">
        <v>4409</v>
      </c>
      <c r="BV669">
        <v>330000</v>
      </c>
      <c r="BW669">
        <v>130000</v>
      </c>
      <c r="BX669">
        <v>80000</v>
      </c>
      <c r="BY669" t="s">
        <v>4410</v>
      </c>
      <c r="BZ669">
        <v>20000</v>
      </c>
      <c r="CA669">
        <v>10000</v>
      </c>
      <c r="CC669" t="s">
        <v>102</v>
      </c>
      <c r="CG669" t="s">
        <v>102</v>
      </c>
      <c r="CK669" t="s">
        <v>102</v>
      </c>
      <c r="CO669" t="s">
        <v>102</v>
      </c>
    </row>
    <row r="670" spans="1:93" x14ac:dyDescent="0.2">
      <c r="A670" t="s">
        <v>260</v>
      </c>
      <c r="B670" t="s">
        <v>562</v>
      </c>
      <c r="C670">
        <v>2</v>
      </c>
      <c r="D670" t="s">
        <v>3396</v>
      </c>
      <c r="E670">
        <v>2</v>
      </c>
      <c r="F670" t="s">
        <v>4156</v>
      </c>
      <c r="G670" t="s">
        <v>4383</v>
      </c>
      <c r="H670" t="s">
        <v>4387</v>
      </c>
      <c r="I670" t="s">
        <v>98</v>
      </c>
      <c r="J670" t="s">
        <v>4411</v>
      </c>
      <c r="K670" t="s">
        <v>4412</v>
      </c>
      <c r="L670">
        <v>137192</v>
      </c>
      <c r="M670" t="s">
        <v>102</v>
      </c>
      <c r="N670" s="1">
        <v>44927</v>
      </c>
      <c r="O670" s="1">
        <v>45291</v>
      </c>
      <c r="P670" t="s">
        <v>122</v>
      </c>
      <c r="Q670" t="s">
        <v>102</v>
      </c>
      <c r="R670" t="s">
        <v>102</v>
      </c>
      <c r="S670" t="s">
        <v>998</v>
      </c>
      <c r="T670" t="s">
        <v>999</v>
      </c>
      <c r="U670" t="s">
        <v>999</v>
      </c>
      <c r="V670" t="s">
        <v>1132</v>
      </c>
      <c r="W670" t="s">
        <v>4413</v>
      </c>
      <c r="X670" t="s">
        <v>479</v>
      </c>
      <c r="Y670" t="s">
        <v>260</v>
      </c>
      <c r="Z670" t="s">
        <v>102</v>
      </c>
      <c r="AA670" t="s">
        <v>102</v>
      </c>
      <c r="AB670" t="s">
        <v>102</v>
      </c>
      <c r="AC670" t="s">
        <v>102</v>
      </c>
      <c r="AD670" t="s">
        <v>102</v>
      </c>
      <c r="AE670" t="s">
        <v>102</v>
      </c>
      <c r="AF670" t="s">
        <v>102</v>
      </c>
      <c r="AG670" t="s">
        <v>102</v>
      </c>
      <c r="AH670" t="s">
        <v>102</v>
      </c>
      <c r="AI670" t="s">
        <v>102</v>
      </c>
      <c r="AJ670" t="s">
        <v>102</v>
      </c>
      <c r="AK670" t="s">
        <v>102</v>
      </c>
      <c r="AM670">
        <v>15000</v>
      </c>
      <c r="AN670">
        <v>1588</v>
      </c>
      <c r="AO670">
        <v>0</v>
      </c>
      <c r="AS670" t="s">
        <v>102</v>
      </c>
      <c r="AW670" t="s">
        <v>102</v>
      </c>
      <c r="BA670" t="s">
        <v>102</v>
      </c>
      <c r="BE670" t="s">
        <v>102</v>
      </c>
      <c r="BI670" t="s">
        <v>102</v>
      </c>
      <c r="BM670" t="s">
        <v>102</v>
      </c>
      <c r="BQ670" t="s">
        <v>102</v>
      </c>
      <c r="BR670">
        <v>15000</v>
      </c>
      <c r="BS670">
        <v>1588</v>
      </c>
      <c r="BU670" t="s">
        <v>4414</v>
      </c>
      <c r="BY670" t="s">
        <v>102</v>
      </c>
      <c r="CC670" t="s">
        <v>102</v>
      </c>
      <c r="CG670" t="s">
        <v>102</v>
      </c>
      <c r="CK670" t="s">
        <v>102</v>
      </c>
      <c r="CO670" t="s">
        <v>102</v>
      </c>
    </row>
    <row r="671" spans="1:93" x14ac:dyDescent="0.2">
      <c r="A671" t="s">
        <v>218</v>
      </c>
      <c r="B671" t="s">
        <v>219</v>
      </c>
      <c r="C671">
        <v>2</v>
      </c>
      <c r="D671" t="s">
        <v>374</v>
      </c>
      <c r="E671">
        <v>2</v>
      </c>
      <c r="F671" t="s">
        <v>3217</v>
      </c>
      <c r="G671">
        <v>25</v>
      </c>
      <c r="H671" t="s">
        <v>4415</v>
      </c>
      <c r="I671" t="s">
        <v>98</v>
      </c>
      <c r="J671" t="s">
        <v>4416</v>
      </c>
      <c r="K671" t="s">
        <v>4417</v>
      </c>
      <c r="L671">
        <v>20822</v>
      </c>
      <c r="M671" t="s">
        <v>4418</v>
      </c>
      <c r="N671" s="1">
        <v>43922</v>
      </c>
      <c r="O671" s="1">
        <v>44196</v>
      </c>
      <c r="P671" t="s">
        <v>122</v>
      </c>
      <c r="Q671" t="s">
        <v>102</v>
      </c>
      <c r="R671" t="s">
        <v>102</v>
      </c>
      <c r="S671" t="s">
        <v>4419</v>
      </c>
      <c r="T671" t="s">
        <v>4420</v>
      </c>
      <c r="U671" t="s">
        <v>4421</v>
      </c>
      <c r="V671" t="s">
        <v>4225</v>
      </c>
      <c r="W671" t="s">
        <v>4422</v>
      </c>
      <c r="X671" t="s">
        <v>414</v>
      </c>
      <c r="Y671" t="s">
        <v>4423</v>
      </c>
      <c r="Z671" t="s">
        <v>102</v>
      </c>
      <c r="AA671" t="s">
        <v>102</v>
      </c>
      <c r="AB671" t="s">
        <v>102</v>
      </c>
      <c r="AC671" t="s">
        <v>110</v>
      </c>
      <c r="AD671" t="s">
        <v>102</v>
      </c>
      <c r="AE671" t="s">
        <v>137</v>
      </c>
      <c r="AF671" t="s">
        <v>102</v>
      </c>
      <c r="AG671" t="s">
        <v>102</v>
      </c>
      <c r="AH671" t="s">
        <v>102</v>
      </c>
      <c r="AI671" t="s">
        <v>102</v>
      </c>
      <c r="AJ671" t="s">
        <v>102</v>
      </c>
      <c r="AK671" t="s">
        <v>102</v>
      </c>
      <c r="AM671">
        <v>50000</v>
      </c>
      <c r="AN671">
        <v>804678</v>
      </c>
      <c r="AO671">
        <v>1710219</v>
      </c>
      <c r="AS671" t="s">
        <v>102</v>
      </c>
      <c r="AW671" t="s">
        <v>102</v>
      </c>
      <c r="BA671" t="s">
        <v>102</v>
      </c>
      <c r="BC671">
        <v>804678</v>
      </c>
      <c r="BD671">
        <v>1660219</v>
      </c>
      <c r="BE671" t="s">
        <v>102</v>
      </c>
      <c r="BF671">
        <v>50000</v>
      </c>
      <c r="BH671">
        <v>50000</v>
      </c>
      <c r="BI671" t="s">
        <v>102</v>
      </c>
      <c r="BM671" t="s">
        <v>4424</v>
      </c>
      <c r="BQ671" t="s">
        <v>102</v>
      </c>
      <c r="BU671" t="s">
        <v>102</v>
      </c>
      <c r="BY671" t="s">
        <v>102</v>
      </c>
      <c r="CC671" t="s">
        <v>102</v>
      </c>
      <c r="CG671" t="s">
        <v>102</v>
      </c>
      <c r="CK671" t="s">
        <v>102</v>
      </c>
      <c r="CO671" t="s">
        <v>102</v>
      </c>
    </row>
    <row r="672" spans="1:93" x14ac:dyDescent="0.2">
      <c r="A672" t="s">
        <v>260</v>
      </c>
      <c r="B672" t="s">
        <v>562</v>
      </c>
      <c r="C672">
        <v>2</v>
      </c>
      <c r="D672" t="s">
        <v>3396</v>
      </c>
      <c r="E672">
        <v>2</v>
      </c>
      <c r="F672" t="s">
        <v>4156</v>
      </c>
      <c r="G672" t="s">
        <v>4425</v>
      </c>
      <c r="H672" t="s">
        <v>4426</v>
      </c>
      <c r="I672" t="s">
        <v>98</v>
      </c>
      <c r="J672" t="s">
        <v>4416</v>
      </c>
      <c r="K672" t="s">
        <v>4427</v>
      </c>
      <c r="L672">
        <v>86457</v>
      </c>
      <c r="M672" t="s">
        <v>4428</v>
      </c>
      <c r="N672" s="1">
        <v>44562</v>
      </c>
      <c r="O672" s="1">
        <v>44926</v>
      </c>
      <c r="P672" t="s">
        <v>122</v>
      </c>
      <c r="Q672" t="s">
        <v>102</v>
      </c>
      <c r="R672" t="s">
        <v>102</v>
      </c>
      <c r="S672" t="s">
        <v>998</v>
      </c>
      <c r="T672" t="s">
        <v>999</v>
      </c>
      <c r="U672" t="s">
        <v>999</v>
      </c>
      <c r="V672" t="s">
        <v>102</v>
      </c>
      <c r="W672" t="s">
        <v>469</v>
      </c>
      <c r="X672" t="s">
        <v>414</v>
      </c>
      <c r="Y672" t="s">
        <v>260</v>
      </c>
      <c r="Z672" t="s">
        <v>102</v>
      </c>
      <c r="AA672" t="s">
        <v>102</v>
      </c>
      <c r="AB672" t="s">
        <v>102</v>
      </c>
      <c r="AC672" t="s">
        <v>102</v>
      </c>
      <c r="AD672" t="s">
        <v>102</v>
      </c>
      <c r="AE672" t="s">
        <v>102</v>
      </c>
      <c r="AF672" t="s">
        <v>102</v>
      </c>
      <c r="AG672" t="s">
        <v>102</v>
      </c>
      <c r="AH672" t="s">
        <v>102</v>
      </c>
      <c r="AI672" t="s">
        <v>102</v>
      </c>
      <c r="AJ672" t="s">
        <v>102</v>
      </c>
      <c r="AK672" t="s">
        <v>102</v>
      </c>
      <c r="AM672">
        <v>120000</v>
      </c>
      <c r="AN672">
        <v>0</v>
      </c>
      <c r="AO672">
        <v>0</v>
      </c>
      <c r="AS672" t="s">
        <v>102</v>
      </c>
      <c r="AW672" t="s">
        <v>102</v>
      </c>
      <c r="BA672" t="s">
        <v>102</v>
      </c>
      <c r="BE672" t="s">
        <v>102</v>
      </c>
      <c r="BI672" t="s">
        <v>102</v>
      </c>
      <c r="BM672" t="s">
        <v>102</v>
      </c>
      <c r="BN672">
        <v>120000</v>
      </c>
      <c r="BO672">
        <v>0</v>
      </c>
      <c r="BQ672" t="s">
        <v>102</v>
      </c>
      <c r="BU672" t="s">
        <v>102</v>
      </c>
      <c r="BY672" t="s">
        <v>102</v>
      </c>
      <c r="CC672" t="s">
        <v>102</v>
      </c>
      <c r="CG672" t="s">
        <v>102</v>
      </c>
      <c r="CK672" t="s">
        <v>102</v>
      </c>
      <c r="CO672" t="s">
        <v>102</v>
      </c>
    </row>
    <row r="673" spans="1:93" x14ac:dyDescent="0.2">
      <c r="A673" t="s">
        <v>218</v>
      </c>
      <c r="B673" t="s">
        <v>219</v>
      </c>
      <c r="C673">
        <v>2</v>
      </c>
      <c r="D673" t="s">
        <v>374</v>
      </c>
      <c r="E673">
        <v>2</v>
      </c>
      <c r="F673" t="s">
        <v>3217</v>
      </c>
      <c r="G673">
        <v>25</v>
      </c>
      <c r="H673" t="s">
        <v>4415</v>
      </c>
      <c r="I673" t="s">
        <v>98</v>
      </c>
      <c r="J673" t="s">
        <v>4429</v>
      </c>
      <c r="K673" t="s">
        <v>4430</v>
      </c>
      <c r="L673">
        <v>20836</v>
      </c>
      <c r="M673" t="s">
        <v>102</v>
      </c>
      <c r="N673" s="1">
        <v>43922</v>
      </c>
      <c r="O673" s="1">
        <v>44196</v>
      </c>
      <c r="P673" t="s">
        <v>122</v>
      </c>
      <c r="Q673" t="s">
        <v>102</v>
      </c>
      <c r="R673" t="s">
        <v>102</v>
      </c>
      <c r="S673" t="s">
        <v>266</v>
      </c>
      <c r="T673" t="s">
        <v>267</v>
      </c>
      <c r="U673" t="s">
        <v>102</v>
      </c>
      <c r="V673" t="s">
        <v>4225</v>
      </c>
      <c r="W673" t="s">
        <v>102</v>
      </c>
      <c r="X673" t="s">
        <v>102</v>
      </c>
      <c r="Y673" t="s">
        <v>218</v>
      </c>
      <c r="Z673" t="s">
        <v>102</v>
      </c>
      <c r="AA673" t="s">
        <v>102</v>
      </c>
      <c r="AB673" t="s">
        <v>102</v>
      </c>
      <c r="AC673" t="s">
        <v>102</v>
      </c>
      <c r="AD673" t="s">
        <v>102</v>
      </c>
      <c r="AE673" t="s">
        <v>102</v>
      </c>
      <c r="AF673" t="s">
        <v>102</v>
      </c>
      <c r="AG673" t="s">
        <v>102</v>
      </c>
      <c r="AH673" t="s">
        <v>102</v>
      </c>
      <c r="AI673" t="s">
        <v>102</v>
      </c>
      <c r="AJ673" t="s">
        <v>102</v>
      </c>
      <c r="AK673" t="s">
        <v>102</v>
      </c>
      <c r="AM673">
        <v>201900</v>
      </c>
      <c r="AN673">
        <v>201900</v>
      </c>
      <c r="AO673">
        <v>0</v>
      </c>
      <c r="AS673" t="s">
        <v>102</v>
      </c>
      <c r="AW673" t="s">
        <v>102</v>
      </c>
      <c r="BA673" t="s">
        <v>102</v>
      </c>
      <c r="BB673">
        <v>201900</v>
      </c>
      <c r="BC673">
        <v>201900</v>
      </c>
      <c r="BE673" t="s">
        <v>102</v>
      </c>
      <c r="BI673" t="s">
        <v>102</v>
      </c>
      <c r="BM673" t="s">
        <v>102</v>
      </c>
      <c r="BQ673" t="s">
        <v>102</v>
      </c>
      <c r="BU673" t="s">
        <v>102</v>
      </c>
      <c r="BY673" t="s">
        <v>102</v>
      </c>
      <c r="CC673" t="s">
        <v>102</v>
      </c>
      <c r="CG673" t="s">
        <v>102</v>
      </c>
      <c r="CK673" t="s">
        <v>102</v>
      </c>
      <c r="CO673" t="s">
        <v>102</v>
      </c>
    </row>
    <row r="674" spans="1:93" x14ac:dyDescent="0.2">
      <c r="A674" t="s">
        <v>218</v>
      </c>
      <c r="B674" t="s">
        <v>219</v>
      </c>
      <c r="C674">
        <v>2</v>
      </c>
      <c r="D674" t="s">
        <v>374</v>
      </c>
      <c r="E674">
        <v>2</v>
      </c>
      <c r="F674" t="s">
        <v>3217</v>
      </c>
      <c r="G674">
        <v>25</v>
      </c>
      <c r="H674" t="s">
        <v>4415</v>
      </c>
      <c r="I674" t="s">
        <v>98</v>
      </c>
      <c r="J674" t="s">
        <v>4431</v>
      </c>
      <c r="K674" t="s">
        <v>4432</v>
      </c>
      <c r="L674">
        <v>20838</v>
      </c>
      <c r="M674" t="s">
        <v>102</v>
      </c>
      <c r="N674" s="1">
        <v>43922</v>
      </c>
      <c r="O674" s="1">
        <v>44196</v>
      </c>
      <c r="P674" t="s">
        <v>122</v>
      </c>
      <c r="Q674" t="s">
        <v>102</v>
      </c>
      <c r="R674" t="s">
        <v>102</v>
      </c>
      <c r="S674" t="s">
        <v>422</v>
      </c>
      <c r="T674" t="s">
        <v>423</v>
      </c>
      <c r="U674" t="s">
        <v>4421</v>
      </c>
      <c r="V674" t="s">
        <v>4433</v>
      </c>
      <c r="W674" t="s">
        <v>102</v>
      </c>
      <c r="X674" t="s">
        <v>102</v>
      </c>
      <c r="Y674" t="s">
        <v>218</v>
      </c>
      <c r="Z674" t="s">
        <v>102</v>
      </c>
      <c r="AA674" t="s">
        <v>102</v>
      </c>
      <c r="AB674" t="s">
        <v>102</v>
      </c>
      <c r="AC674" t="s">
        <v>102</v>
      </c>
      <c r="AD674" t="s">
        <v>102</v>
      </c>
      <c r="AE674" t="s">
        <v>102</v>
      </c>
      <c r="AF674" t="s">
        <v>102</v>
      </c>
      <c r="AG674" t="s">
        <v>102</v>
      </c>
      <c r="AH674" t="s">
        <v>102</v>
      </c>
      <c r="AI674" t="s">
        <v>102</v>
      </c>
      <c r="AJ674" t="s">
        <v>102</v>
      </c>
      <c r="AK674" t="s">
        <v>102</v>
      </c>
      <c r="AM674">
        <v>789045</v>
      </c>
      <c r="AN674">
        <v>678000</v>
      </c>
      <c r="AO674">
        <v>678000</v>
      </c>
      <c r="AS674" t="s">
        <v>102</v>
      </c>
      <c r="AW674" t="s">
        <v>102</v>
      </c>
      <c r="BA674" t="s">
        <v>102</v>
      </c>
      <c r="BB674">
        <v>789045</v>
      </c>
      <c r="BC674">
        <v>678000</v>
      </c>
      <c r="BD674">
        <v>678000</v>
      </c>
      <c r="BE674" t="s">
        <v>102</v>
      </c>
      <c r="BI674" t="s">
        <v>102</v>
      </c>
      <c r="BM674" t="s">
        <v>102</v>
      </c>
      <c r="BQ674" t="s">
        <v>102</v>
      </c>
      <c r="BU674" t="s">
        <v>102</v>
      </c>
      <c r="BY674" t="s">
        <v>102</v>
      </c>
      <c r="CC674" t="s">
        <v>102</v>
      </c>
      <c r="CG674" t="s">
        <v>102</v>
      </c>
      <c r="CK674" t="s">
        <v>102</v>
      </c>
      <c r="CO674" t="s">
        <v>102</v>
      </c>
    </row>
    <row r="675" spans="1:93" x14ac:dyDescent="0.2">
      <c r="A675" t="s">
        <v>249</v>
      </c>
      <c r="B675" t="s">
        <v>94</v>
      </c>
      <c r="C675">
        <v>2</v>
      </c>
      <c r="D675" t="s">
        <v>250</v>
      </c>
      <c r="E675">
        <v>2</v>
      </c>
      <c r="F675" t="s">
        <v>251</v>
      </c>
      <c r="G675">
        <v>2.2000000000000002</v>
      </c>
      <c r="H675" t="s">
        <v>252</v>
      </c>
      <c r="I675" t="s">
        <v>98</v>
      </c>
      <c r="J675" t="s">
        <v>4434</v>
      </c>
      <c r="K675" t="s">
        <v>4435</v>
      </c>
      <c r="L675">
        <v>116343</v>
      </c>
      <c r="M675" t="s">
        <v>102</v>
      </c>
      <c r="N675" s="1">
        <v>44927</v>
      </c>
      <c r="O675" s="1">
        <v>45291</v>
      </c>
      <c r="P675" t="s">
        <v>101</v>
      </c>
      <c r="Q675" t="s">
        <v>102</v>
      </c>
      <c r="R675" t="s">
        <v>102</v>
      </c>
      <c r="S675" t="s">
        <v>837</v>
      </c>
      <c r="T675" t="s">
        <v>838</v>
      </c>
      <c r="U675" t="s">
        <v>839</v>
      </c>
      <c r="V675" t="s">
        <v>4436</v>
      </c>
      <c r="W675" t="s">
        <v>4437</v>
      </c>
      <c r="X675" t="s">
        <v>1331</v>
      </c>
      <c r="Y675" t="s">
        <v>4438</v>
      </c>
      <c r="Z675" t="s">
        <v>109</v>
      </c>
      <c r="AA675" t="s">
        <v>173</v>
      </c>
      <c r="AC675" t="s">
        <v>129</v>
      </c>
      <c r="AE675" t="s">
        <v>137</v>
      </c>
      <c r="AF675" t="s">
        <v>102</v>
      </c>
      <c r="AH675" t="s">
        <v>193</v>
      </c>
      <c r="AJ675" t="s">
        <v>791</v>
      </c>
      <c r="AK675" t="s">
        <v>4439</v>
      </c>
      <c r="AM675">
        <v>0</v>
      </c>
      <c r="AN675">
        <v>3500</v>
      </c>
      <c r="AO675">
        <v>0</v>
      </c>
      <c r="AS675" t="s">
        <v>102</v>
      </c>
      <c r="AW675" t="s">
        <v>102</v>
      </c>
      <c r="BA675" t="s">
        <v>102</v>
      </c>
      <c r="BE675" t="s">
        <v>102</v>
      </c>
      <c r="BI675" t="s">
        <v>102</v>
      </c>
      <c r="BM675" t="s">
        <v>102</v>
      </c>
      <c r="BQ675" t="s">
        <v>102</v>
      </c>
      <c r="BS675">
        <v>3500</v>
      </c>
      <c r="BT675">
        <v>0</v>
      </c>
      <c r="BU675" t="s">
        <v>4440</v>
      </c>
      <c r="BY675" t="s">
        <v>102</v>
      </c>
      <c r="CC675" t="s">
        <v>102</v>
      </c>
      <c r="CG675" t="s">
        <v>102</v>
      </c>
      <c r="CK675" t="s">
        <v>102</v>
      </c>
      <c r="CO675" t="s">
        <v>102</v>
      </c>
    </row>
    <row r="676" spans="1:93" x14ac:dyDescent="0.2">
      <c r="A676" t="s">
        <v>249</v>
      </c>
      <c r="B676" t="s">
        <v>94</v>
      </c>
      <c r="C676">
        <v>2</v>
      </c>
      <c r="D676" t="s">
        <v>250</v>
      </c>
      <c r="E676">
        <v>2</v>
      </c>
      <c r="F676" t="s">
        <v>251</v>
      </c>
      <c r="G676">
        <v>2.2000000000000002</v>
      </c>
      <c r="H676" t="s">
        <v>252</v>
      </c>
      <c r="I676" t="s">
        <v>98</v>
      </c>
      <c r="J676" t="s">
        <v>4441</v>
      </c>
      <c r="K676" t="s">
        <v>4435</v>
      </c>
      <c r="L676">
        <v>113129</v>
      </c>
      <c r="M676" t="s">
        <v>102</v>
      </c>
      <c r="N676" s="1">
        <v>44927</v>
      </c>
      <c r="O676" s="1">
        <v>46022</v>
      </c>
      <c r="P676" t="s">
        <v>122</v>
      </c>
      <c r="Q676" t="s">
        <v>102</v>
      </c>
      <c r="R676" t="s">
        <v>102</v>
      </c>
      <c r="S676" t="s">
        <v>837</v>
      </c>
      <c r="T676" t="s">
        <v>838</v>
      </c>
      <c r="U676" t="s">
        <v>4442</v>
      </c>
      <c r="V676" t="s">
        <v>4443</v>
      </c>
      <c r="W676" t="s">
        <v>4437</v>
      </c>
      <c r="X676" t="s">
        <v>1331</v>
      </c>
      <c r="Y676" t="s">
        <v>249</v>
      </c>
      <c r="Z676" t="s">
        <v>244</v>
      </c>
      <c r="AA676" t="s">
        <v>102</v>
      </c>
      <c r="AB676" t="s">
        <v>102</v>
      </c>
      <c r="AC676" t="s">
        <v>129</v>
      </c>
      <c r="AE676" t="s">
        <v>137</v>
      </c>
      <c r="AF676" t="s">
        <v>102</v>
      </c>
      <c r="AH676" t="s">
        <v>217</v>
      </c>
      <c r="AJ676" t="s">
        <v>4444</v>
      </c>
      <c r="AK676" t="s">
        <v>4445</v>
      </c>
      <c r="AM676">
        <v>3500</v>
      </c>
      <c r="AN676">
        <v>3500</v>
      </c>
      <c r="AO676">
        <v>0</v>
      </c>
      <c r="AS676" t="s">
        <v>102</v>
      </c>
      <c r="AW676" t="s">
        <v>102</v>
      </c>
      <c r="BA676" t="s">
        <v>102</v>
      </c>
      <c r="BE676" t="s">
        <v>102</v>
      </c>
      <c r="BI676" t="s">
        <v>102</v>
      </c>
      <c r="BM676" t="s">
        <v>102</v>
      </c>
      <c r="BQ676" t="s">
        <v>102</v>
      </c>
      <c r="BR676">
        <v>3500</v>
      </c>
      <c r="BS676">
        <v>3500</v>
      </c>
      <c r="BT676">
        <v>0</v>
      </c>
      <c r="BU676" t="s">
        <v>4440</v>
      </c>
      <c r="BY676" t="s">
        <v>102</v>
      </c>
      <c r="CC676" t="s">
        <v>102</v>
      </c>
      <c r="CG676" t="s">
        <v>102</v>
      </c>
      <c r="CK676" t="s">
        <v>102</v>
      </c>
      <c r="CO676" t="s">
        <v>102</v>
      </c>
    </row>
    <row r="677" spans="1:93" x14ac:dyDescent="0.2">
      <c r="A677" t="s">
        <v>218</v>
      </c>
      <c r="B677" t="s">
        <v>219</v>
      </c>
      <c r="C677">
        <v>2</v>
      </c>
      <c r="D677" t="s">
        <v>374</v>
      </c>
      <c r="E677">
        <v>2</v>
      </c>
      <c r="F677" t="s">
        <v>3217</v>
      </c>
      <c r="G677">
        <v>25</v>
      </c>
      <c r="H677" t="s">
        <v>4415</v>
      </c>
      <c r="I677" t="s">
        <v>98</v>
      </c>
      <c r="J677" t="s">
        <v>4446</v>
      </c>
      <c r="K677" t="s">
        <v>4447</v>
      </c>
      <c r="L677">
        <v>20851</v>
      </c>
      <c r="M677" t="s">
        <v>102</v>
      </c>
      <c r="N677" s="1">
        <v>43922</v>
      </c>
      <c r="O677" s="1">
        <v>44561</v>
      </c>
      <c r="P677" t="s">
        <v>122</v>
      </c>
      <c r="Q677" t="s">
        <v>102</v>
      </c>
      <c r="R677" t="s">
        <v>102</v>
      </c>
      <c r="S677" t="s">
        <v>2702</v>
      </c>
      <c r="T677" t="s">
        <v>2703</v>
      </c>
      <c r="U677" t="s">
        <v>2703</v>
      </c>
      <c r="V677" t="s">
        <v>4448</v>
      </c>
      <c r="W677" t="s">
        <v>102</v>
      </c>
      <c r="X677" t="s">
        <v>102</v>
      </c>
      <c r="Y677" t="s">
        <v>4449</v>
      </c>
      <c r="Z677" t="s">
        <v>102</v>
      </c>
      <c r="AA677" t="s">
        <v>102</v>
      </c>
      <c r="AB677" t="s">
        <v>102</v>
      </c>
      <c r="AC677" t="s">
        <v>102</v>
      </c>
      <c r="AD677" t="s">
        <v>102</v>
      </c>
      <c r="AE677" t="s">
        <v>102</v>
      </c>
      <c r="AF677" t="s">
        <v>102</v>
      </c>
      <c r="AG677" t="s">
        <v>102</v>
      </c>
      <c r="AH677" t="s">
        <v>102</v>
      </c>
      <c r="AI677" t="s">
        <v>102</v>
      </c>
      <c r="AJ677" t="s">
        <v>102</v>
      </c>
      <c r="AK677" t="s">
        <v>102</v>
      </c>
      <c r="AM677">
        <v>450000</v>
      </c>
      <c r="AN677">
        <v>230000</v>
      </c>
      <c r="AO677">
        <v>344032</v>
      </c>
      <c r="AS677" t="s">
        <v>102</v>
      </c>
      <c r="AW677" t="s">
        <v>102</v>
      </c>
      <c r="BA677" t="s">
        <v>102</v>
      </c>
      <c r="BB677">
        <v>50000</v>
      </c>
      <c r="BC677">
        <v>50000</v>
      </c>
      <c r="BE677" t="s">
        <v>102</v>
      </c>
      <c r="BF677">
        <v>100000</v>
      </c>
      <c r="BG677">
        <v>0</v>
      </c>
      <c r="BH677">
        <v>172016</v>
      </c>
      <c r="BI677" t="s">
        <v>102</v>
      </c>
      <c r="BJ677">
        <v>300000</v>
      </c>
      <c r="BK677">
        <v>180000</v>
      </c>
      <c r="BL677">
        <v>172016</v>
      </c>
      <c r="BM677" t="s">
        <v>102</v>
      </c>
      <c r="BQ677" t="s">
        <v>102</v>
      </c>
      <c r="BU677" t="s">
        <v>102</v>
      </c>
      <c r="BY677" t="s">
        <v>102</v>
      </c>
      <c r="CC677" t="s">
        <v>102</v>
      </c>
      <c r="CG677" t="s">
        <v>102</v>
      </c>
      <c r="CK677" t="s">
        <v>102</v>
      </c>
      <c r="CO677" t="s">
        <v>102</v>
      </c>
    </row>
    <row r="678" spans="1:93" x14ac:dyDescent="0.2">
      <c r="A678" t="s">
        <v>218</v>
      </c>
      <c r="B678" t="s">
        <v>219</v>
      </c>
      <c r="C678">
        <v>2</v>
      </c>
      <c r="D678" t="s">
        <v>374</v>
      </c>
      <c r="E678">
        <v>2</v>
      </c>
      <c r="F678" t="s">
        <v>3217</v>
      </c>
      <c r="G678">
        <v>25</v>
      </c>
      <c r="H678" t="s">
        <v>4415</v>
      </c>
      <c r="I678" t="s">
        <v>98</v>
      </c>
      <c r="J678" t="s">
        <v>4450</v>
      </c>
      <c r="K678" t="s">
        <v>4451</v>
      </c>
      <c r="L678">
        <v>20858</v>
      </c>
      <c r="M678" t="s">
        <v>102</v>
      </c>
      <c r="N678" s="1">
        <v>43922</v>
      </c>
      <c r="O678" s="1">
        <v>44196</v>
      </c>
      <c r="P678" t="s">
        <v>185</v>
      </c>
      <c r="Q678" t="s">
        <v>102</v>
      </c>
      <c r="R678" t="s">
        <v>102</v>
      </c>
      <c r="S678" t="s">
        <v>186</v>
      </c>
      <c r="T678" t="s">
        <v>187</v>
      </c>
      <c r="U678" t="s">
        <v>102</v>
      </c>
      <c r="V678" t="s">
        <v>4452</v>
      </c>
      <c r="W678" t="s">
        <v>102</v>
      </c>
      <c r="X678" t="s">
        <v>102</v>
      </c>
      <c r="Y678" t="s">
        <v>4453</v>
      </c>
      <c r="Z678" t="s">
        <v>102</v>
      </c>
      <c r="AA678" t="s">
        <v>102</v>
      </c>
      <c r="AB678" t="s">
        <v>102</v>
      </c>
      <c r="AC678" t="s">
        <v>102</v>
      </c>
      <c r="AD678" t="s">
        <v>102</v>
      </c>
      <c r="AE678" t="s">
        <v>102</v>
      </c>
      <c r="AF678" t="s">
        <v>102</v>
      </c>
      <c r="AG678" t="s">
        <v>102</v>
      </c>
      <c r="AH678" t="s">
        <v>102</v>
      </c>
      <c r="AI678" t="s">
        <v>102</v>
      </c>
      <c r="AJ678" t="s">
        <v>102</v>
      </c>
      <c r="AK678" t="s">
        <v>102</v>
      </c>
      <c r="AM678">
        <v>0</v>
      </c>
      <c r="AN678">
        <v>0</v>
      </c>
      <c r="AO678">
        <v>0</v>
      </c>
      <c r="AS678" t="s">
        <v>102</v>
      </c>
      <c r="AW678" t="s">
        <v>102</v>
      </c>
      <c r="BA678" t="s">
        <v>102</v>
      </c>
      <c r="BE678" t="s">
        <v>102</v>
      </c>
      <c r="BI678" t="s">
        <v>102</v>
      </c>
      <c r="BM678" t="s">
        <v>102</v>
      </c>
      <c r="BQ678" t="s">
        <v>102</v>
      </c>
      <c r="BU678" t="s">
        <v>102</v>
      </c>
      <c r="BY678" t="s">
        <v>102</v>
      </c>
      <c r="CC678" t="s">
        <v>102</v>
      </c>
      <c r="CG678" t="s">
        <v>102</v>
      </c>
      <c r="CK678" t="s">
        <v>102</v>
      </c>
      <c r="CO678" t="s">
        <v>102</v>
      </c>
    </row>
    <row r="679" spans="1:93" x14ac:dyDescent="0.2">
      <c r="A679" t="s">
        <v>841</v>
      </c>
      <c r="B679" t="s">
        <v>937</v>
      </c>
      <c r="C679">
        <v>2</v>
      </c>
      <c r="D679" t="s">
        <v>3758</v>
      </c>
      <c r="E679">
        <v>2</v>
      </c>
      <c r="F679" t="s">
        <v>4201</v>
      </c>
      <c r="G679">
        <v>17</v>
      </c>
      <c r="H679" t="s">
        <v>4454</v>
      </c>
      <c r="I679" t="s">
        <v>98</v>
      </c>
      <c r="J679" t="s">
        <v>4455</v>
      </c>
      <c r="K679" t="s">
        <v>4456</v>
      </c>
      <c r="L679">
        <v>16921</v>
      </c>
      <c r="M679" t="s">
        <v>4457</v>
      </c>
      <c r="N679" s="1">
        <v>42552</v>
      </c>
      <c r="O679" s="1">
        <v>44377</v>
      </c>
      <c r="P679" t="s">
        <v>122</v>
      </c>
      <c r="Q679" t="s">
        <v>102</v>
      </c>
      <c r="R679" t="s">
        <v>102</v>
      </c>
      <c r="S679" t="s">
        <v>2029</v>
      </c>
      <c r="T679" t="s">
        <v>2030</v>
      </c>
      <c r="U679" t="s">
        <v>4458</v>
      </c>
      <c r="V679" t="s">
        <v>4459</v>
      </c>
      <c r="W679" t="s">
        <v>963</v>
      </c>
      <c r="X679" t="s">
        <v>414</v>
      </c>
      <c r="Y679" t="s">
        <v>1057</v>
      </c>
      <c r="Z679" t="s">
        <v>109</v>
      </c>
      <c r="AA679" t="s">
        <v>102</v>
      </c>
      <c r="AB679" t="s">
        <v>102</v>
      </c>
      <c r="AC679" t="s">
        <v>136</v>
      </c>
      <c r="AD679" t="s">
        <v>102</v>
      </c>
      <c r="AE679" t="s">
        <v>137</v>
      </c>
      <c r="AF679" t="s">
        <v>102</v>
      </c>
      <c r="AG679" t="s">
        <v>102</v>
      </c>
      <c r="AH679" t="s">
        <v>102</v>
      </c>
      <c r="AI679" t="s">
        <v>102</v>
      </c>
      <c r="AJ679" t="s">
        <v>102</v>
      </c>
      <c r="AK679" t="s">
        <v>102</v>
      </c>
      <c r="AM679">
        <v>89963</v>
      </c>
      <c r="AN679">
        <v>89611.62</v>
      </c>
      <c r="AO679">
        <v>79611</v>
      </c>
      <c r="AP679">
        <v>6000</v>
      </c>
      <c r="AQ679">
        <v>6000</v>
      </c>
      <c r="AR679">
        <v>6000</v>
      </c>
      <c r="AS679" t="s">
        <v>102</v>
      </c>
      <c r="AT679">
        <v>23077</v>
      </c>
      <c r="AU679">
        <v>23077</v>
      </c>
      <c r="AV679">
        <v>23077</v>
      </c>
      <c r="AW679" t="s">
        <v>102</v>
      </c>
      <c r="AX679">
        <v>34886</v>
      </c>
      <c r="AY679">
        <v>34886</v>
      </c>
      <c r="AZ679">
        <v>34886</v>
      </c>
      <c r="BA679" t="s">
        <v>102</v>
      </c>
      <c r="BB679">
        <v>16000</v>
      </c>
      <c r="BC679">
        <v>15648.62</v>
      </c>
      <c r="BD679">
        <v>15648</v>
      </c>
      <c r="BE679" t="s">
        <v>102</v>
      </c>
      <c r="BF679">
        <v>10000</v>
      </c>
      <c r="BG679">
        <v>10000</v>
      </c>
      <c r="BI679" t="s">
        <v>102</v>
      </c>
      <c r="BM679" t="s">
        <v>102</v>
      </c>
      <c r="BQ679" t="s">
        <v>102</v>
      </c>
      <c r="BU679" t="s">
        <v>102</v>
      </c>
      <c r="BY679" t="s">
        <v>102</v>
      </c>
      <c r="CC679" t="s">
        <v>102</v>
      </c>
      <c r="CG679" t="s">
        <v>102</v>
      </c>
      <c r="CK679" t="s">
        <v>102</v>
      </c>
      <c r="CO679" t="s">
        <v>102</v>
      </c>
    </row>
    <row r="680" spans="1:93" x14ac:dyDescent="0.2">
      <c r="A680" t="s">
        <v>218</v>
      </c>
      <c r="B680" t="s">
        <v>219</v>
      </c>
      <c r="C680">
        <v>2</v>
      </c>
      <c r="D680" t="s">
        <v>374</v>
      </c>
      <c r="E680">
        <v>2</v>
      </c>
      <c r="F680" t="s">
        <v>3217</v>
      </c>
      <c r="G680">
        <v>25</v>
      </c>
      <c r="H680" t="s">
        <v>4415</v>
      </c>
      <c r="I680" t="s">
        <v>98</v>
      </c>
      <c r="J680" t="s">
        <v>4460</v>
      </c>
      <c r="K680" t="s">
        <v>4461</v>
      </c>
      <c r="L680">
        <v>20864</v>
      </c>
      <c r="M680" t="s">
        <v>4462</v>
      </c>
      <c r="N680" s="1">
        <v>43936</v>
      </c>
      <c r="O680" s="1">
        <v>43966</v>
      </c>
      <c r="P680" t="s">
        <v>185</v>
      </c>
      <c r="Q680" t="s">
        <v>102</v>
      </c>
      <c r="R680" t="s">
        <v>102</v>
      </c>
      <c r="S680" t="s">
        <v>225</v>
      </c>
      <c r="T680" t="s">
        <v>226</v>
      </c>
      <c r="U680" t="s">
        <v>169</v>
      </c>
      <c r="V680" t="s">
        <v>4225</v>
      </c>
      <c r="W680" t="s">
        <v>4173</v>
      </c>
      <c r="X680" t="s">
        <v>414</v>
      </c>
      <c r="Y680" t="s">
        <v>4463</v>
      </c>
      <c r="Z680" t="s">
        <v>2254</v>
      </c>
      <c r="AA680" t="s">
        <v>102</v>
      </c>
      <c r="AB680" t="s">
        <v>102</v>
      </c>
      <c r="AC680" t="s">
        <v>136</v>
      </c>
      <c r="AD680" t="s">
        <v>102</v>
      </c>
      <c r="AE680" t="s">
        <v>137</v>
      </c>
      <c r="AF680" t="s">
        <v>102</v>
      </c>
      <c r="AG680" t="s">
        <v>102</v>
      </c>
      <c r="AH680" t="s">
        <v>102</v>
      </c>
      <c r="AI680" t="s">
        <v>102</v>
      </c>
      <c r="AJ680" t="s">
        <v>102</v>
      </c>
      <c r="AK680" t="s">
        <v>102</v>
      </c>
      <c r="AM680">
        <v>350001</v>
      </c>
      <c r="AN680">
        <v>350001</v>
      </c>
      <c r="AO680">
        <v>350001</v>
      </c>
      <c r="AS680" t="s">
        <v>102</v>
      </c>
      <c r="AW680" t="s">
        <v>102</v>
      </c>
      <c r="BA680" t="s">
        <v>102</v>
      </c>
      <c r="BB680">
        <v>350001</v>
      </c>
      <c r="BC680">
        <v>350001</v>
      </c>
      <c r="BD680">
        <v>350001</v>
      </c>
      <c r="BE680" t="s">
        <v>102</v>
      </c>
      <c r="BI680" t="s">
        <v>102</v>
      </c>
      <c r="BM680" t="s">
        <v>102</v>
      </c>
      <c r="BQ680" t="s">
        <v>102</v>
      </c>
      <c r="BU680" t="s">
        <v>102</v>
      </c>
      <c r="BY680" t="s">
        <v>102</v>
      </c>
      <c r="CC680" t="s">
        <v>102</v>
      </c>
      <c r="CG680" t="s">
        <v>102</v>
      </c>
      <c r="CK680" t="s">
        <v>102</v>
      </c>
      <c r="CO680" t="s">
        <v>102</v>
      </c>
    </row>
    <row r="681" spans="1:93" x14ac:dyDescent="0.2">
      <c r="A681" t="s">
        <v>249</v>
      </c>
      <c r="B681" t="s">
        <v>94</v>
      </c>
      <c r="C681">
        <v>2</v>
      </c>
      <c r="D681" t="s">
        <v>250</v>
      </c>
      <c r="E681">
        <v>2</v>
      </c>
      <c r="F681" t="s">
        <v>251</v>
      </c>
      <c r="G681">
        <v>2.2000000000000002</v>
      </c>
      <c r="H681" t="s">
        <v>252</v>
      </c>
      <c r="I681" t="s">
        <v>98</v>
      </c>
      <c r="J681" t="s">
        <v>4464</v>
      </c>
      <c r="K681" t="s">
        <v>4465</v>
      </c>
      <c r="L681">
        <v>113133</v>
      </c>
      <c r="M681" t="s">
        <v>102</v>
      </c>
      <c r="N681" s="1">
        <v>44927</v>
      </c>
      <c r="O681" s="1">
        <v>46022</v>
      </c>
      <c r="P681" t="s">
        <v>122</v>
      </c>
      <c r="Q681" t="s">
        <v>102</v>
      </c>
      <c r="R681" t="s">
        <v>102</v>
      </c>
      <c r="S681" t="s">
        <v>998</v>
      </c>
      <c r="T681" t="s">
        <v>999</v>
      </c>
      <c r="U681" t="s">
        <v>4466</v>
      </c>
      <c r="V681" t="s">
        <v>4467</v>
      </c>
      <c r="W681" t="s">
        <v>4468</v>
      </c>
      <c r="X681" t="s">
        <v>414</v>
      </c>
      <c r="Y681" t="s">
        <v>249</v>
      </c>
      <c r="Z681" t="s">
        <v>1739</v>
      </c>
      <c r="AA681" t="s">
        <v>102</v>
      </c>
      <c r="AB681" t="s">
        <v>102</v>
      </c>
      <c r="AC681" t="s">
        <v>110</v>
      </c>
      <c r="AE681" t="s">
        <v>111</v>
      </c>
      <c r="AF681" t="s">
        <v>102</v>
      </c>
      <c r="AH681" t="s">
        <v>204</v>
      </c>
      <c r="AJ681" t="s">
        <v>4469</v>
      </c>
      <c r="AK681" t="s">
        <v>4470</v>
      </c>
      <c r="AM681">
        <v>71430</v>
      </c>
      <c r="AN681">
        <v>36430</v>
      </c>
      <c r="AO681">
        <v>26430</v>
      </c>
      <c r="AS681" t="s">
        <v>102</v>
      </c>
      <c r="AW681" t="s">
        <v>102</v>
      </c>
      <c r="BA681" t="s">
        <v>102</v>
      </c>
      <c r="BE681" t="s">
        <v>102</v>
      </c>
      <c r="BI681" t="s">
        <v>102</v>
      </c>
      <c r="BM681" t="s">
        <v>102</v>
      </c>
      <c r="BQ681" t="s">
        <v>102</v>
      </c>
      <c r="BR681">
        <v>11430</v>
      </c>
      <c r="BS681">
        <v>11430</v>
      </c>
      <c r="BT681">
        <v>11430</v>
      </c>
      <c r="BU681" t="s">
        <v>4471</v>
      </c>
      <c r="BV681">
        <v>50000</v>
      </c>
      <c r="BW681">
        <v>15000</v>
      </c>
      <c r="BX681">
        <v>15000</v>
      </c>
      <c r="BY681" t="s">
        <v>4472</v>
      </c>
      <c r="BZ681">
        <v>10000</v>
      </c>
      <c r="CA681">
        <v>10000</v>
      </c>
      <c r="CC681" t="s">
        <v>102</v>
      </c>
      <c r="CG681" t="s">
        <v>102</v>
      </c>
      <c r="CK681" t="s">
        <v>102</v>
      </c>
      <c r="CO681" t="s">
        <v>102</v>
      </c>
    </row>
    <row r="682" spans="1:93" x14ac:dyDescent="0.2">
      <c r="A682" t="s">
        <v>391</v>
      </c>
      <c r="B682" t="s">
        <v>392</v>
      </c>
      <c r="C682">
        <v>3</v>
      </c>
      <c r="D682" t="s">
        <v>4473</v>
      </c>
      <c r="E682">
        <v>3</v>
      </c>
      <c r="F682" t="s">
        <v>4474</v>
      </c>
      <c r="G682">
        <v>3.1</v>
      </c>
      <c r="H682" t="s">
        <v>4475</v>
      </c>
      <c r="I682" t="s">
        <v>98</v>
      </c>
      <c r="J682">
        <v>226</v>
      </c>
      <c r="K682" t="s">
        <v>4476</v>
      </c>
      <c r="L682">
        <v>195685</v>
      </c>
      <c r="M682" t="s">
        <v>4477</v>
      </c>
      <c r="N682" s="1">
        <v>45658</v>
      </c>
      <c r="O682" s="1">
        <v>46691</v>
      </c>
      <c r="P682" t="s">
        <v>122</v>
      </c>
      <c r="Q682" t="s">
        <v>102</v>
      </c>
      <c r="R682" t="s">
        <v>102</v>
      </c>
      <c r="S682" t="s">
        <v>301</v>
      </c>
      <c r="T682" t="s">
        <v>158</v>
      </c>
      <c r="U682" t="s">
        <v>710</v>
      </c>
      <c r="V682" t="s">
        <v>4478</v>
      </c>
      <c r="W682" t="s">
        <v>4479</v>
      </c>
      <c r="X682" t="s">
        <v>126</v>
      </c>
      <c r="Y682" t="s">
        <v>391</v>
      </c>
      <c r="Z682" t="s">
        <v>148</v>
      </c>
      <c r="AA682" t="s">
        <v>173</v>
      </c>
      <c r="AB682" t="s">
        <v>102</v>
      </c>
      <c r="AC682" t="s">
        <v>110</v>
      </c>
      <c r="AD682" t="s">
        <v>102</v>
      </c>
      <c r="AE682" t="s">
        <v>111</v>
      </c>
      <c r="AF682" t="s">
        <v>102</v>
      </c>
      <c r="AG682" t="s">
        <v>102</v>
      </c>
      <c r="AH682" t="s">
        <v>217</v>
      </c>
      <c r="AI682" t="s">
        <v>102</v>
      </c>
      <c r="AJ682" t="s">
        <v>102</v>
      </c>
      <c r="AK682" t="s">
        <v>306</v>
      </c>
      <c r="AM682">
        <v>726828</v>
      </c>
      <c r="AN682">
        <v>726828</v>
      </c>
      <c r="AO682">
        <v>0</v>
      </c>
      <c r="AS682" t="s">
        <v>102</v>
      </c>
      <c r="AW682" t="s">
        <v>102</v>
      </c>
      <c r="BA682" t="s">
        <v>102</v>
      </c>
      <c r="BE682" t="s">
        <v>102</v>
      </c>
      <c r="BI682" t="s">
        <v>102</v>
      </c>
      <c r="BM682" t="s">
        <v>102</v>
      </c>
      <c r="BQ682" t="s">
        <v>102</v>
      </c>
      <c r="BU682" t="s">
        <v>102</v>
      </c>
      <c r="BY682" t="s">
        <v>102</v>
      </c>
      <c r="BZ682">
        <v>242276</v>
      </c>
      <c r="CA682">
        <v>242276</v>
      </c>
      <c r="CC682" t="s">
        <v>102</v>
      </c>
      <c r="CD682">
        <v>242276</v>
      </c>
      <c r="CE682">
        <v>242276</v>
      </c>
      <c r="CG682" t="s">
        <v>102</v>
      </c>
      <c r="CH682">
        <v>242276</v>
      </c>
      <c r="CI682">
        <v>242276</v>
      </c>
      <c r="CK682" t="s">
        <v>102</v>
      </c>
      <c r="CO682" t="s">
        <v>102</v>
      </c>
    </row>
    <row r="683" spans="1:93" x14ac:dyDescent="0.2">
      <c r="A683" t="s">
        <v>598</v>
      </c>
      <c r="B683" t="s">
        <v>179</v>
      </c>
      <c r="C683">
        <v>1</v>
      </c>
      <c r="D683" t="s">
        <v>2261</v>
      </c>
      <c r="E683">
        <v>2</v>
      </c>
      <c r="F683" t="s">
        <v>3473</v>
      </c>
      <c r="G683">
        <v>2.2000000000000002</v>
      </c>
      <c r="H683" t="s">
        <v>4104</v>
      </c>
      <c r="I683" t="s">
        <v>98</v>
      </c>
      <c r="J683" t="s">
        <v>4480</v>
      </c>
      <c r="K683" t="s">
        <v>4481</v>
      </c>
      <c r="L683">
        <v>126422</v>
      </c>
      <c r="M683" t="s">
        <v>102</v>
      </c>
      <c r="N683" s="1">
        <v>44927</v>
      </c>
      <c r="O683" s="1">
        <v>46022</v>
      </c>
      <c r="P683" t="s">
        <v>122</v>
      </c>
      <c r="Q683" t="s">
        <v>102</v>
      </c>
      <c r="R683" t="s">
        <v>102</v>
      </c>
      <c r="S683" t="s">
        <v>123</v>
      </c>
      <c r="T683" t="s">
        <v>124</v>
      </c>
      <c r="U683" t="s">
        <v>124</v>
      </c>
      <c r="V683" t="s">
        <v>4107</v>
      </c>
      <c r="W683" t="s">
        <v>3705</v>
      </c>
      <c r="X683" t="s">
        <v>694</v>
      </c>
      <c r="Y683" t="s">
        <v>598</v>
      </c>
      <c r="Z683" t="s">
        <v>230</v>
      </c>
      <c r="AA683" t="s">
        <v>102</v>
      </c>
      <c r="AB683" t="s">
        <v>102</v>
      </c>
      <c r="AC683" t="s">
        <v>110</v>
      </c>
      <c r="AE683" t="s">
        <v>137</v>
      </c>
      <c r="AF683" t="s">
        <v>102</v>
      </c>
      <c r="AH683" t="s">
        <v>102</v>
      </c>
      <c r="AI683" t="s">
        <v>102</v>
      </c>
      <c r="AJ683" t="s">
        <v>102</v>
      </c>
      <c r="AK683" t="s">
        <v>2585</v>
      </c>
      <c r="AM683">
        <v>0</v>
      </c>
      <c r="AN683">
        <v>0</v>
      </c>
      <c r="AO683">
        <v>0</v>
      </c>
      <c r="AS683" t="s">
        <v>102</v>
      </c>
      <c r="AW683" t="s">
        <v>102</v>
      </c>
      <c r="BA683" t="s">
        <v>102</v>
      </c>
      <c r="BE683" t="s">
        <v>102</v>
      </c>
      <c r="BI683" t="s">
        <v>102</v>
      </c>
      <c r="BM683" t="s">
        <v>102</v>
      </c>
      <c r="BQ683" t="s">
        <v>102</v>
      </c>
      <c r="BU683" t="s">
        <v>102</v>
      </c>
      <c r="BY683" t="s">
        <v>102</v>
      </c>
      <c r="CC683" t="s">
        <v>102</v>
      </c>
      <c r="CG683" t="s">
        <v>102</v>
      </c>
      <c r="CK683" t="s">
        <v>102</v>
      </c>
      <c r="CO683" t="s">
        <v>102</v>
      </c>
    </row>
    <row r="684" spans="1:93" x14ac:dyDescent="0.2">
      <c r="A684" t="s">
        <v>249</v>
      </c>
      <c r="B684" t="s">
        <v>94</v>
      </c>
      <c r="C684">
        <v>2</v>
      </c>
      <c r="D684" t="s">
        <v>250</v>
      </c>
      <c r="E684">
        <v>2</v>
      </c>
      <c r="F684" t="s">
        <v>251</v>
      </c>
      <c r="G684">
        <v>2.2000000000000002</v>
      </c>
      <c r="H684" t="s">
        <v>252</v>
      </c>
      <c r="I684" t="s">
        <v>98</v>
      </c>
      <c r="J684" t="s">
        <v>4482</v>
      </c>
      <c r="K684" t="s">
        <v>4483</v>
      </c>
      <c r="L684">
        <v>165817</v>
      </c>
      <c r="M684" t="s">
        <v>102</v>
      </c>
      <c r="N684" s="1">
        <v>45292</v>
      </c>
      <c r="O684" s="1">
        <v>46022</v>
      </c>
      <c r="P684" t="s">
        <v>122</v>
      </c>
      <c r="Q684" t="s">
        <v>102</v>
      </c>
      <c r="R684" t="s">
        <v>102</v>
      </c>
      <c r="S684" t="s">
        <v>266</v>
      </c>
      <c r="T684" t="s">
        <v>267</v>
      </c>
      <c r="U684" t="s">
        <v>4484</v>
      </c>
      <c r="V684" t="s">
        <v>4485</v>
      </c>
      <c r="W684" t="s">
        <v>413</v>
      </c>
      <c r="X684" t="s">
        <v>414</v>
      </c>
      <c r="Y684" t="s">
        <v>249</v>
      </c>
      <c r="Z684" t="s">
        <v>109</v>
      </c>
      <c r="AA684" t="s">
        <v>102</v>
      </c>
      <c r="AB684" t="s">
        <v>102</v>
      </c>
      <c r="AC684" t="s">
        <v>136</v>
      </c>
      <c r="AE684" t="s">
        <v>137</v>
      </c>
      <c r="AF684" t="s">
        <v>102</v>
      </c>
      <c r="AH684" t="s">
        <v>102</v>
      </c>
      <c r="AI684" t="s">
        <v>102</v>
      </c>
      <c r="AJ684" t="s">
        <v>102</v>
      </c>
      <c r="AK684" t="s">
        <v>102</v>
      </c>
      <c r="AM684">
        <v>600000</v>
      </c>
      <c r="AN684">
        <v>150000</v>
      </c>
      <c r="AO684">
        <v>100000</v>
      </c>
      <c r="AS684" t="s">
        <v>102</v>
      </c>
      <c r="AW684" t="s">
        <v>102</v>
      </c>
      <c r="BA684" t="s">
        <v>102</v>
      </c>
      <c r="BE684" t="s">
        <v>102</v>
      </c>
      <c r="BI684" t="s">
        <v>102</v>
      </c>
      <c r="BM684" t="s">
        <v>102</v>
      </c>
      <c r="BQ684" t="s">
        <v>102</v>
      </c>
      <c r="BU684" t="s">
        <v>102</v>
      </c>
      <c r="BV684">
        <v>500000</v>
      </c>
      <c r="BW684">
        <v>100000</v>
      </c>
      <c r="BX684">
        <v>100000</v>
      </c>
      <c r="BY684" t="s">
        <v>4486</v>
      </c>
      <c r="BZ684">
        <v>100000</v>
      </c>
      <c r="CA684">
        <v>50000</v>
      </c>
      <c r="CC684" t="s">
        <v>102</v>
      </c>
      <c r="CG684" t="s">
        <v>102</v>
      </c>
      <c r="CK684" t="s">
        <v>102</v>
      </c>
      <c r="CO684" t="s">
        <v>102</v>
      </c>
    </row>
    <row r="685" spans="1:93" x14ac:dyDescent="0.2">
      <c r="A685" t="s">
        <v>729</v>
      </c>
      <c r="B685" t="s">
        <v>730</v>
      </c>
      <c r="C685">
        <v>3</v>
      </c>
      <c r="D685" t="s">
        <v>731</v>
      </c>
      <c r="E685">
        <v>1</v>
      </c>
      <c r="F685" t="s">
        <v>732</v>
      </c>
      <c r="G685">
        <v>1</v>
      </c>
      <c r="H685" t="s">
        <v>4487</v>
      </c>
      <c r="I685" t="s">
        <v>98</v>
      </c>
      <c r="J685">
        <v>227</v>
      </c>
      <c r="K685" t="s">
        <v>4488</v>
      </c>
      <c r="L685">
        <v>100610</v>
      </c>
      <c r="M685" t="s">
        <v>4489</v>
      </c>
      <c r="N685" s="1">
        <v>44013</v>
      </c>
      <c r="O685" s="1">
        <v>44895</v>
      </c>
      <c r="P685" t="s">
        <v>101</v>
      </c>
      <c r="Q685" t="s">
        <v>102</v>
      </c>
      <c r="R685" t="s">
        <v>102</v>
      </c>
      <c r="S685" t="s">
        <v>186</v>
      </c>
      <c r="T685" t="s">
        <v>187</v>
      </c>
      <c r="U685" t="s">
        <v>4490</v>
      </c>
      <c r="V685" t="s">
        <v>4491</v>
      </c>
      <c r="W685" t="s">
        <v>1566</v>
      </c>
      <c r="X685" t="s">
        <v>271</v>
      </c>
      <c r="Y685" t="s">
        <v>737</v>
      </c>
      <c r="Z685" t="s">
        <v>230</v>
      </c>
      <c r="AA685" t="s">
        <v>102</v>
      </c>
      <c r="AB685" t="s">
        <v>102</v>
      </c>
      <c r="AC685" t="s">
        <v>136</v>
      </c>
      <c r="AE685" t="s">
        <v>111</v>
      </c>
      <c r="AF685" t="s">
        <v>102</v>
      </c>
      <c r="AH685" t="s">
        <v>217</v>
      </c>
      <c r="AJ685" t="s">
        <v>102</v>
      </c>
      <c r="AK685" t="s">
        <v>4492</v>
      </c>
      <c r="AM685">
        <v>194285</v>
      </c>
      <c r="AN685">
        <v>194285</v>
      </c>
      <c r="AO685">
        <v>0</v>
      </c>
      <c r="AS685" t="s">
        <v>102</v>
      </c>
      <c r="AW685" t="s">
        <v>102</v>
      </c>
      <c r="BA685" t="s">
        <v>102</v>
      </c>
      <c r="BE685" t="s">
        <v>102</v>
      </c>
      <c r="BF685">
        <v>68571</v>
      </c>
      <c r="BG685">
        <v>68571</v>
      </c>
      <c r="BI685" t="s">
        <v>102</v>
      </c>
      <c r="BJ685">
        <v>68571</v>
      </c>
      <c r="BK685">
        <v>68571</v>
      </c>
      <c r="BM685" t="s">
        <v>102</v>
      </c>
      <c r="BN685">
        <v>57143</v>
      </c>
      <c r="BO685">
        <v>57143</v>
      </c>
      <c r="BQ685" t="s">
        <v>102</v>
      </c>
      <c r="BU685" t="s">
        <v>102</v>
      </c>
      <c r="BY685" t="s">
        <v>102</v>
      </c>
      <c r="CC685" t="s">
        <v>102</v>
      </c>
      <c r="CG685" t="s">
        <v>102</v>
      </c>
      <c r="CK685" t="s">
        <v>102</v>
      </c>
      <c r="CO685" t="s">
        <v>102</v>
      </c>
    </row>
    <row r="686" spans="1:93" ht="409.6" x14ac:dyDescent="0.2">
      <c r="A686" t="s">
        <v>391</v>
      </c>
      <c r="B686" t="s">
        <v>392</v>
      </c>
      <c r="C686">
        <v>3</v>
      </c>
      <c r="D686" t="s">
        <v>4473</v>
      </c>
      <c r="E686">
        <v>3</v>
      </c>
      <c r="F686" t="s">
        <v>4474</v>
      </c>
      <c r="G686">
        <v>3.2</v>
      </c>
      <c r="H686" t="s">
        <v>4493</v>
      </c>
      <c r="I686" t="s">
        <v>98</v>
      </c>
      <c r="J686">
        <v>227</v>
      </c>
      <c r="K686" t="s">
        <v>4494</v>
      </c>
      <c r="L686">
        <v>195687</v>
      </c>
      <c r="M686" s="2" t="s">
        <v>4495</v>
      </c>
      <c r="N686" s="1">
        <v>45658</v>
      </c>
      <c r="O686" s="1">
        <v>46752</v>
      </c>
      <c r="P686" t="s">
        <v>122</v>
      </c>
      <c r="Q686" t="s">
        <v>102</v>
      </c>
      <c r="R686" t="s">
        <v>102</v>
      </c>
      <c r="S686" t="s">
        <v>301</v>
      </c>
      <c r="T686" t="s">
        <v>158</v>
      </c>
      <c r="U686" t="s">
        <v>398</v>
      </c>
      <c r="V686" t="s">
        <v>4496</v>
      </c>
      <c r="W686" t="s">
        <v>304</v>
      </c>
      <c r="X686" t="s">
        <v>305</v>
      </c>
      <c r="Y686" t="s">
        <v>391</v>
      </c>
      <c r="Z686" t="s">
        <v>148</v>
      </c>
      <c r="AA686" t="s">
        <v>173</v>
      </c>
      <c r="AB686" t="s">
        <v>102</v>
      </c>
      <c r="AC686" t="s">
        <v>110</v>
      </c>
      <c r="AD686" t="s">
        <v>102</v>
      </c>
      <c r="AE686" t="s">
        <v>111</v>
      </c>
      <c r="AF686" t="s">
        <v>102</v>
      </c>
      <c r="AG686" t="s">
        <v>102</v>
      </c>
      <c r="AH686" t="s">
        <v>217</v>
      </c>
      <c r="AI686" t="s">
        <v>102</v>
      </c>
      <c r="AJ686" t="s">
        <v>102</v>
      </c>
      <c r="AK686" t="s">
        <v>306</v>
      </c>
      <c r="AM686">
        <v>8482</v>
      </c>
      <c r="AN686">
        <v>8482</v>
      </c>
      <c r="AO686">
        <v>0</v>
      </c>
      <c r="AS686" t="s">
        <v>102</v>
      </c>
      <c r="AW686" t="s">
        <v>102</v>
      </c>
      <c r="BA686" t="s">
        <v>102</v>
      </c>
      <c r="BE686" t="s">
        <v>102</v>
      </c>
      <c r="BI686" t="s">
        <v>102</v>
      </c>
      <c r="BM686" t="s">
        <v>102</v>
      </c>
      <c r="BQ686" t="s">
        <v>102</v>
      </c>
      <c r="BU686" t="s">
        <v>102</v>
      </c>
      <c r="BY686" t="s">
        <v>102</v>
      </c>
      <c r="BZ686">
        <v>8482</v>
      </c>
      <c r="CA686">
        <v>8482</v>
      </c>
      <c r="CC686" t="s">
        <v>102</v>
      </c>
      <c r="CG686" t="s">
        <v>102</v>
      </c>
      <c r="CK686" t="s">
        <v>102</v>
      </c>
      <c r="CO686" t="s">
        <v>102</v>
      </c>
    </row>
    <row r="687" spans="1:93" x14ac:dyDescent="0.2">
      <c r="A687" t="s">
        <v>260</v>
      </c>
      <c r="B687" t="s">
        <v>562</v>
      </c>
      <c r="C687">
        <v>2</v>
      </c>
      <c r="D687" t="s">
        <v>3396</v>
      </c>
      <c r="E687">
        <v>2</v>
      </c>
      <c r="F687" t="s">
        <v>4156</v>
      </c>
      <c r="G687" t="s">
        <v>4497</v>
      </c>
      <c r="H687" t="s">
        <v>4498</v>
      </c>
      <c r="I687" t="s">
        <v>98</v>
      </c>
      <c r="J687" t="s">
        <v>4499</v>
      </c>
      <c r="K687" t="s">
        <v>4500</v>
      </c>
      <c r="L687">
        <v>28983</v>
      </c>
      <c r="M687" t="s">
        <v>102</v>
      </c>
      <c r="N687" s="1">
        <v>44197</v>
      </c>
      <c r="O687" s="1">
        <v>44561</v>
      </c>
      <c r="P687" t="s">
        <v>101</v>
      </c>
      <c r="Q687" t="s">
        <v>102</v>
      </c>
      <c r="R687" t="s">
        <v>102</v>
      </c>
      <c r="S687" t="s">
        <v>168</v>
      </c>
      <c r="T687" t="s">
        <v>169</v>
      </c>
      <c r="U687" t="s">
        <v>169</v>
      </c>
      <c r="V687" t="s">
        <v>1132</v>
      </c>
      <c r="W687" t="s">
        <v>4501</v>
      </c>
      <c r="X687" t="s">
        <v>2995</v>
      </c>
      <c r="Y687" t="s">
        <v>260</v>
      </c>
      <c r="Z687" t="s">
        <v>4502</v>
      </c>
      <c r="AA687" t="s">
        <v>102</v>
      </c>
      <c r="AB687" t="s">
        <v>102</v>
      </c>
      <c r="AC687" t="s">
        <v>136</v>
      </c>
      <c r="AD687" t="s">
        <v>102</v>
      </c>
      <c r="AE687" t="s">
        <v>137</v>
      </c>
      <c r="AF687" t="s">
        <v>102</v>
      </c>
      <c r="AG687" t="s">
        <v>102</v>
      </c>
      <c r="AH687" t="s">
        <v>193</v>
      </c>
      <c r="AI687" t="s">
        <v>102</v>
      </c>
      <c r="AJ687" t="s">
        <v>102</v>
      </c>
      <c r="AK687" t="s">
        <v>102</v>
      </c>
      <c r="AM687">
        <v>30000</v>
      </c>
      <c r="AN687">
        <v>30000</v>
      </c>
      <c r="AO687">
        <v>28000</v>
      </c>
      <c r="AS687" t="s">
        <v>102</v>
      </c>
      <c r="AW687" t="s">
        <v>102</v>
      </c>
      <c r="BA687" t="s">
        <v>102</v>
      </c>
      <c r="BE687" t="s">
        <v>102</v>
      </c>
      <c r="BI687" t="s">
        <v>102</v>
      </c>
      <c r="BJ687">
        <v>30000</v>
      </c>
      <c r="BK687">
        <v>30000</v>
      </c>
      <c r="BL687">
        <v>28000</v>
      </c>
      <c r="BM687" t="s">
        <v>4503</v>
      </c>
      <c r="BQ687" t="s">
        <v>102</v>
      </c>
      <c r="BU687" t="s">
        <v>102</v>
      </c>
      <c r="BY687" t="s">
        <v>102</v>
      </c>
      <c r="CC687" t="s">
        <v>102</v>
      </c>
      <c r="CG687" t="s">
        <v>102</v>
      </c>
      <c r="CK687" t="s">
        <v>102</v>
      </c>
      <c r="CO687" t="s">
        <v>102</v>
      </c>
    </row>
    <row r="688" spans="1:93" x14ac:dyDescent="0.2">
      <c r="A688" t="s">
        <v>260</v>
      </c>
      <c r="B688" t="s">
        <v>562</v>
      </c>
      <c r="C688">
        <v>2</v>
      </c>
      <c r="D688" t="s">
        <v>3396</v>
      </c>
      <c r="E688">
        <v>2</v>
      </c>
      <c r="F688" t="s">
        <v>4156</v>
      </c>
      <c r="G688" t="s">
        <v>4497</v>
      </c>
      <c r="H688" t="s">
        <v>4498</v>
      </c>
      <c r="I688" t="s">
        <v>98</v>
      </c>
      <c r="J688" t="s">
        <v>4504</v>
      </c>
      <c r="K688" t="s">
        <v>4505</v>
      </c>
      <c r="L688">
        <v>86868</v>
      </c>
      <c r="M688" t="s">
        <v>4505</v>
      </c>
      <c r="N688" s="1">
        <v>44562</v>
      </c>
      <c r="O688" s="1">
        <v>44926</v>
      </c>
      <c r="P688" t="s">
        <v>1589</v>
      </c>
      <c r="Q688" t="s">
        <v>102</v>
      </c>
      <c r="R688" t="s">
        <v>102</v>
      </c>
      <c r="S688" t="s">
        <v>168</v>
      </c>
      <c r="T688" t="s">
        <v>169</v>
      </c>
      <c r="U688" t="s">
        <v>4506</v>
      </c>
      <c r="V688" t="s">
        <v>4507</v>
      </c>
      <c r="W688" t="s">
        <v>4501</v>
      </c>
      <c r="X688" t="s">
        <v>2995</v>
      </c>
      <c r="Y688" t="s">
        <v>260</v>
      </c>
      <c r="Z688" t="s">
        <v>402</v>
      </c>
      <c r="AA688" t="s">
        <v>203</v>
      </c>
      <c r="AC688" t="s">
        <v>136</v>
      </c>
      <c r="AE688" t="s">
        <v>137</v>
      </c>
      <c r="AF688" t="s">
        <v>102</v>
      </c>
      <c r="AH688" t="s">
        <v>102</v>
      </c>
      <c r="AI688" t="s">
        <v>102</v>
      </c>
      <c r="AJ688" t="s">
        <v>102</v>
      </c>
      <c r="AK688" t="s">
        <v>102</v>
      </c>
      <c r="AM688">
        <v>33800</v>
      </c>
      <c r="AN688">
        <v>33800</v>
      </c>
      <c r="AO688">
        <v>33800</v>
      </c>
      <c r="AS688" t="s">
        <v>102</v>
      </c>
      <c r="AW688" t="s">
        <v>102</v>
      </c>
      <c r="BA688" t="s">
        <v>102</v>
      </c>
      <c r="BE688" t="s">
        <v>102</v>
      </c>
      <c r="BI688" t="s">
        <v>102</v>
      </c>
      <c r="BM688" t="s">
        <v>102</v>
      </c>
      <c r="BN688">
        <v>33800</v>
      </c>
      <c r="BO688">
        <v>33800</v>
      </c>
      <c r="BP688">
        <v>33800</v>
      </c>
      <c r="BQ688" t="s">
        <v>4508</v>
      </c>
      <c r="BU688" t="s">
        <v>102</v>
      </c>
      <c r="BY688" t="s">
        <v>102</v>
      </c>
      <c r="CC688" t="s">
        <v>102</v>
      </c>
      <c r="CG688" t="s">
        <v>102</v>
      </c>
      <c r="CK688" t="s">
        <v>102</v>
      </c>
      <c r="CO688" t="s">
        <v>102</v>
      </c>
    </row>
    <row r="689" spans="1:93" x14ac:dyDescent="0.2">
      <c r="A689" t="s">
        <v>680</v>
      </c>
      <c r="B689" t="s">
        <v>94</v>
      </c>
      <c r="C689">
        <v>3</v>
      </c>
      <c r="D689" t="s">
        <v>3041</v>
      </c>
      <c r="E689">
        <v>5</v>
      </c>
      <c r="F689" t="s">
        <v>3042</v>
      </c>
      <c r="G689">
        <v>13</v>
      </c>
      <c r="H689" t="s">
        <v>3043</v>
      </c>
      <c r="I689" t="s">
        <v>98</v>
      </c>
      <c r="J689">
        <v>228</v>
      </c>
      <c r="K689" t="s">
        <v>4509</v>
      </c>
      <c r="L689">
        <v>167994</v>
      </c>
      <c r="M689" t="s">
        <v>102</v>
      </c>
      <c r="N689" s="1">
        <v>45292</v>
      </c>
      <c r="O689" s="1">
        <v>45992</v>
      </c>
      <c r="P689" t="s">
        <v>122</v>
      </c>
      <c r="Q689" t="s">
        <v>102</v>
      </c>
      <c r="R689" t="s">
        <v>102</v>
      </c>
      <c r="S689" t="s">
        <v>123</v>
      </c>
      <c r="T689" t="s">
        <v>124</v>
      </c>
      <c r="U689" t="s">
        <v>831</v>
      </c>
      <c r="V689" t="s">
        <v>4510</v>
      </c>
      <c r="W689" t="s">
        <v>1566</v>
      </c>
      <c r="X689" t="s">
        <v>271</v>
      </c>
      <c r="Y689" t="s">
        <v>4511</v>
      </c>
      <c r="Z689" t="s">
        <v>1978</v>
      </c>
      <c r="AA689" t="s">
        <v>102</v>
      </c>
      <c r="AB689" t="s">
        <v>102</v>
      </c>
      <c r="AC689" t="s">
        <v>136</v>
      </c>
      <c r="AE689" t="s">
        <v>130</v>
      </c>
      <c r="AF689" t="s">
        <v>102</v>
      </c>
      <c r="AH689" t="s">
        <v>102</v>
      </c>
      <c r="AI689" t="s">
        <v>102</v>
      </c>
      <c r="AJ689" t="s">
        <v>102</v>
      </c>
      <c r="AK689" t="s">
        <v>4512</v>
      </c>
      <c r="AM689">
        <v>133000</v>
      </c>
      <c r="AN689">
        <v>133000</v>
      </c>
      <c r="AO689">
        <v>33590</v>
      </c>
      <c r="AS689" t="s">
        <v>102</v>
      </c>
      <c r="AW689" t="s">
        <v>102</v>
      </c>
      <c r="BA689" t="s">
        <v>102</v>
      </c>
      <c r="BE689" t="s">
        <v>102</v>
      </c>
      <c r="BI689" t="s">
        <v>102</v>
      </c>
      <c r="BM689" t="s">
        <v>102</v>
      </c>
      <c r="BQ689" t="s">
        <v>102</v>
      </c>
      <c r="BU689" t="s">
        <v>102</v>
      </c>
      <c r="BV689">
        <v>34000</v>
      </c>
      <c r="BW689">
        <v>34000</v>
      </c>
      <c r="BX689">
        <v>33590</v>
      </c>
      <c r="BY689" t="s">
        <v>4513</v>
      </c>
      <c r="BZ689">
        <v>99000</v>
      </c>
      <c r="CA689">
        <v>99000</v>
      </c>
      <c r="CC689" t="s">
        <v>102</v>
      </c>
      <c r="CG689" t="s">
        <v>102</v>
      </c>
      <c r="CK689" t="s">
        <v>102</v>
      </c>
      <c r="CO689" t="s">
        <v>102</v>
      </c>
    </row>
    <row r="690" spans="1:93" x14ac:dyDescent="0.2">
      <c r="A690" t="s">
        <v>925</v>
      </c>
      <c r="B690" t="s">
        <v>94</v>
      </c>
      <c r="C690">
        <v>2</v>
      </c>
      <c r="D690" t="s">
        <v>3520</v>
      </c>
      <c r="E690">
        <v>2</v>
      </c>
      <c r="F690" t="s">
        <v>3521</v>
      </c>
      <c r="G690">
        <v>2.2000000000000002</v>
      </c>
      <c r="H690" t="s">
        <v>4514</v>
      </c>
      <c r="I690" t="s">
        <v>98</v>
      </c>
      <c r="J690" t="s">
        <v>4515</v>
      </c>
      <c r="K690" t="s">
        <v>4516</v>
      </c>
      <c r="L690">
        <v>127290</v>
      </c>
      <c r="M690" t="s">
        <v>4517</v>
      </c>
      <c r="N690" s="1">
        <v>44927</v>
      </c>
      <c r="O690" s="1">
        <v>46752</v>
      </c>
      <c r="P690" t="s">
        <v>122</v>
      </c>
      <c r="Q690" t="s">
        <v>102</v>
      </c>
      <c r="R690" t="s">
        <v>102</v>
      </c>
      <c r="S690" t="s">
        <v>168</v>
      </c>
      <c r="T690" t="s">
        <v>169</v>
      </c>
      <c r="U690" t="s">
        <v>169</v>
      </c>
      <c r="V690" t="s">
        <v>4518</v>
      </c>
      <c r="W690" t="s">
        <v>4519</v>
      </c>
      <c r="X690" t="s">
        <v>1331</v>
      </c>
      <c r="Y690" t="s">
        <v>4520</v>
      </c>
      <c r="Z690" t="s">
        <v>109</v>
      </c>
      <c r="AA690" t="s">
        <v>102</v>
      </c>
      <c r="AB690" t="s">
        <v>102</v>
      </c>
      <c r="AC690" t="s">
        <v>136</v>
      </c>
      <c r="AE690" t="s">
        <v>111</v>
      </c>
      <c r="AF690" t="s">
        <v>102</v>
      </c>
      <c r="AH690" t="s">
        <v>102</v>
      </c>
      <c r="AI690" t="s">
        <v>102</v>
      </c>
      <c r="AJ690" t="s">
        <v>102</v>
      </c>
      <c r="AK690" t="s">
        <v>4521</v>
      </c>
      <c r="AM690">
        <v>1022847</v>
      </c>
      <c r="AN690">
        <v>641421</v>
      </c>
      <c r="AO690">
        <v>0</v>
      </c>
      <c r="AS690" t="s">
        <v>102</v>
      </c>
      <c r="AW690" t="s">
        <v>102</v>
      </c>
      <c r="BA690" t="s">
        <v>102</v>
      </c>
      <c r="BE690" t="s">
        <v>102</v>
      </c>
      <c r="BI690" t="s">
        <v>102</v>
      </c>
      <c r="BM690" t="s">
        <v>102</v>
      </c>
      <c r="BQ690" t="s">
        <v>102</v>
      </c>
      <c r="BR690">
        <v>381426</v>
      </c>
      <c r="BU690" t="s">
        <v>102</v>
      </c>
      <c r="BV690">
        <v>641421</v>
      </c>
      <c r="BW690">
        <v>641421</v>
      </c>
      <c r="BY690" t="s">
        <v>102</v>
      </c>
      <c r="CC690" t="s">
        <v>102</v>
      </c>
      <c r="CG690" t="s">
        <v>102</v>
      </c>
      <c r="CK690" t="s">
        <v>102</v>
      </c>
      <c r="CO690" t="s">
        <v>102</v>
      </c>
    </row>
    <row r="691" spans="1:93" x14ac:dyDescent="0.2">
      <c r="A691" t="s">
        <v>391</v>
      </c>
      <c r="B691" t="s">
        <v>392</v>
      </c>
      <c r="C691">
        <v>3</v>
      </c>
      <c r="D691" t="s">
        <v>4473</v>
      </c>
      <c r="E691">
        <v>3</v>
      </c>
      <c r="F691" t="s">
        <v>4474</v>
      </c>
      <c r="G691">
        <v>3.1</v>
      </c>
      <c r="H691" t="s">
        <v>4475</v>
      </c>
      <c r="I691" t="s">
        <v>98</v>
      </c>
      <c r="J691">
        <v>229</v>
      </c>
      <c r="K691" t="s">
        <v>4522</v>
      </c>
      <c r="L691">
        <v>195691</v>
      </c>
      <c r="M691" t="s">
        <v>4523</v>
      </c>
      <c r="N691" s="1">
        <v>45658</v>
      </c>
      <c r="O691" s="1">
        <v>46081</v>
      </c>
      <c r="P691" t="s">
        <v>122</v>
      </c>
      <c r="Q691" t="s">
        <v>102</v>
      </c>
      <c r="R691" t="s">
        <v>102</v>
      </c>
      <c r="S691" t="s">
        <v>301</v>
      </c>
      <c r="T691" t="s">
        <v>158</v>
      </c>
      <c r="U691" t="s">
        <v>710</v>
      </c>
      <c r="V691" t="s">
        <v>4478</v>
      </c>
      <c r="W691" t="s">
        <v>4524</v>
      </c>
      <c r="X691" t="s">
        <v>126</v>
      </c>
      <c r="Y691" t="s">
        <v>391</v>
      </c>
      <c r="Z691" t="s">
        <v>148</v>
      </c>
      <c r="AA691" t="s">
        <v>173</v>
      </c>
      <c r="AC691" t="s">
        <v>110</v>
      </c>
      <c r="AE691" t="s">
        <v>111</v>
      </c>
      <c r="AF691" t="s">
        <v>102</v>
      </c>
      <c r="AH691" t="s">
        <v>217</v>
      </c>
      <c r="AJ691" t="s">
        <v>102</v>
      </c>
      <c r="AK691" t="s">
        <v>306</v>
      </c>
      <c r="AM691">
        <v>204798</v>
      </c>
      <c r="AN691">
        <v>204798</v>
      </c>
      <c r="AO691">
        <v>0</v>
      </c>
      <c r="AS691" t="s">
        <v>102</v>
      </c>
      <c r="AW691" t="s">
        <v>102</v>
      </c>
      <c r="BA691" t="s">
        <v>102</v>
      </c>
      <c r="BE691" t="s">
        <v>102</v>
      </c>
      <c r="BI691" t="s">
        <v>102</v>
      </c>
      <c r="BM691" t="s">
        <v>102</v>
      </c>
      <c r="BQ691" t="s">
        <v>102</v>
      </c>
      <c r="BU691" t="s">
        <v>102</v>
      </c>
      <c r="BY691" t="s">
        <v>102</v>
      </c>
      <c r="BZ691">
        <v>204798</v>
      </c>
      <c r="CA691">
        <v>204798</v>
      </c>
      <c r="CC691" t="s">
        <v>102</v>
      </c>
      <c r="CG691" t="s">
        <v>102</v>
      </c>
      <c r="CK691" t="s">
        <v>102</v>
      </c>
      <c r="CO691" t="s">
        <v>102</v>
      </c>
    </row>
    <row r="692" spans="1:93" x14ac:dyDescent="0.2">
      <c r="A692" t="s">
        <v>609</v>
      </c>
      <c r="B692" t="s">
        <v>2418</v>
      </c>
      <c r="C692">
        <v>2</v>
      </c>
      <c r="D692" t="s">
        <v>4038</v>
      </c>
      <c r="E692">
        <v>1</v>
      </c>
      <c r="F692" t="s">
        <v>4039</v>
      </c>
      <c r="G692">
        <v>2.2000000000000002</v>
      </c>
      <c r="H692" t="s">
        <v>4525</v>
      </c>
      <c r="I692" t="s">
        <v>98</v>
      </c>
      <c r="J692" t="s">
        <v>4526</v>
      </c>
      <c r="K692" t="s">
        <v>4527</v>
      </c>
      <c r="L692">
        <v>34520</v>
      </c>
      <c r="M692" t="s">
        <v>102</v>
      </c>
      <c r="N692" s="1">
        <v>44287</v>
      </c>
      <c r="O692" s="1">
        <v>44561</v>
      </c>
      <c r="P692" t="s">
        <v>122</v>
      </c>
      <c r="Q692" t="s">
        <v>102</v>
      </c>
      <c r="R692" t="s">
        <v>102</v>
      </c>
      <c r="S692" t="s">
        <v>998</v>
      </c>
      <c r="T692" t="s">
        <v>999</v>
      </c>
      <c r="U692" t="s">
        <v>102</v>
      </c>
      <c r="V692" t="s">
        <v>102</v>
      </c>
      <c r="W692" t="s">
        <v>4528</v>
      </c>
      <c r="X692" t="s">
        <v>414</v>
      </c>
      <c r="Y692" t="s">
        <v>609</v>
      </c>
      <c r="Z692" t="s">
        <v>102</v>
      </c>
      <c r="AA692" t="s">
        <v>102</v>
      </c>
      <c r="AB692" t="s">
        <v>102</v>
      </c>
      <c r="AC692" t="s">
        <v>136</v>
      </c>
      <c r="AD692" t="s">
        <v>102</v>
      </c>
      <c r="AE692" t="s">
        <v>137</v>
      </c>
      <c r="AF692" t="s">
        <v>102</v>
      </c>
      <c r="AG692" t="s">
        <v>102</v>
      </c>
      <c r="AH692" t="s">
        <v>102</v>
      </c>
      <c r="AI692" t="s">
        <v>102</v>
      </c>
      <c r="AJ692" t="s">
        <v>102</v>
      </c>
      <c r="AK692" t="s">
        <v>102</v>
      </c>
      <c r="AM692">
        <v>104220</v>
      </c>
      <c r="AN692">
        <v>0</v>
      </c>
      <c r="AO692">
        <v>0</v>
      </c>
      <c r="AS692" t="s">
        <v>102</v>
      </c>
      <c r="AW692" t="s">
        <v>102</v>
      </c>
      <c r="BA692" t="s">
        <v>102</v>
      </c>
      <c r="BE692" t="s">
        <v>102</v>
      </c>
      <c r="BI692" t="s">
        <v>102</v>
      </c>
      <c r="BJ692">
        <v>104220</v>
      </c>
      <c r="BM692" t="s">
        <v>102</v>
      </c>
      <c r="BQ692" t="s">
        <v>102</v>
      </c>
      <c r="BU692" t="s">
        <v>102</v>
      </c>
      <c r="BY692" t="s">
        <v>102</v>
      </c>
      <c r="CC692" t="s">
        <v>102</v>
      </c>
      <c r="CG692" t="s">
        <v>102</v>
      </c>
      <c r="CK692" t="s">
        <v>102</v>
      </c>
      <c r="CO692" t="s">
        <v>102</v>
      </c>
    </row>
    <row r="693" spans="1:93" x14ac:dyDescent="0.2">
      <c r="A693" t="s">
        <v>609</v>
      </c>
      <c r="B693" t="s">
        <v>2418</v>
      </c>
      <c r="C693">
        <v>2</v>
      </c>
      <c r="D693" t="s">
        <v>4038</v>
      </c>
      <c r="E693">
        <v>1</v>
      </c>
      <c r="F693" t="s">
        <v>4039</v>
      </c>
      <c r="G693">
        <v>2.2000000000000002</v>
      </c>
      <c r="H693" t="s">
        <v>4525</v>
      </c>
      <c r="I693" t="s">
        <v>98</v>
      </c>
      <c r="J693" t="s">
        <v>4529</v>
      </c>
      <c r="K693" t="s">
        <v>4530</v>
      </c>
      <c r="L693">
        <v>34476</v>
      </c>
      <c r="M693" t="s">
        <v>102</v>
      </c>
      <c r="N693" s="1">
        <v>44378</v>
      </c>
      <c r="O693" s="1">
        <v>44469</v>
      </c>
      <c r="P693" t="s">
        <v>122</v>
      </c>
      <c r="Q693" t="s">
        <v>102</v>
      </c>
      <c r="R693" t="s">
        <v>102</v>
      </c>
      <c r="S693" t="s">
        <v>266</v>
      </c>
      <c r="T693" t="s">
        <v>267</v>
      </c>
      <c r="U693" t="s">
        <v>102</v>
      </c>
      <c r="V693" t="s">
        <v>102</v>
      </c>
      <c r="W693" t="s">
        <v>4531</v>
      </c>
      <c r="X693" t="s">
        <v>1970</v>
      </c>
      <c r="Y693" t="s">
        <v>609</v>
      </c>
      <c r="Z693" t="s">
        <v>102</v>
      </c>
      <c r="AA693" t="s">
        <v>102</v>
      </c>
      <c r="AB693" t="s">
        <v>102</v>
      </c>
      <c r="AC693" t="s">
        <v>102</v>
      </c>
      <c r="AD693" t="s">
        <v>102</v>
      </c>
      <c r="AE693" t="s">
        <v>102</v>
      </c>
      <c r="AF693" t="s">
        <v>102</v>
      </c>
      <c r="AG693" t="s">
        <v>102</v>
      </c>
      <c r="AH693" t="s">
        <v>102</v>
      </c>
      <c r="AI693" t="s">
        <v>102</v>
      </c>
      <c r="AJ693" t="s">
        <v>102</v>
      </c>
      <c r="AK693" t="s">
        <v>102</v>
      </c>
      <c r="AM693">
        <v>10000</v>
      </c>
      <c r="AN693">
        <v>0</v>
      </c>
      <c r="AO693">
        <v>0</v>
      </c>
      <c r="AS693" t="s">
        <v>102</v>
      </c>
      <c r="AW693" t="s">
        <v>102</v>
      </c>
      <c r="BA693" t="s">
        <v>102</v>
      </c>
      <c r="BE693" t="s">
        <v>102</v>
      </c>
      <c r="BI693" t="s">
        <v>102</v>
      </c>
      <c r="BJ693">
        <v>10000</v>
      </c>
      <c r="BM693" t="s">
        <v>102</v>
      </c>
      <c r="BQ693" t="s">
        <v>102</v>
      </c>
      <c r="BU693" t="s">
        <v>102</v>
      </c>
      <c r="BY693" t="s">
        <v>102</v>
      </c>
      <c r="CC693" t="s">
        <v>102</v>
      </c>
      <c r="CG693" t="s">
        <v>102</v>
      </c>
      <c r="CK693" t="s">
        <v>102</v>
      </c>
      <c r="CO693" t="s">
        <v>102</v>
      </c>
    </row>
    <row r="694" spans="1:93" x14ac:dyDescent="0.2">
      <c r="A694" t="s">
        <v>609</v>
      </c>
      <c r="B694" t="s">
        <v>2418</v>
      </c>
      <c r="C694">
        <v>2</v>
      </c>
      <c r="D694" t="s">
        <v>4038</v>
      </c>
      <c r="E694">
        <v>1</v>
      </c>
      <c r="F694" t="s">
        <v>4039</v>
      </c>
      <c r="G694">
        <v>2.2000000000000002</v>
      </c>
      <c r="H694" t="s">
        <v>4525</v>
      </c>
      <c r="I694" t="s">
        <v>98</v>
      </c>
      <c r="J694" t="s">
        <v>4532</v>
      </c>
      <c r="K694" t="s">
        <v>4533</v>
      </c>
      <c r="L694">
        <v>34484</v>
      </c>
      <c r="M694" t="s">
        <v>102</v>
      </c>
      <c r="N694" s="1">
        <v>44287</v>
      </c>
      <c r="O694" s="1">
        <v>44561</v>
      </c>
      <c r="P694" t="s">
        <v>122</v>
      </c>
      <c r="Q694" t="s">
        <v>102</v>
      </c>
      <c r="R694" t="s">
        <v>102</v>
      </c>
      <c r="S694" t="s">
        <v>266</v>
      </c>
      <c r="T694" t="s">
        <v>267</v>
      </c>
      <c r="U694" t="s">
        <v>102</v>
      </c>
      <c r="V694" t="s">
        <v>102</v>
      </c>
      <c r="W694" t="s">
        <v>4531</v>
      </c>
      <c r="X694" t="s">
        <v>1970</v>
      </c>
      <c r="Y694" t="s">
        <v>609</v>
      </c>
      <c r="Z694" t="s">
        <v>102</v>
      </c>
      <c r="AA694" t="s">
        <v>102</v>
      </c>
      <c r="AB694" t="s">
        <v>102</v>
      </c>
      <c r="AC694" t="s">
        <v>102</v>
      </c>
      <c r="AD694" t="s">
        <v>102</v>
      </c>
      <c r="AE694" t="s">
        <v>102</v>
      </c>
      <c r="AF694" t="s">
        <v>102</v>
      </c>
      <c r="AG694" t="s">
        <v>102</v>
      </c>
      <c r="AH694" t="s">
        <v>102</v>
      </c>
      <c r="AI694" t="s">
        <v>102</v>
      </c>
      <c r="AJ694" t="s">
        <v>102</v>
      </c>
      <c r="AK694" t="s">
        <v>102</v>
      </c>
      <c r="AM694">
        <v>500000</v>
      </c>
      <c r="AN694">
        <v>0</v>
      </c>
      <c r="AO694">
        <v>0</v>
      </c>
      <c r="AS694" t="s">
        <v>102</v>
      </c>
      <c r="AW694" t="s">
        <v>102</v>
      </c>
      <c r="BA694" t="s">
        <v>102</v>
      </c>
      <c r="BE694" t="s">
        <v>102</v>
      </c>
      <c r="BI694" t="s">
        <v>102</v>
      </c>
      <c r="BJ694">
        <v>500000</v>
      </c>
      <c r="BM694" t="s">
        <v>102</v>
      </c>
      <c r="BQ694" t="s">
        <v>102</v>
      </c>
      <c r="BU694" t="s">
        <v>102</v>
      </c>
      <c r="BY694" t="s">
        <v>102</v>
      </c>
      <c r="CC694" t="s">
        <v>102</v>
      </c>
      <c r="CG694" t="s">
        <v>102</v>
      </c>
      <c r="CK694" t="s">
        <v>102</v>
      </c>
      <c r="CO694" t="s">
        <v>102</v>
      </c>
    </row>
    <row r="695" spans="1:93" x14ac:dyDescent="0.2">
      <c r="A695" t="s">
        <v>93</v>
      </c>
      <c r="B695" t="s">
        <v>94</v>
      </c>
      <c r="C695">
        <v>4</v>
      </c>
      <c r="D695" t="s">
        <v>164</v>
      </c>
      <c r="E695">
        <v>2</v>
      </c>
      <c r="F695" t="s">
        <v>822</v>
      </c>
      <c r="G695">
        <v>29</v>
      </c>
      <c r="H695" t="s">
        <v>823</v>
      </c>
      <c r="I695" t="s">
        <v>98</v>
      </c>
      <c r="J695">
        <v>23</v>
      </c>
      <c r="K695" t="s">
        <v>4534</v>
      </c>
      <c r="L695">
        <v>111821</v>
      </c>
      <c r="M695" t="s">
        <v>102</v>
      </c>
      <c r="N695" s="1">
        <v>45078</v>
      </c>
      <c r="O695" s="1">
        <v>45657</v>
      </c>
      <c r="P695" t="s">
        <v>122</v>
      </c>
      <c r="Q695" t="s">
        <v>102</v>
      </c>
      <c r="R695" t="s">
        <v>102</v>
      </c>
      <c r="S695" t="s">
        <v>521</v>
      </c>
      <c r="T695" t="s">
        <v>522</v>
      </c>
      <c r="U695" t="s">
        <v>522</v>
      </c>
      <c r="V695" t="s">
        <v>522</v>
      </c>
      <c r="W695" t="s">
        <v>4052</v>
      </c>
      <c r="X695" t="s">
        <v>305</v>
      </c>
      <c r="Y695" t="s">
        <v>4535</v>
      </c>
      <c r="Z695" t="s">
        <v>109</v>
      </c>
      <c r="AA695" t="s">
        <v>102</v>
      </c>
      <c r="AB695" t="s">
        <v>102</v>
      </c>
      <c r="AC695" t="s">
        <v>110</v>
      </c>
      <c r="AD695">
        <v>1</v>
      </c>
      <c r="AE695" t="s">
        <v>137</v>
      </c>
      <c r="AF695" t="s">
        <v>102</v>
      </c>
      <c r="AH695" t="s">
        <v>102</v>
      </c>
      <c r="AI695" t="s">
        <v>102</v>
      </c>
      <c r="AJ695" t="s">
        <v>102</v>
      </c>
      <c r="AK695" t="s">
        <v>102</v>
      </c>
      <c r="AM695">
        <v>5000</v>
      </c>
      <c r="AN695">
        <v>5000</v>
      </c>
      <c r="AO695">
        <v>5000</v>
      </c>
      <c r="AS695" t="s">
        <v>102</v>
      </c>
      <c r="AW695" t="s">
        <v>102</v>
      </c>
      <c r="BA695" t="s">
        <v>102</v>
      </c>
      <c r="BE695" t="s">
        <v>102</v>
      </c>
      <c r="BI695" t="s">
        <v>102</v>
      </c>
      <c r="BM695" t="s">
        <v>102</v>
      </c>
      <c r="BQ695" t="s">
        <v>102</v>
      </c>
      <c r="BR695">
        <v>4000</v>
      </c>
      <c r="BS695">
        <v>4000</v>
      </c>
      <c r="BT695">
        <v>4000</v>
      </c>
      <c r="BU695" t="s">
        <v>4536</v>
      </c>
      <c r="BV695">
        <v>1000</v>
      </c>
      <c r="BW695">
        <v>1000</v>
      </c>
      <c r="BX695">
        <v>1000</v>
      </c>
      <c r="BY695" t="s">
        <v>4537</v>
      </c>
      <c r="CC695" t="s">
        <v>102</v>
      </c>
      <c r="CG695" t="s">
        <v>102</v>
      </c>
      <c r="CK695" t="s">
        <v>102</v>
      </c>
      <c r="CO695" t="s">
        <v>102</v>
      </c>
    </row>
    <row r="696" spans="1:93" x14ac:dyDescent="0.2">
      <c r="A696" t="s">
        <v>93</v>
      </c>
      <c r="B696" t="s">
        <v>94</v>
      </c>
      <c r="C696">
        <v>2</v>
      </c>
      <c r="D696" t="s">
        <v>139</v>
      </c>
      <c r="E696">
        <v>2</v>
      </c>
      <c r="F696" t="s">
        <v>140</v>
      </c>
      <c r="G696">
        <v>11</v>
      </c>
      <c r="H696" t="s">
        <v>4055</v>
      </c>
      <c r="I696" t="s">
        <v>98</v>
      </c>
      <c r="J696">
        <v>23</v>
      </c>
      <c r="K696" t="s">
        <v>4538</v>
      </c>
      <c r="L696">
        <v>109443</v>
      </c>
      <c r="M696" t="s">
        <v>102</v>
      </c>
      <c r="N696" s="1">
        <v>44927</v>
      </c>
      <c r="O696" s="1">
        <v>45291</v>
      </c>
      <c r="P696" t="s">
        <v>101</v>
      </c>
      <c r="Q696" t="s">
        <v>102</v>
      </c>
      <c r="R696" t="s">
        <v>102</v>
      </c>
      <c r="S696" t="s">
        <v>186</v>
      </c>
      <c r="T696" t="s">
        <v>187</v>
      </c>
      <c r="U696" t="s">
        <v>4539</v>
      </c>
      <c r="V696" t="s">
        <v>4540</v>
      </c>
      <c r="W696" t="s">
        <v>4541</v>
      </c>
      <c r="X696" t="s">
        <v>281</v>
      </c>
      <c r="Y696" t="s">
        <v>93</v>
      </c>
      <c r="Z696" t="s">
        <v>510</v>
      </c>
      <c r="AA696" t="s">
        <v>102</v>
      </c>
      <c r="AB696" t="s">
        <v>102</v>
      </c>
      <c r="AC696" t="s">
        <v>110</v>
      </c>
      <c r="AE696" t="s">
        <v>137</v>
      </c>
      <c r="AF696" t="s">
        <v>102</v>
      </c>
      <c r="AH696" t="s">
        <v>102</v>
      </c>
      <c r="AI696" t="s">
        <v>102</v>
      </c>
      <c r="AJ696" t="s">
        <v>102</v>
      </c>
      <c r="AK696" t="s">
        <v>102</v>
      </c>
      <c r="AM696">
        <v>500000</v>
      </c>
      <c r="AN696">
        <v>150000</v>
      </c>
      <c r="AO696">
        <v>100000</v>
      </c>
      <c r="AS696" t="s">
        <v>102</v>
      </c>
      <c r="AW696" t="s">
        <v>102</v>
      </c>
      <c r="BA696" t="s">
        <v>102</v>
      </c>
      <c r="BE696" t="s">
        <v>102</v>
      </c>
      <c r="BI696" t="s">
        <v>102</v>
      </c>
      <c r="BM696" t="s">
        <v>102</v>
      </c>
      <c r="BQ696" t="s">
        <v>102</v>
      </c>
      <c r="BR696">
        <v>500000</v>
      </c>
      <c r="BS696">
        <v>150000</v>
      </c>
      <c r="BT696">
        <v>100000</v>
      </c>
      <c r="BU696" t="s">
        <v>4542</v>
      </c>
      <c r="BY696" t="s">
        <v>102</v>
      </c>
      <c r="CC696" t="s">
        <v>102</v>
      </c>
      <c r="CG696" t="s">
        <v>102</v>
      </c>
      <c r="CK696" t="s">
        <v>102</v>
      </c>
      <c r="CO696" t="s">
        <v>102</v>
      </c>
    </row>
    <row r="697" spans="1:93" x14ac:dyDescent="0.2">
      <c r="A697" t="s">
        <v>93</v>
      </c>
      <c r="B697" t="s">
        <v>94</v>
      </c>
      <c r="C697">
        <v>3</v>
      </c>
      <c r="D697" t="s">
        <v>425</v>
      </c>
      <c r="E697">
        <v>2</v>
      </c>
      <c r="F697" t="s">
        <v>797</v>
      </c>
      <c r="G697">
        <v>20</v>
      </c>
      <c r="H697" t="s">
        <v>2508</v>
      </c>
      <c r="I697" t="s">
        <v>98</v>
      </c>
      <c r="J697">
        <v>23</v>
      </c>
      <c r="K697" t="s">
        <v>4543</v>
      </c>
      <c r="L697">
        <v>184144</v>
      </c>
      <c r="M697" t="s">
        <v>102</v>
      </c>
      <c r="N697" s="1">
        <v>45719</v>
      </c>
      <c r="O697" s="1">
        <v>46022</v>
      </c>
      <c r="P697" t="s">
        <v>122</v>
      </c>
      <c r="Q697" t="s">
        <v>102</v>
      </c>
      <c r="R697" t="s">
        <v>102</v>
      </c>
      <c r="S697" t="s">
        <v>635</v>
      </c>
      <c r="T697" t="s">
        <v>636</v>
      </c>
      <c r="U697" t="s">
        <v>398</v>
      </c>
      <c r="V697" t="s">
        <v>4544</v>
      </c>
      <c r="W697" t="s">
        <v>2820</v>
      </c>
      <c r="X697" t="s">
        <v>458</v>
      </c>
      <c r="Y697" t="s">
        <v>4545</v>
      </c>
      <c r="Z697" t="s">
        <v>109</v>
      </c>
      <c r="AA697" t="s">
        <v>102</v>
      </c>
      <c r="AB697" t="s">
        <v>102</v>
      </c>
      <c r="AC697" t="s">
        <v>136</v>
      </c>
      <c r="AD697" t="s">
        <v>102</v>
      </c>
      <c r="AE697" t="s">
        <v>111</v>
      </c>
      <c r="AF697" t="s">
        <v>102</v>
      </c>
      <c r="AG697" t="s">
        <v>102</v>
      </c>
      <c r="AH697" t="s">
        <v>102</v>
      </c>
      <c r="AI697" t="s">
        <v>102</v>
      </c>
      <c r="AJ697" t="s">
        <v>102</v>
      </c>
      <c r="AK697" t="s">
        <v>102</v>
      </c>
      <c r="AM697">
        <v>300000</v>
      </c>
      <c r="AN697">
        <v>300000</v>
      </c>
      <c r="AO697">
        <v>0</v>
      </c>
      <c r="AS697" t="s">
        <v>102</v>
      </c>
      <c r="AW697" t="s">
        <v>102</v>
      </c>
      <c r="BA697" t="s">
        <v>102</v>
      </c>
      <c r="BE697" t="s">
        <v>102</v>
      </c>
      <c r="BI697" t="s">
        <v>102</v>
      </c>
      <c r="BM697" t="s">
        <v>102</v>
      </c>
      <c r="BQ697" t="s">
        <v>102</v>
      </c>
      <c r="BU697" t="s">
        <v>102</v>
      </c>
      <c r="BY697" t="s">
        <v>102</v>
      </c>
      <c r="BZ697">
        <v>300000</v>
      </c>
      <c r="CA697">
        <v>300000</v>
      </c>
      <c r="CC697" t="s">
        <v>102</v>
      </c>
      <c r="CG697" t="s">
        <v>102</v>
      </c>
      <c r="CK697" t="s">
        <v>102</v>
      </c>
      <c r="CO697" t="s">
        <v>102</v>
      </c>
    </row>
    <row r="698" spans="1:93" x14ac:dyDescent="0.2">
      <c r="A698" t="s">
        <v>93</v>
      </c>
      <c r="B698" t="s">
        <v>94</v>
      </c>
      <c r="C698">
        <v>2</v>
      </c>
      <c r="D698" t="s">
        <v>139</v>
      </c>
      <c r="E698">
        <v>1</v>
      </c>
      <c r="F698" t="s">
        <v>666</v>
      </c>
      <c r="G698">
        <v>8</v>
      </c>
      <c r="H698" t="s">
        <v>4546</v>
      </c>
      <c r="I698" t="s">
        <v>98</v>
      </c>
      <c r="J698">
        <v>23</v>
      </c>
      <c r="K698" t="s">
        <v>4547</v>
      </c>
      <c r="L698">
        <v>87019</v>
      </c>
      <c r="M698" t="s">
        <v>4547</v>
      </c>
      <c r="N698" s="1">
        <v>44562</v>
      </c>
      <c r="O698" s="1">
        <v>45504</v>
      </c>
      <c r="P698" t="s">
        <v>122</v>
      </c>
      <c r="Q698" t="s">
        <v>102</v>
      </c>
      <c r="R698" t="s">
        <v>102</v>
      </c>
      <c r="S698" t="s">
        <v>225</v>
      </c>
      <c r="T698" t="s">
        <v>226</v>
      </c>
      <c r="U698" t="s">
        <v>398</v>
      </c>
      <c r="V698" t="s">
        <v>4548</v>
      </c>
      <c r="W698" t="s">
        <v>2322</v>
      </c>
      <c r="X698" t="s">
        <v>335</v>
      </c>
      <c r="Y698" t="s">
        <v>93</v>
      </c>
      <c r="Z698" t="s">
        <v>2254</v>
      </c>
      <c r="AA698" t="s">
        <v>102</v>
      </c>
      <c r="AB698" t="s">
        <v>102</v>
      </c>
      <c r="AC698" t="s">
        <v>136</v>
      </c>
      <c r="AE698" t="s">
        <v>137</v>
      </c>
      <c r="AF698" t="s">
        <v>102</v>
      </c>
      <c r="AH698" t="s">
        <v>102</v>
      </c>
      <c r="AI698" t="s">
        <v>102</v>
      </c>
      <c r="AJ698" t="s">
        <v>102</v>
      </c>
      <c r="AK698" t="s">
        <v>102</v>
      </c>
      <c r="AM698">
        <v>2320000</v>
      </c>
      <c r="AN698">
        <v>1624000</v>
      </c>
      <c r="AO698">
        <v>1624000</v>
      </c>
      <c r="AS698" t="s">
        <v>102</v>
      </c>
      <c r="AW698" t="s">
        <v>102</v>
      </c>
      <c r="BA698" t="s">
        <v>102</v>
      </c>
      <c r="BE698" t="s">
        <v>102</v>
      </c>
      <c r="BI698" t="s">
        <v>102</v>
      </c>
      <c r="BM698" t="s">
        <v>4549</v>
      </c>
      <c r="BN698">
        <v>2320000</v>
      </c>
      <c r="BO698">
        <v>1624000</v>
      </c>
      <c r="BP698">
        <v>1624000</v>
      </c>
      <c r="BQ698" t="s">
        <v>4550</v>
      </c>
      <c r="BU698" t="s">
        <v>102</v>
      </c>
      <c r="BY698" t="s">
        <v>102</v>
      </c>
      <c r="CC698" t="s">
        <v>102</v>
      </c>
      <c r="CG698" t="s">
        <v>102</v>
      </c>
      <c r="CK698" t="s">
        <v>102</v>
      </c>
      <c r="CO698" t="s">
        <v>102</v>
      </c>
    </row>
    <row r="699" spans="1:93" x14ac:dyDescent="0.2">
      <c r="A699" t="s">
        <v>260</v>
      </c>
      <c r="B699" t="s">
        <v>562</v>
      </c>
      <c r="C699">
        <v>3</v>
      </c>
      <c r="D699" t="s">
        <v>3023</v>
      </c>
      <c r="E699">
        <v>3</v>
      </c>
      <c r="F699" t="s">
        <v>4551</v>
      </c>
      <c r="G699" t="s">
        <v>4552</v>
      </c>
      <c r="H699" t="s">
        <v>4553</v>
      </c>
      <c r="I699" t="s">
        <v>98</v>
      </c>
      <c r="J699">
        <v>23</v>
      </c>
      <c r="K699" t="s">
        <v>4554</v>
      </c>
      <c r="L699">
        <v>89706</v>
      </c>
      <c r="M699" t="s">
        <v>4555</v>
      </c>
      <c r="N699" s="1">
        <v>44562</v>
      </c>
      <c r="O699" s="1">
        <v>44926</v>
      </c>
      <c r="P699" t="s">
        <v>101</v>
      </c>
      <c r="Q699" t="s">
        <v>102</v>
      </c>
      <c r="R699" t="s">
        <v>102</v>
      </c>
      <c r="S699" t="s">
        <v>123</v>
      </c>
      <c r="T699" t="s">
        <v>124</v>
      </c>
      <c r="U699" t="s">
        <v>2278</v>
      </c>
      <c r="V699" t="s">
        <v>2970</v>
      </c>
      <c r="W699" t="s">
        <v>4556</v>
      </c>
      <c r="X699" t="s">
        <v>305</v>
      </c>
      <c r="Y699" t="s">
        <v>4557</v>
      </c>
      <c r="Z699" t="s">
        <v>4558</v>
      </c>
      <c r="AA699" t="s">
        <v>102</v>
      </c>
      <c r="AB699" t="s">
        <v>102</v>
      </c>
      <c r="AC699" t="s">
        <v>110</v>
      </c>
      <c r="AE699" t="s">
        <v>111</v>
      </c>
      <c r="AF699" t="s">
        <v>102</v>
      </c>
      <c r="AH699" t="s">
        <v>217</v>
      </c>
      <c r="AJ699" t="s">
        <v>102</v>
      </c>
      <c r="AK699" t="s">
        <v>102</v>
      </c>
      <c r="AM699">
        <v>22000</v>
      </c>
      <c r="AN699">
        <v>22000</v>
      </c>
      <c r="AO699">
        <v>22000</v>
      </c>
      <c r="AS699" t="s">
        <v>102</v>
      </c>
      <c r="AW699" t="s">
        <v>102</v>
      </c>
      <c r="BA699" t="s">
        <v>102</v>
      </c>
      <c r="BE699" t="s">
        <v>102</v>
      </c>
      <c r="BI699" t="s">
        <v>102</v>
      </c>
      <c r="BM699" t="s">
        <v>102</v>
      </c>
      <c r="BN699">
        <v>22000</v>
      </c>
      <c r="BO699">
        <v>22000</v>
      </c>
      <c r="BP699">
        <v>22000</v>
      </c>
      <c r="BQ699" t="s">
        <v>4559</v>
      </c>
      <c r="BU699" t="s">
        <v>102</v>
      </c>
      <c r="BY699" t="s">
        <v>102</v>
      </c>
      <c r="CC699" t="s">
        <v>102</v>
      </c>
      <c r="CG699" t="s">
        <v>102</v>
      </c>
      <c r="CK699" t="s">
        <v>102</v>
      </c>
      <c r="CO699" t="s">
        <v>102</v>
      </c>
    </row>
    <row r="700" spans="1:93" x14ac:dyDescent="0.2">
      <c r="A700" t="s">
        <v>260</v>
      </c>
      <c r="B700" t="s">
        <v>94</v>
      </c>
      <c r="C700">
        <v>2</v>
      </c>
      <c r="D700" t="s">
        <v>261</v>
      </c>
      <c r="E700">
        <v>2.1</v>
      </c>
      <c r="F700" t="s">
        <v>262</v>
      </c>
      <c r="G700" t="s">
        <v>2344</v>
      </c>
      <c r="H700" t="s">
        <v>2345</v>
      </c>
      <c r="I700" t="s">
        <v>98</v>
      </c>
      <c r="J700">
        <v>23</v>
      </c>
      <c r="K700" t="s">
        <v>3745</v>
      </c>
      <c r="L700">
        <v>182191</v>
      </c>
      <c r="M700" t="s">
        <v>102</v>
      </c>
      <c r="N700" s="1">
        <v>45292</v>
      </c>
      <c r="O700" s="1">
        <v>45657</v>
      </c>
      <c r="P700" t="s">
        <v>101</v>
      </c>
      <c r="Q700" t="s">
        <v>102</v>
      </c>
      <c r="R700" t="s">
        <v>102</v>
      </c>
      <c r="S700" t="s">
        <v>1590</v>
      </c>
      <c r="T700" t="s">
        <v>1591</v>
      </c>
      <c r="U700" t="s">
        <v>1045</v>
      </c>
      <c r="V700" t="s">
        <v>4560</v>
      </c>
      <c r="W700" t="s">
        <v>1320</v>
      </c>
      <c r="X700" t="s">
        <v>271</v>
      </c>
      <c r="Y700" t="s">
        <v>260</v>
      </c>
      <c r="Z700" t="s">
        <v>989</v>
      </c>
      <c r="AA700" t="s">
        <v>102</v>
      </c>
      <c r="AB700" t="s">
        <v>102</v>
      </c>
      <c r="AC700" t="s">
        <v>129</v>
      </c>
      <c r="AE700" t="s">
        <v>137</v>
      </c>
      <c r="AF700" t="s">
        <v>4561</v>
      </c>
      <c r="AH700" t="s">
        <v>102</v>
      </c>
      <c r="AI700" t="s">
        <v>102</v>
      </c>
      <c r="AJ700" t="s">
        <v>102</v>
      </c>
      <c r="AK700" t="s">
        <v>102</v>
      </c>
      <c r="AM700">
        <v>0</v>
      </c>
      <c r="AN700">
        <v>0</v>
      </c>
      <c r="AO700">
        <v>0</v>
      </c>
      <c r="AS700" t="s">
        <v>102</v>
      </c>
      <c r="AW700" t="s">
        <v>102</v>
      </c>
      <c r="BA700" t="s">
        <v>102</v>
      </c>
      <c r="BE700" t="s">
        <v>102</v>
      </c>
      <c r="BI700" t="s">
        <v>102</v>
      </c>
      <c r="BM700" t="s">
        <v>102</v>
      </c>
      <c r="BQ700" t="s">
        <v>102</v>
      </c>
      <c r="BU700" t="s">
        <v>102</v>
      </c>
      <c r="BY700" t="s">
        <v>102</v>
      </c>
      <c r="CC700" t="s">
        <v>102</v>
      </c>
      <c r="CG700" t="s">
        <v>102</v>
      </c>
      <c r="CK700" t="s">
        <v>102</v>
      </c>
      <c r="CO700" t="s">
        <v>102</v>
      </c>
    </row>
    <row r="701" spans="1:93" x14ac:dyDescent="0.2">
      <c r="A701" t="s">
        <v>680</v>
      </c>
      <c r="B701" t="s">
        <v>94</v>
      </c>
      <c r="C701">
        <v>3</v>
      </c>
      <c r="D701" t="s">
        <v>3041</v>
      </c>
      <c r="E701">
        <v>5</v>
      </c>
      <c r="F701" t="s">
        <v>3042</v>
      </c>
      <c r="G701">
        <v>13</v>
      </c>
      <c r="H701" t="s">
        <v>3043</v>
      </c>
      <c r="I701" t="s">
        <v>98</v>
      </c>
      <c r="J701">
        <v>231</v>
      </c>
      <c r="K701" t="s">
        <v>4562</v>
      </c>
      <c r="L701">
        <v>168090</v>
      </c>
      <c r="M701" t="s">
        <v>102</v>
      </c>
      <c r="N701" s="1">
        <v>45292</v>
      </c>
      <c r="O701" s="1">
        <v>46022</v>
      </c>
      <c r="P701" t="s">
        <v>122</v>
      </c>
      <c r="Q701" t="s">
        <v>102</v>
      </c>
      <c r="R701" t="s">
        <v>102</v>
      </c>
      <c r="S701" t="s">
        <v>123</v>
      </c>
      <c r="T701" t="s">
        <v>124</v>
      </c>
      <c r="U701" t="s">
        <v>4563</v>
      </c>
      <c r="V701" t="s">
        <v>4564</v>
      </c>
      <c r="W701" t="s">
        <v>4565</v>
      </c>
      <c r="X701" t="s">
        <v>3392</v>
      </c>
      <c r="Y701" t="s">
        <v>4566</v>
      </c>
      <c r="Z701" t="s">
        <v>1739</v>
      </c>
      <c r="AA701" t="s">
        <v>102</v>
      </c>
      <c r="AB701" t="s">
        <v>102</v>
      </c>
      <c r="AC701" t="s">
        <v>129</v>
      </c>
      <c r="AE701" t="s">
        <v>130</v>
      </c>
      <c r="AF701" t="s">
        <v>102</v>
      </c>
      <c r="AH701" t="s">
        <v>102</v>
      </c>
      <c r="AI701" t="s">
        <v>102</v>
      </c>
      <c r="AJ701" t="s">
        <v>102</v>
      </c>
      <c r="AK701" t="s">
        <v>4512</v>
      </c>
      <c r="AM701">
        <v>45000</v>
      </c>
      <c r="AN701">
        <v>15000</v>
      </c>
      <c r="AO701">
        <v>3000</v>
      </c>
      <c r="AS701" t="s">
        <v>102</v>
      </c>
      <c r="AW701" t="s">
        <v>102</v>
      </c>
      <c r="BA701" t="s">
        <v>102</v>
      </c>
      <c r="BE701" t="s">
        <v>102</v>
      </c>
      <c r="BI701" t="s">
        <v>102</v>
      </c>
      <c r="BM701" t="s">
        <v>102</v>
      </c>
      <c r="BQ701" t="s">
        <v>102</v>
      </c>
      <c r="BU701" t="s">
        <v>102</v>
      </c>
      <c r="BV701">
        <v>30000</v>
      </c>
      <c r="BW701">
        <v>15000</v>
      </c>
      <c r="BX701">
        <v>3000</v>
      </c>
      <c r="BY701" t="s">
        <v>4567</v>
      </c>
      <c r="BZ701">
        <v>15000</v>
      </c>
      <c r="CA701">
        <v>0</v>
      </c>
      <c r="CC701" t="s">
        <v>102</v>
      </c>
      <c r="CG701" t="s">
        <v>102</v>
      </c>
      <c r="CK701" t="s">
        <v>102</v>
      </c>
      <c r="CO701" t="s">
        <v>102</v>
      </c>
    </row>
    <row r="702" spans="1:93" x14ac:dyDescent="0.2">
      <c r="A702" t="s">
        <v>260</v>
      </c>
      <c r="B702" t="s">
        <v>562</v>
      </c>
      <c r="C702">
        <v>1</v>
      </c>
      <c r="D702" t="s">
        <v>948</v>
      </c>
      <c r="E702">
        <v>2</v>
      </c>
      <c r="F702" t="s">
        <v>2144</v>
      </c>
      <c r="G702" t="s">
        <v>327</v>
      </c>
      <c r="H702" t="s">
        <v>2270</v>
      </c>
      <c r="I702" t="s">
        <v>98</v>
      </c>
      <c r="J702" t="s">
        <v>4568</v>
      </c>
      <c r="K702" t="s">
        <v>4569</v>
      </c>
      <c r="L702">
        <v>89836</v>
      </c>
      <c r="M702" t="s">
        <v>4570</v>
      </c>
      <c r="N702" s="1">
        <v>44562</v>
      </c>
      <c r="O702" s="1">
        <v>44926</v>
      </c>
      <c r="P702" t="s">
        <v>101</v>
      </c>
      <c r="Q702" t="s">
        <v>102</v>
      </c>
      <c r="R702" t="s">
        <v>102</v>
      </c>
      <c r="S702" t="s">
        <v>123</v>
      </c>
      <c r="T702" t="s">
        <v>124</v>
      </c>
      <c r="U702" t="s">
        <v>2148</v>
      </c>
      <c r="V702" t="s">
        <v>102</v>
      </c>
      <c r="W702" t="s">
        <v>102</v>
      </c>
      <c r="X702" t="s">
        <v>102</v>
      </c>
      <c r="Y702" t="s">
        <v>2279</v>
      </c>
      <c r="Z702" t="s">
        <v>102</v>
      </c>
      <c r="AA702" t="s">
        <v>102</v>
      </c>
      <c r="AB702" t="s">
        <v>102</v>
      </c>
      <c r="AC702" t="s">
        <v>136</v>
      </c>
      <c r="AE702" t="s">
        <v>111</v>
      </c>
      <c r="AF702" t="s">
        <v>102</v>
      </c>
      <c r="AH702" t="s">
        <v>174</v>
      </c>
      <c r="AJ702" t="s">
        <v>102</v>
      </c>
      <c r="AK702" t="s">
        <v>102</v>
      </c>
      <c r="AM702">
        <v>28000</v>
      </c>
      <c r="AN702">
        <v>28000</v>
      </c>
      <c r="AO702">
        <v>28000</v>
      </c>
      <c r="AS702" t="s">
        <v>102</v>
      </c>
      <c r="AW702" t="s">
        <v>102</v>
      </c>
      <c r="BA702" t="s">
        <v>102</v>
      </c>
      <c r="BE702" t="s">
        <v>102</v>
      </c>
      <c r="BI702" t="s">
        <v>102</v>
      </c>
      <c r="BM702" t="s">
        <v>102</v>
      </c>
      <c r="BN702">
        <v>28000</v>
      </c>
      <c r="BO702">
        <v>28000</v>
      </c>
      <c r="BP702">
        <v>28000</v>
      </c>
      <c r="BQ702" t="s">
        <v>4571</v>
      </c>
      <c r="BU702" t="s">
        <v>102</v>
      </c>
      <c r="BY702" t="s">
        <v>102</v>
      </c>
      <c r="CC702" t="s">
        <v>102</v>
      </c>
      <c r="CG702" t="s">
        <v>102</v>
      </c>
      <c r="CK702" t="s">
        <v>102</v>
      </c>
      <c r="CO702" t="s">
        <v>102</v>
      </c>
    </row>
    <row r="703" spans="1:93" x14ac:dyDescent="0.2">
      <c r="A703" t="s">
        <v>1074</v>
      </c>
      <c r="B703" t="s">
        <v>562</v>
      </c>
      <c r="C703">
        <v>2</v>
      </c>
      <c r="D703" t="s">
        <v>3435</v>
      </c>
      <c r="E703">
        <v>3</v>
      </c>
      <c r="F703" t="s">
        <v>4572</v>
      </c>
      <c r="G703">
        <v>18</v>
      </c>
      <c r="H703" t="s">
        <v>4573</v>
      </c>
      <c r="I703" t="s">
        <v>98</v>
      </c>
      <c r="J703" t="s">
        <v>4574</v>
      </c>
      <c r="K703" t="s">
        <v>4575</v>
      </c>
      <c r="L703">
        <v>22568</v>
      </c>
      <c r="M703" t="s">
        <v>4576</v>
      </c>
      <c r="N703" s="1">
        <v>43466</v>
      </c>
      <c r="O703" s="1">
        <v>43830</v>
      </c>
      <c r="P703" t="s">
        <v>185</v>
      </c>
      <c r="Q703" t="s">
        <v>102</v>
      </c>
      <c r="R703" t="s">
        <v>102</v>
      </c>
      <c r="S703" t="s">
        <v>3703</v>
      </c>
      <c r="T703" t="s">
        <v>3704</v>
      </c>
      <c r="U703" t="s">
        <v>2519</v>
      </c>
      <c r="V703" t="s">
        <v>487</v>
      </c>
      <c r="W703" t="s">
        <v>413</v>
      </c>
      <c r="X703" t="s">
        <v>414</v>
      </c>
      <c r="Y703" t="s">
        <v>1074</v>
      </c>
      <c r="Z703" t="s">
        <v>102</v>
      </c>
      <c r="AA703" t="s">
        <v>173</v>
      </c>
      <c r="AC703" t="s">
        <v>136</v>
      </c>
      <c r="AE703" t="s">
        <v>137</v>
      </c>
      <c r="AF703" t="s">
        <v>102</v>
      </c>
      <c r="AH703" t="s">
        <v>102</v>
      </c>
      <c r="AI703" t="s">
        <v>102</v>
      </c>
      <c r="AJ703" t="s">
        <v>102</v>
      </c>
      <c r="AK703" t="s">
        <v>102</v>
      </c>
      <c r="AM703">
        <v>30000</v>
      </c>
      <c r="AN703">
        <v>30000</v>
      </c>
      <c r="AO703">
        <v>30000</v>
      </c>
      <c r="AS703" t="s">
        <v>102</v>
      </c>
      <c r="AW703" t="s">
        <v>102</v>
      </c>
      <c r="BA703" t="s">
        <v>102</v>
      </c>
      <c r="BB703">
        <v>30000</v>
      </c>
      <c r="BC703">
        <v>30000</v>
      </c>
      <c r="BD703">
        <v>30000</v>
      </c>
      <c r="BE703" t="s">
        <v>102</v>
      </c>
      <c r="BI703" t="s">
        <v>102</v>
      </c>
      <c r="BM703" t="s">
        <v>102</v>
      </c>
      <c r="BQ703" t="s">
        <v>102</v>
      </c>
      <c r="BU703" t="s">
        <v>102</v>
      </c>
      <c r="BY703" t="s">
        <v>102</v>
      </c>
      <c r="CC703" t="s">
        <v>102</v>
      </c>
      <c r="CG703" t="s">
        <v>102</v>
      </c>
      <c r="CK703" t="s">
        <v>102</v>
      </c>
      <c r="CO703" t="s">
        <v>102</v>
      </c>
    </row>
    <row r="704" spans="1:93" x14ac:dyDescent="0.2">
      <c r="A704" t="s">
        <v>218</v>
      </c>
      <c r="B704" t="s">
        <v>219</v>
      </c>
      <c r="C704">
        <v>2</v>
      </c>
      <c r="D704" t="s">
        <v>374</v>
      </c>
      <c r="E704">
        <v>3</v>
      </c>
      <c r="F704" t="s">
        <v>481</v>
      </c>
      <c r="G704">
        <v>26</v>
      </c>
      <c r="H704" t="s">
        <v>2503</v>
      </c>
      <c r="I704" t="s">
        <v>98</v>
      </c>
      <c r="J704" t="s">
        <v>4577</v>
      </c>
      <c r="K704" t="s">
        <v>4578</v>
      </c>
      <c r="L704">
        <v>20869</v>
      </c>
      <c r="M704" t="s">
        <v>102</v>
      </c>
      <c r="N704" s="1">
        <v>43282</v>
      </c>
      <c r="O704" s="1">
        <v>44196</v>
      </c>
      <c r="P704" t="s">
        <v>122</v>
      </c>
      <c r="Q704" t="s">
        <v>102</v>
      </c>
      <c r="R704" t="s">
        <v>102</v>
      </c>
      <c r="S704" t="s">
        <v>168</v>
      </c>
      <c r="T704" t="s">
        <v>169</v>
      </c>
      <c r="U704" t="s">
        <v>2519</v>
      </c>
      <c r="V704" t="s">
        <v>4225</v>
      </c>
      <c r="W704" t="s">
        <v>201</v>
      </c>
      <c r="X704" t="s">
        <v>202</v>
      </c>
      <c r="Y704" t="s">
        <v>4579</v>
      </c>
      <c r="Z704" t="s">
        <v>102</v>
      </c>
      <c r="AA704" t="s">
        <v>102</v>
      </c>
      <c r="AB704" t="s">
        <v>102</v>
      </c>
      <c r="AC704" t="s">
        <v>136</v>
      </c>
      <c r="AD704" t="s">
        <v>102</v>
      </c>
      <c r="AE704" t="s">
        <v>137</v>
      </c>
      <c r="AF704" t="s">
        <v>102</v>
      </c>
      <c r="AG704" t="s">
        <v>102</v>
      </c>
      <c r="AH704" t="s">
        <v>102</v>
      </c>
      <c r="AI704" t="s">
        <v>102</v>
      </c>
      <c r="AJ704" t="s">
        <v>102</v>
      </c>
      <c r="AK704" t="s">
        <v>102</v>
      </c>
      <c r="AM704">
        <v>0</v>
      </c>
      <c r="AN704">
        <v>0</v>
      </c>
      <c r="AO704">
        <v>920662</v>
      </c>
      <c r="AS704" t="s">
        <v>102</v>
      </c>
      <c r="AW704" t="s">
        <v>102</v>
      </c>
      <c r="BA704" t="s">
        <v>102</v>
      </c>
      <c r="BD704">
        <v>460331</v>
      </c>
      <c r="BE704" t="s">
        <v>102</v>
      </c>
      <c r="BH704">
        <v>460331</v>
      </c>
      <c r="BI704" t="s">
        <v>102</v>
      </c>
      <c r="BM704" t="s">
        <v>102</v>
      </c>
      <c r="BQ704" t="s">
        <v>102</v>
      </c>
      <c r="BU704" t="s">
        <v>102</v>
      </c>
      <c r="BY704" t="s">
        <v>102</v>
      </c>
      <c r="CC704" t="s">
        <v>102</v>
      </c>
      <c r="CG704" t="s">
        <v>102</v>
      </c>
      <c r="CK704" t="s">
        <v>102</v>
      </c>
      <c r="CO704" t="s">
        <v>102</v>
      </c>
    </row>
    <row r="705" spans="1:93" x14ac:dyDescent="0.2">
      <c r="A705" t="s">
        <v>925</v>
      </c>
      <c r="B705" t="s">
        <v>926</v>
      </c>
      <c r="C705">
        <v>2</v>
      </c>
      <c r="D705" t="s">
        <v>3547</v>
      </c>
      <c r="E705">
        <v>2</v>
      </c>
      <c r="F705" t="s">
        <v>3548</v>
      </c>
      <c r="G705">
        <v>6</v>
      </c>
      <c r="H705" t="s">
        <v>4580</v>
      </c>
      <c r="I705" t="s">
        <v>98</v>
      </c>
      <c r="J705" t="s">
        <v>4581</v>
      </c>
      <c r="K705" t="s">
        <v>4582</v>
      </c>
      <c r="L705">
        <v>65202</v>
      </c>
      <c r="M705" t="s">
        <v>4583</v>
      </c>
      <c r="N705" s="1">
        <v>44197</v>
      </c>
      <c r="O705" s="1">
        <v>44926</v>
      </c>
      <c r="P705" t="s">
        <v>122</v>
      </c>
      <c r="Q705" t="s">
        <v>102</v>
      </c>
      <c r="R705" t="s">
        <v>102</v>
      </c>
      <c r="S705" t="s">
        <v>168</v>
      </c>
      <c r="T705" t="s">
        <v>169</v>
      </c>
      <c r="U705" t="s">
        <v>4584</v>
      </c>
      <c r="V705" t="s">
        <v>4585</v>
      </c>
      <c r="W705" t="s">
        <v>4586</v>
      </c>
      <c r="X705" t="s">
        <v>2014</v>
      </c>
      <c r="Y705" t="s">
        <v>925</v>
      </c>
      <c r="Z705" t="s">
        <v>4587</v>
      </c>
      <c r="AA705" t="s">
        <v>102</v>
      </c>
      <c r="AB705" t="s">
        <v>102</v>
      </c>
      <c r="AC705" t="s">
        <v>136</v>
      </c>
      <c r="AE705" t="s">
        <v>102</v>
      </c>
      <c r="AF705" t="s">
        <v>102</v>
      </c>
      <c r="AG705" t="s">
        <v>102</v>
      </c>
      <c r="AH705" t="s">
        <v>102</v>
      </c>
      <c r="AI705" t="s">
        <v>102</v>
      </c>
      <c r="AJ705" t="s">
        <v>102</v>
      </c>
      <c r="AK705" t="s">
        <v>102</v>
      </c>
      <c r="AM705">
        <v>4341628</v>
      </c>
      <c r="AN705">
        <v>2160683</v>
      </c>
      <c r="AO705">
        <v>0</v>
      </c>
      <c r="AS705" t="s">
        <v>102</v>
      </c>
      <c r="AW705" t="s">
        <v>102</v>
      </c>
      <c r="BA705" t="s">
        <v>102</v>
      </c>
      <c r="BE705" t="s">
        <v>102</v>
      </c>
      <c r="BI705" t="s">
        <v>102</v>
      </c>
      <c r="BJ705">
        <v>3297500</v>
      </c>
      <c r="BK705">
        <v>1116555</v>
      </c>
      <c r="BM705" t="s">
        <v>102</v>
      </c>
      <c r="BN705">
        <v>1044128</v>
      </c>
      <c r="BO705">
        <v>1044128</v>
      </c>
      <c r="BQ705" t="s">
        <v>102</v>
      </c>
      <c r="BU705" t="s">
        <v>102</v>
      </c>
      <c r="BY705" t="s">
        <v>102</v>
      </c>
      <c r="CC705" t="s">
        <v>102</v>
      </c>
      <c r="CG705" t="s">
        <v>102</v>
      </c>
      <c r="CK705" t="s">
        <v>102</v>
      </c>
      <c r="CO705" t="s">
        <v>102</v>
      </c>
    </row>
    <row r="706" spans="1:93" x14ac:dyDescent="0.2">
      <c r="A706" t="s">
        <v>1074</v>
      </c>
      <c r="B706" t="s">
        <v>562</v>
      </c>
      <c r="C706">
        <v>2</v>
      </c>
      <c r="D706" t="s">
        <v>3435</v>
      </c>
      <c r="E706">
        <v>3</v>
      </c>
      <c r="F706" t="s">
        <v>4572</v>
      </c>
      <c r="G706">
        <v>18</v>
      </c>
      <c r="H706" t="s">
        <v>4573</v>
      </c>
      <c r="I706" t="s">
        <v>98</v>
      </c>
      <c r="J706" t="s">
        <v>4588</v>
      </c>
      <c r="K706" t="s">
        <v>4589</v>
      </c>
      <c r="L706">
        <v>22588</v>
      </c>
      <c r="M706" t="s">
        <v>102</v>
      </c>
      <c r="N706" s="1">
        <v>43466</v>
      </c>
      <c r="O706" s="1">
        <v>43830</v>
      </c>
      <c r="P706" t="s">
        <v>185</v>
      </c>
      <c r="Q706" t="s">
        <v>102</v>
      </c>
      <c r="R706" t="s">
        <v>102</v>
      </c>
      <c r="S706" t="s">
        <v>4590</v>
      </c>
      <c r="T706" t="s">
        <v>4591</v>
      </c>
      <c r="U706" t="s">
        <v>4592</v>
      </c>
      <c r="V706" t="s">
        <v>487</v>
      </c>
      <c r="W706" t="s">
        <v>413</v>
      </c>
      <c r="X706" t="s">
        <v>414</v>
      </c>
      <c r="Y706" t="s">
        <v>4593</v>
      </c>
      <c r="Z706" t="s">
        <v>102</v>
      </c>
      <c r="AA706" t="s">
        <v>173</v>
      </c>
      <c r="AC706" t="s">
        <v>110</v>
      </c>
      <c r="AE706" t="s">
        <v>130</v>
      </c>
      <c r="AF706" t="s">
        <v>102</v>
      </c>
      <c r="AH706" t="s">
        <v>102</v>
      </c>
      <c r="AI706" t="s">
        <v>102</v>
      </c>
      <c r="AJ706" t="s">
        <v>102</v>
      </c>
      <c r="AK706" t="s">
        <v>102</v>
      </c>
      <c r="AM706">
        <v>150000</v>
      </c>
      <c r="AN706">
        <v>50000</v>
      </c>
      <c r="AO706">
        <v>100000</v>
      </c>
      <c r="AS706" t="s">
        <v>102</v>
      </c>
      <c r="AW706" t="s">
        <v>102</v>
      </c>
      <c r="BA706" t="s">
        <v>102</v>
      </c>
      <c r="BB706">
        <v>150000</v>
      </c>
      <c r="BC706">
        <v>50000</v>
      </c>
      <c r="BD706">
        <v>100000</v>
      </c>
      <c r="BE706" t="s">
        <v>102</v>
      </c>
      <c r="BI706" t="s">
        <v>102</v>
      </c>
      <c r="BM706" t="s">
        <v>102</v>
      </c>
      <c r="BQ706" t="s">
        <v>102</v>
      </c>
      <c r="BU706" t="s">
        <v>102</v>
      </c>
      <c r="BY706" t="s">
        <v>102</v>
      </c>
      <c r="CC706" t="s">
        <v>102</v>
      </c>
      <c r="CG706" t="s">
        <v>102</v>
      </c>
      <c r="CK706" t="s">
        <v>102</v>
      </c>
      <c r="CO706" t="s">
        <v>102</v>
      </c>
    </row>
    <row r="707" spans="1:93" x14ac:dyDescent="0.2">
      <c r="A707" t="s">
        <v>218</v>
      </c>
      <c r="B707" t="s">
        <v>219</v>
      </c>
      <c r="C707">
        <v>2</v>
      </c>
      <c r="D707" t="s">
        <v>374</v>
      </c>
      <c r="E707">
        <v>3</v>
      </c>
      <c r="F707" t="s">
        <v>481</v>
      </c>
      <c r="G707">
        <v>26</v>
      </c>
      <c r="H707" t="s">
        <v>2503</v>
      </c>
      <c r="I707" t="s">
        <v>98</v>
      </c>
      <c r="J707" t="s">
        <v>4594</v>
      </c>
      <c r="K707" t="s">
        <v>4595</v>
      </c>
      <c r="L707">
        <v>20428</v>
      </c>
      <c r="M707" t="s">
        <v>4596</v>
      </c>
      <c r="N707" s="1">
        <v>43282</v>
      </c>
      <c r="O707" s="1">
        <v>44196</v>
      </c>
      <c r="P707" t="s">
        <v>122</v>
      </c>
      <c r="Q707" t="s">
        <v>102</v>
      </c>
      <c r="R707" t="s">
        <v>102</v>
      </c>
      <c r="S707" t="s">
        <v>3840</v>
      </c>
      <c r="T707" t="s">
        <v>3841</v>
      </c>
      <c r="U707" t="s">
        <v>4597</v>
      </c>
      <c r="V707" t="s">
        <v>4225</v>
      </c>
      <c r="W707" t="s">
        <v>1247</v>
      </c>
      <c r="X707" t="s">
        <v>202</v>
      </c>
      <c r="Y707" t="s">
        <v>218</v>
      </c>
      <c r="Z707" t="s">
        <v>102</v>
      </c>
      <c r="AA707" t="s">
        <v>173</v>
      </c>
      <c r="AB707" t="s">
        <v>102</v>
      </c>
      <c r="AC707" t="s">
        <v>110</v>
      </c>
      <c r="AD707" t="s">
        <v>102</v>
      </c>
      <c r="AE707" t="s">
        <v>111</v>
      </c>
      <c r="AF707" t="s">
        <v>102</v>
      </c>
      <c r="AG707" t="s">
        <v>102</v>
      </c>
      <c r="AH707" t="s">
        <v>102</v>
      </c>
      <c r="AI707" t="s">
        <v>102</v>
      </c>
      <c r="AJ707" t="s">
        <v>102</v>
      </c>
      <c r="AK707" t="s">
        <v>102</v>
      </c>
      <c r="AM707">
        <v>406250</v>
      </c>
      <c r="AN707">
        <v>888062.5</v>
      </c>
      <c r="AO707">
        <v>13082</v>
      </c>
      <c r="AS707" t="s">
        <v>102</v>
      </c>
      <c r="AW707" t="s">
        <v>102</v>
      </c>
      <c r="AX707">
        <v>406250</v>
      </c>
      <c r="AY707">
        <v>888062.5</v>
      </c>
      <c r="AZ707">
        <v>13082</v>
      </c>
      <c r="BA707" t="s">
        <v>102</v>
      </c>
      <c r="BE707" t="s">
        <v>102</v>
      </c>
      <c r="BI707" t="s">
        <v>102</v>
      </c>
      <c r="BM707" t="s">
        <v>102</v>
      </c>
      <c r="BQ707" t="s">
        <v>102</v>
      </c>
      <c r="BU707" t="s">
        <v>102</v>
      </c>
      <c r="BY707" t="s">
        <v>102</v>
      </c>
      <c r="CC707" t="s">
        <v>102</v>
      </c>
      <c r="CG707" t="s">
        <v>102</v>
      </c>
      <c r="CK707" t="s">
        <v>102</v>
      </c>
      <c r="CO707" t="s">
        <v>102</v>
      </c>
    </row>
    <row r="708" spans="1:93" x14ac:dyDescent="0.2">
      <c r="A708" t="s">
        <v>1174</v>
      </c>
      <c r="B708" t="s">
        <v>94</v>
      </c>
      <c r="C708">
        <v>2</v>
      </c>
      <c r="D708" t="s">
        <v>4227</v>
      </c>
      <c r="E708">
        <v>2.2999999999999998</v>
      </c>
      <c r="F708" t="s">
        <v>4598</v>
      </c>
      <c r="G708" t="s">
        <v>4599</v>
      </c>
      <c r="H708" t="s">
        <v>4600</v>
      </c>
      <c r="I708" t="s">
        <v>98</v>
      </c>
      <c r="J708" t="s">
        <v>4594</v>
      </c>
      <c r="K708" t="s">
        <v>4601</v>
      </c>
      <c r="L708">
        <v>151432</v>
      </c>
      <c r="M708" t="s">
        <v>4602</v>
      </c>
      <c r="N708" s="1">
        <v>44928</v>
      </c>
      <c r="O708" s="1">
        <v>46752</v>
      </c>
      <c r="P708" t="s">
        <v>122</v>
      </c>
      <c r="Q708" t="s">
        <v>102</v>
      </c>
      <c r="R708" t="s">
        <v>102</v>
      </c>
      <c r="S708" t="s">
        <v>998</v>
      </c>
      <c r="T708" t="s">
        <v>999</v>
      </c>
      <c r="U708" t="s">
        <v>999</v>
      </c>
      <c r="V708" t="s">
        <v>4603</v>
      </c>
      <c r="W708" t="s">
        <v>4173</v>
      </c>
      <c r="X708" t="s">
        <v>414</v>
      </c>
      <c r="Y708" t="s">
        <v>1174</v>
      </c>
      <c r="Z708" t="s">
        <v>4604</v>
      </c>
      <c r="AA708" t="s">
        <v>203</v>
      </c>
      <c r="AC708" t="s">
        <v>110</v>
      </c>
      <c r="AD708" t="s">
        <v>4605</v>
      </c>
      <c r="AE708" t="s">
        <v>111</v>
      </c>
      <c r="AF708" t="s">
        <v>102</v>
      </c>
      <c r="AH708" t="s">
        <v>217</v>
      </c>
      <c r="AJ708" t="s">
        <v>2369</v>
      </c>
      <c r="AK708" t="s">
        <v>4606</v>
      </c>
      <c r="AM708">
        <v>16959231</v>
      </c>
      <c r="AN708">
        <v>15173128</v>
      </c>
      <c r="AO708">
        <v>12161647</v>
      </c>
      <c r="AS708" t="s">
        <v>102</v>
      </c>
      <c r="AW708" t="s">
        <v>102</v>
      </c>
      <c r="BA708" t="s">
        <v>102</v>
      </c>
      <c r="BE708" t="s">
        <v>102</v>
      </c>
      <c r="BI708" t="s">
        <v>102</v>
      </c>
      <c r="BM708" t="s">
        <v>102</v>
      </c>
      <c r="BQ708" t="s">
        <v>102</v>
      </c>
      <c r="BR708">
        <v>15080000</v>
      </c>
      <c r="BS708">
        <v>14963412</v>
      </c>
      <c r="BT708">
        <v>12042412</v>
      </c>
      <c r="BU708" t="s">
        <v>4607</v>
      </c>
      <c r="BV708">
        <v>1779231</v>
      </c>
      <c r="BW708">
        <v>209716</v>
      </c>
      <c r="BX708">
        <v>119235</v>
      </c>
      <c r="BY708" t="s">
        <v>102</v>
      </c>
      <c r="BZ708">
        <v>100000</v>
      </c>
      <c r="CA708">
        <v>0</v>
      </c>
      <c r="CC708" t="s">
        <v>102</v>
      </c>
      <c r="CG708" t="s">
        <v>102</v>
      </c>
      <c r="CK708" t="s">
        <v>102</v>
      </c>
      <c r="CO708" t="s">
        <v>102</v>
      </c>
    </row>
    <row r="709" spans="1:93" x14ac:dyDescent="0.2">
      <c r="A709" t="s">
        <v>1174</v>
      </c>
      <c r="B709" t="s">
        <v>94</v>
      </c>
      <c r="C709">
        <v>2</v>
      </c>
      <c r="D709" t="s">
        <v>4227</v>
      </c>
      <c r="E709">
        <v>2.2999999999999998</v>
      </c>
      <c r="F709" t="s">
        <v>4598</v>
      </c>
      <c r="G709" t="s">
        <v>4599</v>
      </c>
      <c r="H709" t="s">
        <v>4600</v>
      </c>
      <c r="I709" t="s">
        <v>98</v>
      </c>
      <c r="J709" t="s">
        <v>4608</v>
      </c>
      <c r="K709" t="s">
        <v>4609</v>
      </c>
      <c r="L709">
        <v>155164</v>
      </c>
      <c r="M709" t="s">
        <v>4610</v>
      </c>
      <c r="N709" s="1">
        <v>44928</v>
      </c>
      <c r="O709" s="1">
        <v>46752</v>
      </c>
      <c r="P709" t="s">
        <v>122</v>
      </c>
      <c r="Q709" t="s">
        <v>102</v>
      </c>
      <c r="R709" t="s">
        <v>102</v>
      </c>
      <c r="S709" t="s">
        <v>4611</v>
      </c>
      <c r="T709" t="s">
        <v>4612</v>
      </c>
      <c r="U709" t="s">
        <v>4613</v>
      </c>
      <c r="V709" t="s">
        <v>4614</v>
      </c>
      <c r="W709" t="s">
        <v>4615</v>
      </c>
      <c r="X709" t="s">
        <v>414</v>
      </c>
      <c r="Y709" t="s">
        <v>1174</v>
      </c>
      <c r="Z709" t="s">
        <v>840</v>
      </c>
      <c r="AA709" t="s">
        <v>203</v>
      </c>
      <c r="AC709" t="s">
        <v>110</v>
      </c>
      <c r="AD709" t="s">
        <v>4616</v>
      </c>
      <c r="AE709" t="s">
        <v>137</v>
      </c>
      <c r="AF709" t="s">
        <v>102</v>
      </c>
      <c r="AH709" t="s">
        <v>193</v>
      </c>
      <c r="AJ709" t="s">
        <v>4617</v>
      </c>
      <c r="AK709" t="s">
        <v>4618</v>
      </c>
      <c r="AM709">
        <v>136000</v>
      </c>
      <c r="AN709">
        <v>0</v>
      </c>
      <c r="AO709">
        <v>0</v>
      </c>
      <c r="AS709" t="s">
        <v>102</v>
      </c>
      <c r="AW709" t="s">
        <v>102</v>
      </c>
      <c r="BA709" t="s">
        <v>102</v>
      </c>
      <c r="BE709" t="s">
        <v>102</v>
      </c>
      <c r="BI709" t="s">
        <v>102</v>
      </c>
      <c r="BM709" t="s">
        <v>102</v>
      </c>
      <c r="BQ709" t="s">
        <v>102</v>
      </c>
      <c r="BR709">
        <v>136000</v>
      </c>
      <c r="BU709" t="s">
        <v>4619</v>
      </c>
      <c r="BY709" t="s">
        <v>102</v>
      </c>
      <c r="BZ709">
        <v>0</v>
      </c>
      <c r="CA709">
        <v>0</v>
      </c>
      <c r="CC709" t="s">
        <v>102</v>
      </c>
      <c r="CG709" t="s">
        <v>102</v>
      </c>
      <c r="CK709" t="s">
        <v>102</v>
      </c>
      <c r="CO709" t="s">
        <v>102</v>
      </c>
    </row>
    <row r="710" spans="1:93" x14ac:dyDescent="0.2">
      <c r="A710" t="s">
        <v>1074</v>
      </c>
      <c r="B710" t="s">
        <v>562</v>
      </c>
      <c r="C710">
        <v>2</v>
      </c>
      <c r="D710" t="s">
        <v>3435</v>
      </c>
      <c r="E710">
        <v>3</v>
      </c>
      <c r="F710" t="s">
        <v>4572</v>
      </c>
      <c r="G710">
        <v>18</v>
      </c>
      <c r="H710" t="s">
        <v>4573</v>
      </c>
      <c r="I710" t="s">
        <v>98</v>
      </c>
      <c r="J710" t="s">
        <v>4620</v>
      </c>
      <c r="K710" t="s">
        <v>4621</v>
      </c>
      <c r="L710">
        <v>22573</v>
      </c>
      <c r="M710" t="s">
        <v>102</v>
      </c>
      <c r="N710" s="1">
        <v>43466</v>
      </c>
      <c r="O710" s="1">
        <v>43830</v>
      </c>
      <c r="P710" t="s">
        <v>185</v>
      </c>
      <c r="Q710" t="s">
        <v>102</v>
      </c>
      <c r="R710" t="s">
        <v>102</v>
      </c>
      <c r="S710" t="s">
        <v>4622</v>
      </c>
      <c r="T710" t="s">
        <v>4623</v>
      </c>
      <c r="U710" t="s">
        <v>2519</v>
      </c>
      <c r="V710" t="s">
        <v>487</v>
      </c>
      <c r="W710" t="s">
        <v>413</v>
      </c>
      <c r="X710" t="s">
        <v>414</v>
      </c>
      <c r="Y710" t="s">
        <v>1074</v>
      </c>
      <c r="Z710" t="s">
        <v>102</v>
      </c>
      <c r="AA710" t="s">
        <v>173</v>
      </c>
      <c r="AC710" t="s">
        <v>136</v>
      </c>
      <c r="AE710" t="s">
        <v>137</v>
      </c>
      <c r="AF710" t="s">
        <v>102</v>
      </c>
      <c r="AH710" t="s">
        <v>102</v>
      </c>
      <c r="AI710" t="s">
        <v>102</v>
      </c>
      <c r="AJ710" t="s">
        <v>102</v>
      </c>
      <c r="AK710" t="s">
        <v>102</v>
      </c>
      <c r="AM710">
        <v>80000</v>
      </c>
      <c r="AN710">
        <v>80000</v>
      </c>
      <c r="AO710">
        <v>80000</v>
      </c>
      <c r="AS710" t="s">
        <v>102</v>
      </c>
      <c r="AW710" t="s">
        <v>102</v>
      </c>
      <c r="BA710" t="s">
        <v>102</v>
      </c>
      <c r="BB710">
        <v>80000</v>
      </c>
      <c r="BC710">
        <v>80000</v>
      </c>
      <c r="BD710">
        <v>80000</v>
      </c>
      <c r="BE710" t="s">
        <v>102</v>
      </c>
      <c r="BI710" t="s">
        <v>102</v>
      </c>
      <c r="BM710" t="s">
        <v>102</v>
      </c>
      <c r="BQ710" t="s">
        <v>102</v>
      </c>
      <c r="BU710" t="s">
        <v>102</v>
      </c>
      <c r="BY710" t="s">
        <v>102</v>
      </c>
      <c r="CC710" t="s">
        <v>102</v>
      </c>
      <c r="CG710" t="s">
        <v>102</v>
      </c>
      <c r="CK710" t="s">
        <v>102</v>
      </c>
      <c r="CO710" t="s">
        <v>102</v>
      </c>
    </row>
    <row r="711" spans="1:93" x14ac:dyDescent="0.2">
      <c r="A711" t="s">
        <v>218</v>
      </c>
      <c r="B711" t="s">
        <v>219</v>
      </c>
      <c r="C711">
        <v>2</v>
      </c>
      <c r="D711" t="s">
        <v>374</v>
      </c>
      <c r="E711">
        <v>3</v>
      </c>
      <c r="F711" t="s">
        <v>481</v>
      </c>
      <c r="G711">
        <v>26</v>
      </c>
      <c r="H711" t="s">
        <v>2503</v>
      </c>
      <c r="I711" t="s">
        <v>98</v>
      </c>
      <c r="J711" t="s">
        <v>4620</v>
      </c>
      <c r="K711" t="s">
        <v>4624</v>
      </c>
      <c r="L711">
        <v>20865</v>
      </c>
      <c r="M711" t="s">
        <v>4625</v>
      </c>
      <c r="N711" s="1">
        <v>43282</v>
      </c>
      <c r="O711" s="1">
        <v>44196</v>
      </c>
      <c r="P711" t="s">
        <v>1589</v>
      </c>
      <c r="Q711" t="s">
        <v>102</v>
      </c>
      <c r="R711" t="s">
        <v>102</v>
      </c>
      <c r="S711" t="s">
        <v>4626</v>
      </c>
      <c r="T711" t="s">
        <v>4627</v>
      </c>
      <c r="U711" t="s">
        <v>4627</v>
      </c>
      <c r="V711" t="s">
        <v>3609</v>
      </c>
      <c r="W711" t="s">
        <v>4628</v>
      </c>
      <c r="X711" t="s">
        <v>4629</v>
      </c>
      <c r="Y711" t="s">
        <v>4630</v>
      </c>
      <c r="Z711" t="s">
        <v>102</v>
      </c>
      <c r="AA711" t="s">
        <v>102</v>
      </c>
      <c r="AB711" t="s">
        <v>102</v>
      </c>
      <c r="AC711" t="s">
        <v>136</v>
      </c>
      <c r="AD711" t="s">
        <v>102</v>
      </c>
      <c r="AE711" t="s">
        <v>102</v>
      </c>
      <c r="AF711" t="s">
        <v>102</v>
      </c>
      <c r="AG711" t="s">
        <v>102</v>
      </c>
      <c r="AH711" t="s">
        <v>102</v>
      </c>
      <c r="AI711" t="s">
        <v>102</v>
      </c>
      <c r="AJ711" t="s">
        <v>102</v>
      </c>
      <c r="AK711" t="s">
        <v>102</v>
      </c>
      <c r="AM711">
        <v>0</v>
      </c>
      <c r="AN711">
        <v>0</v>
      </c>
      <c r="AO711">
        <v>0</v>
      </c>
      <c r="AS711" t="s">
        <v>102</v>
      </c>
      <c r="AW711" t="s">
        <v>102</v>
      </c>
      <c r="BA711" t="s">
        <v>102</v>
      </c>
      <c r="BC711">
        <v>0</v>
      </c>
      <c r="BE711" t="s">
        <v>102</v>
      </c>
      <c r="BI711" t="s">
        <v>102</v>
      </c>
      <c r="BM711" t="s">
        <v>102</v>
      </c>
      <c r="BQ711" t="s">
        <v>102</v>
      </c>
      <c r="BU711" t="s">
        <v>102</v>
      </c>
      <c r="BY711" t="s">
        <v>102</v>
      </c>
      <c r="CC711" t="s">
        <v>102</v>
      </c>
      <c r="CG711" t="s">
        <v>102</v>
      </c>
      <c r="CK711" t="s">
        <v>102</v>
      </c>
      <c r="CO711" t="s">
        <v>102</v>
      </c>
    </row>
    <row r="712" spans="1:93" x14ac:dyDescent="0.2">
      <c r="A712" t="s">
        <v>1174</v>
      </c>
      <c r="B712" t="s">
        <v>94</v>
      </c>
      <c r="C712">
        <v>2</v>
      </c>
      <c r="D712" t="s">
        <v>4227</v>
      </c>
      <c r="E712">
        <v>2.2999999999999998</v>
      </c>
      <c r="F712" t="s">
        <v>4598</v>
      </c>
      <c r="G712" t="s">
        <v>4599</v>
      </c>
      <c r="H712" t="s">
        <v>4600</v>
      </c>
      <c r="I712" t="s">
        <v>98</v>
      </c>
      <c r="J712" t="s">
        <v>4631</v>
      </c>
      <c r="K712" t="s">
        <v>4632</v>
      </c>
      <c r="L712">
        <v>151468</v>
      </c>
      <c r="M712" t="s">
        <v>4633</v>
      </c>
      <c r="N712" s="1">
        <v>44928</v>
      </c>
      <c r="O712" s="1">
        <v>45657</v>
      </c>
      <c r="P712" t="s">
        <v>101</v>
      </c>
      <c r="Q712" t="s">
        <v>102</v>
      </c>
      <c r="R712" t="s">
        <v>102</v>
      </c>
      <c r="S712" t="s">
        <v>998</v>
      </c>
      <c r="T712" t="s">
        <v>999</v>
      </c>
      <c r="U712" t="s">
        <v>999</v>
      </c>
      <c r="V712" t="s">
        <v>4634</v>
      </c>
      <c r="W712" t="s">
        <v>4173</v>
      </c>
      <c r="X712" t="s">
        <v>414</v>
      </c>
      <c r="Y712" t="s">
        <v>1174</v>
      </c>
      <c r="Z712" t="s">
        <v>4635</v>
      </c>
      <c r="AA712" t="s">
        <v>203</v>
      </c>
      <c r="AC712" t="s">
        <v>136</v>
      </c>
      <c r="AD712" t="s">
        <v>4636</v>
      </c>
      <c r="AE712" t="s">
        <v>137</v>
      </c>
      <c r="AF712" t="s">
        <v>102</v>
      </c>
      <c r="AH712" t="s">
        <v>217</v>
      </c>
      <c r="AJ712" t="s">
        <v>4637</v>
      </c>
      <c r="AK712" t="s">
        <v>4606</v>
      </c>
      <c r="AM712">
        <v>434500</v>
      </c>
      <c r="AN712">
        <v>400000</v>
      </c>
      <c r="AO712">
        <v>400000</v>
      </c>
      <c r="AS712" t="s">
        <v>102</v>
      </c>
      <c r="AW712" t="s">
        <v>102</v>
      </c>
      <c r="BA712" t="s">
        <v>102</v>
      </c>
      <c r="BE712" t="s">
        <v>102</v>
      </c>
      <c r="BI712" t="s">
        <v>102</v>
      </c>
      <c r="BM712" t="s">
        <v>102</v>
      </c>
      <c r="BQ712" t="s">
        <v>102</v>
      </c>
      <c r="BR712">
        <v>400000</v>
      </c>
      <c r="BS712">
        <v>400000</v>
      </c>
      <c r="BT712">
        <v>400000</v>
      </c>
      <c r="BU712" t="s">
        <v>4638</v>
      </c>
      <c r="BV712">
        <v>34500</v>
      </c>
      <c r="BW712">
        <v>0</v>
      </c>
      <c r="BY712" t="s">
        <v>102</v>
      </c>
      <c r="CC712" t="s">
        <v>102</v>
      </c>
      <c r="CG712" t="s">
        <v>102</v>
      </c>
      <c r="CK712" t="s">
        <v>102</v>
      </c>
      <c r="CO712" t="s">
        <v>102</v>
      </c>
    </row>
    <row r="713" spans="1:93" ht="409.6" x14ac:dyDescent="0.2">
      <c r="A713" t="s">
        <v>841</v>
      </c>
      <c r="B713" t="s">
        <v>842</v>
      </c>
      <c r="C713">
        <v>2</v>
      </c>
      <c r="D713" t="s">
        <v>3321</v>
      </c>
      <c r="E713">
        <v>2</v>
      </c>
      <c r="F713" t="s">
        <v>3322</v>
      </c>
      <c r="G713">
        <v>2.2999999999999998</v>
      </c>
      <c r="H713" t="s">
        <v>4639</v>
      </c>
      <c r="I713" t="s">
        <v>98</v>
      </c>
      <c r="J713" t="s">
        <v>4640</v>
      </c>
      <c r="K713" t="s">
        <v>4641</v>
      </c>
      <c r="L713">
        <v>100342</v>
      </c>
      <c r="M713" s="2" t="s">
        <v>4642</v>
      </c>
      <c r="N713" s="1">
        <v>44743</v>
      </c>
      <c r="O713" s="1">
        <v>45838</v>
      </c>
      <c r="P713" t="s">
        <v>122</v>
      </c>
      <c r="Q713" t="s">
        <v>102</v>
      </c>
      <c r="R713" t="s">
        <v>102</v>
      </c>
      <c r="S713" t="s">
        <v>238</v>
      </c>
      <c r="T713" t="s">
        <v>239</v>
      </c>
      <c r="U713" t="s">
        <v>1403</v>
      </c>
      <c r="V713" t="s">
        <v>4643</v>
      </c>
      <c r="W713" t="s">
        <v>946</v>
      </c>
      <c r="X713" t="s">
        <v>257</v>
      </c>
      <c r="Y713" t="s">
        <v>2079</v>
      </c>
      <c r="Z713" t="s">
        <v>109</v>
      </c>
      <c r="AA713" t="s">
        <v>102</v>
      </c>
      <c r="AB713" t="s">
        <v>102</v>
      </c>
      <c r="AC713" t="s">
        <v>136</v>
      </c>
      <c r="AD713" t="s">
        <v>4644</v>
      </c>
      <c r="AE713" t="s">
        <v>137</v>
      </c>
      <c r="AF713" t="s">
        <v>102</v>
      </c>
      <c r="AG713" t="s">
        <v>4645</v>
      </c>
      <c r="AH713" t="s">
        <v>102</v>
      </c>
      <c r="AI713" t="s">
        <v>102</v>
      </c>
      <c r="AJ713" t="s">
        <v>273</v>
      </c>
      <c r="AK713" t="s">
        <v>3346</v>
      </c>
      <c r="AM713">
        <v>282000</v>
      </c>
      <c r="AN713">
        <v>232000</v>
      </c>
      <c r="AO713">
        <v>170000</v>
      </c>
      <c r="AS713" t="s">
        <v>102</v>
      </c>
      <c r="AW713" t="s">
        <v>102</v>
      </c>
      <c r="BA713" t="s">
        <v>102</v>
      </c>
      <c r="BE713" t="s">
        <v>102</v>
      </c>
      <c r="BI713" t="s">
        <v>102</v>
      </c>
      <c r="BM713" t="s">
        <v>102</v>
      </c>
      <c r="BN713">
        <v>100000</v>
      </c>
      <c r="BO713">
        <v>50000</v>
      </c>
      <c r="BP713">
        <v>23000</v>
      </c>
      <c r="BQ713" t="s">
        <v>102</v>
      </c>
      <c r="BR713">
        <v>147000</v>
      </c>
      <c r="BS713">
        <v>147000</v>
      </c>
      <c r="BT713">
        <v>147000</v>
      </c>
      <c r="BU713" t="s">
        <v>102</v>
      </c>
      <c r="BV713">
        <v>35000</v>
      </c>
      <c r="BW713">
        <v>35000</v>
      </c>
      <c r="BX713">
        <v>0</v>
      </c>
      <c r="BY713" t="s">
        <v>102</v>
      </c>
      <c r="CC713" t="s">
        <v>102</v>
      </c>
      <c r="CG713" t="s">
        <v>102</v>
      </c>
      <c r="CK713" t="s">
        <v>102</v>
      </c>
      <c r="CO713" t="s">
        <v>102</v>
      </c>
    </row>
    <row r="714" spans="1:93" x14ac:dyDescent="0.2">
      <c r="A714" t="s">
        <v>1174</v>
      </c>
      <c r="B714" t="s">
        <v>94</v>
      </c>
      <c r="C714">
        <v>2</v>
      </c>
      <c r="D714" t="s">
        <v>4227</v>
      </c>
      <c r="E714">
        <v>2.2999999999999998</v>
      </c>
      <c r="F714" t="s">
        <v>4598</v>
      </c>
      <c r="G714" t="s">
        <v>4599</v>
      </c>
      <c r="H714" t="s">
        <v>4600</v>
      </c>
      <c r="I714" t="s">
        <v>98</v>
      </c>
      <c r="J714" t="s">
        <v>4646</v>
      </c>
      <c r="K714" t="s">
        <v>4647</v>
      </c>
      <c r="L714">
        <v>151470</v>
      </c>
      <c r="M714" t="s">
        <v>4648</v>
      </c>
      <c r="N714" s="1">
        <v>44928</v>
      </c>
      <c r="O714" s="1">
        <v>46752</v>
      </c>
      <c r="P714" t="s">
        <v>122</v>
      </c>
      <c r="Q714" t="s">
        <v>102</v>
      </c>
      <c r="R714" t="s">
        <v>102</v>
      </c>
      <c r="S714" t="s">
        <v>998</v>
      </c>
      <c r="T714" t="s">
        <v>999</v>
      </c>
      <c r="U714" t="s">
        <v>999</v>
      </c>
      <c r="V714" t="s">
        <v>4634</v>
      </c>
      <c r="W714" t="s">
        <v>4615</v>
      </c>
      <c r="X714" t="s">
        <v>414</v>
      </c>
      <c r="Y714" t="s">
        <v>1174</v>
      </c>
      <c r="Z714" t="s">
        <v>4649</v>
      </c>
      <c r="AA714" t="s">
        <v>203</v>
      </c>
      <c r="AC714" t="s">
        <v>136</v>
      </c>
      <c r="AE714" t="s">
        <v>137</v>
      </c>
      <c r="AF714" t="s">
        <v>102</v>
      </c>
      <c r="AG714" t="s">
        <v>4650</v>
      </c>
      <c r="AH714" t="s">
        <v>217</v>
      </c>
      <c r="AJ714" t="s">
        <v>4651</v>
      </c>
      <c r="AK714" t="s">
        <v>4606</v>
      </c>
      <c r="AM714">
        <v>10690000</v>
      </c>
      <c r="AN714">
        <v>9944910</v>
      </c>
      <c r="AO714">
        <v>6182689</v>
      </c>
      <c r="AS714" t="s">
        <v>102</v>
      </c>
      <c r="AW714" t="s">
        <v>102</v>
      </c>
      <c r="BA714" t="s">
        <v>102</v>
      </c>
      <c r="BE714" t="s">
        <v>102</v>
      </c>
      <c r="BI714" t="s">
        <v>102</v>
      </c>
      <c r="BM714" t="s">
        <v>102</v>
      </c>
      <c r="BQ714" t="s">
        <v>102</v>
      </c>
      <c r="BR714">
        <v>5000000</v>
      </c>
      <c r="BS714">
        <v>4670828</v>
      </c>
      <c r="BT714">
        <v>4449902</v>
      </c>
      <c r="BU714" t="s">
        <v>4652</v>
      </c>
      <c r="BV714">
        <v>5490000</v>
      </c>
      <c r="BW714">
        <v>5274082</v>
      </c>
      <c r="BX714">
        <v>1732787</v>
      </c>
      <c r="BY714" t="s">
        <v>102</v>
      </c>
      <c r="BZ714">
        <v>200000</v>
      </c>
      <c r="CA714">
        <v>0</v>
      </c>
      <c r="CC714" t="s">
        <v>102</v>
      </c>
      <c r="CG714" t="s">
        <v>102</v>
      </c>
      <c r="CK714" t="s">
        <v>102</v>
      </c>
      <c r="CO714" t="s">
        <v>102</v>
      </c>
    </row>
    <row r="715" spans="1:93" x14ac:dyDescent="0.2">
      <c r="A715" t="s">
        <v>1174</v>
      </c>
      <c r="B715" t="s">
        <v>94</v>
      </c>
      <c r="C715">
        <v>2</v>
      </c>
      <c r="D715" t="s">
        <v>4227</v>
      </c>
      <c r="E715">
        <v>2.2999999999999998</v>
      </c>
      <c r="F715" t="s">
        <v>4598</v>
      </c>
      <c r="G715" t="s">
        <v>4599</v>
      </c>
      <c r="H715" t="s">
        <v>4600</v>
      </c>
      <c r="I715" t="s">
        <v>98</v>
      </c>
      <c r="J715" t="s">
        <v>4653</v>
      </c>
      <c r="K715" t="s">
        <v>4654</v>
      </c>
      <c r="L715">
        <v>151450</v>
      </c>
      <c r="M715" t="s">
        <v>4655</v>
      </c>
      <c r="N715" s="1">
        <v>44928</v>
      </c>
      <c r="O715" s="1">
        <v>45199</v>
      </c>
      <c r="P715" t="s">
        <v>101</v>
      </c>
      <c r="Q715" t="s">
        <v>102</v>
      </c>
      <c r="R715" t="s">
        <v>102</v>
      </c>
      <c r="S715" t="s">
        <v>635</v>
      </c>
      <c r="T715" t="s">
        <v>636</v>
      </c>
      <c r="U715" t="s">
        <v>4656</v>
      </c>
      <c r="V715" t="s">
        <v>636</v>
      </c>
      <c r="W715" t="s">
        <v>968</v>
      </c>
      <c r="X715" t="s">
        <v>414</v>
      </c>
      <c r="Y715" t="s">
        <v>4657</v>
      </c>
      <c r="Z715" t="s">
        <v>4658</v>
      </c>
      <c r="AA715" t="s">
        <v>203</v>
      </c>
      <c r="AC715" t="s">
        <v>347</v>
      </c>
      <c r="AE715" t="s">
        <v>137</v>
      </c>
      <c r="AF715" t="s">
        <v>102</v>
      </c>
      <c r="AH715" t="s">
        <v>217</v>
      </c>
      <c r="AJ715" t="s">
        <v>4659</v>
      </c>
      <c r="AK715" t="s">
        <v>102</v>
      </c>
      <c r="AM715">
        <v>878049</v>
      </c>
      <c r="AN715">
        <v>878049</v>
      </c>
      <c r="AO715">
        <v>439024</v>
      </c>
      <c r="AS715" t="s">
        <v>102</v>
      </c>
      <c r="AW715" t="s">
        <v>102</v>
      </c>
      <c r="BA715" t="s">
        <v>102</v>
      </c>
      <c r="BE715" t="s">
        <v>102</v>
      </c>
      <c r="BI715" t="s">
        <v>102</v>
      </c>
      <c r="BM715" t="s">
        <v>102</v>
      </c>
      <c r="BQ715" t="s">
        <v>102</v>
      </c>
      <c r="BR715">
        <v>878049</v>
      </c>
      <c r="BS715">
        <v>878049</v>
      </c>
      <c r="BT715">
        <v>439024</v>
      </c>
      <c r="BU715" t="s">
        <v>102</v>
      </c>
      <c r="BY715" t="s">
        <v>102</v>
      </c>
      <c r="CC715" t="s">
        <v>102</v>
      </c>
      <c r="CG715" t="s">
        <v>102</v>
      </c>
      <c r="CK715" t="s">
        <v>102</v>
      </c>
      <c r="CO715" t="s">
        <v>102</v>
      </c>
    </row>
    <row r="716" spans="1:93" x14ac:dyDescent="0.2">
      <c r="A716" t="s">
        <v>1150</v>
      </c>
      <c r="B716" t="s">
        <v>1388</v>
      </c>
      <c r="C716">
        <v>2</v>
      </c>
      <c r="D716" t="s">
        <v>3537</v>
      </c>
      <c r="E716">
        <v>2</v>
      </c>
      <c r="F716" t="s">
        <v>3538</v>
      </c>
      <c r="G716">
        <v>2.2999999999999998</v>
      </c>
      <c r="H716" t="s">
        <v>4660</v>
      </c>
      <c r="I716" t="s">
        <v>98</v>
      </c>
      <c r="J716" t="s">
        <v>4661</v>
      </c>
      <c r="K716" t="s">
        <v>4662</v>
      </c>
      <c r="L716">
        <v>180981</v>
      </c>
      <c r="M716" t="s">
        <v>102</v>
      </c>
      <c r="N716" s="1">
        <v>45658</v>
      </c>
      <c r="O716" s="1">
        <v>46022</v>
      </c>
      <c r="P716" t="s">
        <v>122</v>
      </c>
      <c r="Q716" t="s">
        <v>102</v>
      </c>
      <c r="R716" t="s">
        <v>102</v>
      </c>
      <c r="S716" t="s">
        <v>2029</v>
      </c>
      <c r="T716" t="s">
        <v>2030</v>
      </c>
      <c r="U716" t="s">
        <v>4663</v>
      </c>
      <c r="V716" t="s">
        <v>4664</v>
      </c>
      <c r="W716" t="s">
        <v>963</v>
      </c>
      <c r="X716" t="s">
        <v>414</v>
      </c>
      <c r="Y716" t="s">
        <v>1150</v>
      </c>
      <c r="Z716" t="s">
        <v>1739</v>
      </c>
      <c r="AA716" t="s">
        <v>102</v>
      </c>
      <c r="AB716" t="s">
        <v>102</v>
      </c>
      <c r="AC716" t="s">
        <v>136</v>
      </c>
      <c r="AE716" t="s">
        <v>130</v>
      </c>
      <c r="AF716" t="s">
        <v>102</v>
      </c>
      <c r="AH716" t="s">
        <v>102</v>
      </c>
      <c r="AI716" t="s">
        <v>102</v>
      </c>
      <c r="AJ716" t="s">
        <v>102</v>
      </c>
      <c r="AK716" t="s">
        <v>4665</v>
      </c>
      <c r="AM716">
        <v>5000</v>
      </c>
      <c r="AN716">
        <v>5000</v>
      </c>
      <c r="AO716">
        <v>0</v>
      </c>
      <c r="AS716" t="s">
        <v>102</v>
      </c>
      <c r="AW716" t="s">
        <v>102</v>
      </c>
      <c r="BA716" t="s">
        <v>102</v>
      </c>
      <c r="BE716" t="s">
        <v>102</v>
      </c>
      <c r="BI716" t="s">
        <v>102</v>
      </c>
      <c r="BM716" t="s">
        <v>102</v>
      </c>
      <c r="BQ716" t="s">
        <v>102</v>
      </c>
      <c r="BU716" t="s">
        <v>102</v>
      </c>
      <c r="BY716" t="s">
        <v>102</v>
      </c>
      <c r="BZ716">
        <v>5000</v>
      </c>
      <c r="CA716">
        <v>5000</v>
      </c>
      <c r="CC716" t="s">
        <v>102</v>
      </c>
      <c r="CG716" t="s">
        <v>102</v>
      </c>
      <c r="CK716" t="s">
        <v>102</v>
      </c>
      <c r="CO716" t="s">
        <v>102</v>
      </c>
    </row>
    <row r="717" spans="1:93" x14ac:dyDescent="0.2">
      <c r="A717" t="s">
        <v>218</v>
      </c>
      <c r="B717" t="s">
        <v>219</v>
      </c>
      <c r="C717">
        <v>2</v>
      </c>
      <c r="D717" t="s">
        <v>374</v>
      </c>
      <c r="E717">
        <v>3</v>
      </c>
      <c r="F717" t="s">
        <v>481</v>
      </c>
      <c r="G717">
        <v>27</v>
      </c>
      <c r="H717" t="s">
        <v>4666</v>
      </c>
      <c r="I717" t="s">
        <v>98</v>
      </c>
      <c r="J717" t="s">
        <v>4667</v>
      </c>
      <c r="K717" t="s">
        <v>4668</v>
      </c>
      <c r="L717">
        <v>20431</v>
      </c>
      <c r="M717" t="s">
        <v>4669</v>
      </c>
      <c r="N717" s="1">
        <v>43282</v>
      </c>
      <c r="O717" s="1">
        <v>44196</v>
      </c>
      <c r="P717" t="s">
        <v>122</v>
      </c>
      <c r="Q717" t="s">
        <v>102</v>
      </c>
      <c r="R717" t="s">
        <v>102</v>
      </c>
      <c r="S717" t="s">
        <v>4670</v>
      </c>
      <c r="T717" t="s">
        <v>4671</v>
      </c>
      <c r="U717" t="s">
        <v>4672</v>
      </c>
      <c r="V717" t="s">
        <v>4225</v>
      </c>
      <c r="W717" t="s">
        <v>1247</v>
      </c>
      <c r="X717" t="s">
        <v>202</v>
      </c>
      <c r="Y717" t="s">
        <v>4673</v>
      </c>
      <c r="Z717" t="s">
        <v>230</v>
      </c>
      <c r="AA717" t="s">
        <v>102</v>
      </c>
      <c r="AB717" t="s">
        <v>102</v>
      </c>
      <c r="AC717" t="s">
        <v>129</v>
      </c>
      <c r="AD717" t="s">
        <v>102</v>
      </c>
      <c r="AE717" t="s">
        <v>111</v>
      </c>
      <c r="AF717" t="s">
        <v>102</v>
      </c>
      <c r="AG717" t="s">
        <v>102</v>
      </c>
      <c r="AH717" t="s">
        <v>102</v>
      </c>
      <c r="AI717" t="s">
        <v>102</v>
      </c>
      <c r="AJ717" t="s">
        <v>102</v>
      </c>
      <c r="AK717" t="s">
        <v>102</v>
      </c>
      <c r="AM717">
        <v>2909853</v>
      </c>
      <c r="AN717">
        <v>2012453</v>
      </c>
      <c r="AO717">
        <v>2279222</v>
      </c>
      <c r="AS717" t="s">
        <v>102</v>
      </c>
      <c r="AW717" t="s">
        <v>102</v>
      </c>
      <c r="AX717">
        <v>2909853</v>
      </c>
      <c r="AY717">
        <v>2012453</v>
      </c>
      <c r="AZ717">
        <v>2279222</v>
      </c>
      <c r="BA717" t="s">
        <v>102</v>
      </c>
      <c r="BE717" t="s">
        <v>102</v>
      </c>
      <c r="BI717" t="s">
        <v>102</v>
      </c>
      <c r="BM717" t="s">
        <v>102</v>
      </c>
      <c r="BQ717" t="s">
        <v>102</v>
      </c>
      <c r="BU717" t="s">
        <v>102</v>
      </c>
      <c r="BY717" t="s">
        <v>102</v>
      </c>
      <c r="CC717" t="s">
        <v>102</v>
      </c>
      <c r="CG717" t="s">
        <v>102</v>
      </c>
      <c r="CK717" t="s">
        <v>102</v>
      </c>
      <c r="CO717" t="s">
        <v>102</v>
      </c>
    </row>
    <row r="718" spans="1:93" x14ac:dyDescent="0.2">
      <c r="A718" t="s">
        <v>218</v>
      </c>
      <c r="B718" t="s">
        <v>219</v>
      </c>
      <c r="C718">
        <v>2</v>
      </c>
      <c r="D718" t="s">
        <v>374</v>
      </c>
      <c r="E718">
        <v>3</v>
      </c>
      <c r="F718" t="s">
        <v>481</v>
      </c>
      <c r="G718">
        <v>27</v>
      </c>
      <c r="H718" t="s">
        <v>4666</v>
      </c>
      <c r="I718" t="s">
        <v>98</v>
      </c>
      <c r="J718" t="s">
        <v>4674</v>
      </c>
      <c r="K718" t="s">
        <v>4675</v>
      </c>
      <c r="L718">
        <v>20875</v>
      </c>
      <c r="M718" t="s">
        <v>102</v>
      </c>
      <c r="N718" s="1">
        <v>43282</v>
      </c>
      <c r="O718" s="1">
        <v>44196</v>
      </c>
      <c r="P718" t="s">
        <v>122</v>
      </c>
      <c r="Q718" t="s">
        <v>102</v>
      </c>
      <c r="R718" t="s">
        <v>102</v>
      </c>
      <c r="S718" t="s">
        <v>168</v>
      </c>
      <c r="T718" t="s">
        <v>169</v>
      </c>
      <c r="U718" t="s">
        <v>2519</v>
      </c>
      <c r="V718" t="s">
        <v>4225</v>
      </c>
      <c r="W718" t="s">
        <v>201</v>
      </c>
      <c r="X718" t="s">
        <v>202</v>
      </c>
      <c r="Y718" t="s">
        <v>4676</v>
      </c>
      <c r="Z718" t="s">
        <v>102</v>
      </c>
      <c r="AA718" t="s">
        <v>102</v>
      </c>
      <c r="AB718" t="s">
        <v>102</v>
      </c>
      <c r="AC718" t="s">
        <v>110</v>
      </c>
      <c r="AD718" t="s">
        <v>102</v>
      </c>
      <c r="AE718" t="s">
        <v>111</v>
      </c>
      <c r="AF718" t="s">
        <v>102</v>
      </c>
      <c r="AG718" t="s">
        <v>102</v>
      </c>
      <c r="AH718" t="s">
        <v>102</v>
      </c>
      <c r="AI718" t="s">
        <v>102</v>
      </c>
      <c r="AJ718" t="s">
        <v>102</v>
      </c>
      <c r="AK718" t="s">
        <v>102</v>
      </c>
      <c r="AM718">
        <v>0</v>
      </c>
      <c r="AN718">
        <v>0</v>
      </c>
      <c r="AO718">
        <v>1697947</v>
      </c>
      <c r="AS718" t="s">
        <v>102</v>
      </c>
      <c r="AW718" t="s">
        <v>102</v>
      </c>
      <c r="BA718" t="s">
        <v>102</v>
      </c>
      <c r="BD718">
        <v>1697947</v>
      </c>
      <c r="BE718" t="s">
        <v>102</v>
      </c>
      <c r="BI718" t="s">
        <v>102</v>
      </c>
      <c r="BM718" t="s">
        <v>102</v>
      </c>
      <c r="BQ718" t="s">
        <v>102</v>
      </c>
      <c r="BU718" t="s">
        <v>102</v>
      </c>
      <c r="BY718" t="s">
        <v>102</v>
      </c>
      <c r="CC718" t="s">
        <v>102</v>
      </c>
      <c r="CG718" t="s">
        <v>102</v>
      </c>
      <c r="CK718" t="s">
        <v>102</v>
      </c>
      <c r="CO718" t="s">
        <v>102</v>
      </c>
    </row>
    <row r="719" spans="1:93" ht="409.6" x14ac:dyDescent="0.2">
      <c r="A719" t="s">
        <v>1074</v>
      </c>
      <c r="B719" t="s">
        <v>562</v>
      </c>
      <c r="C719">
        <v>2</v>
      </c>
      <c r="D719" t="s">
        <v>3435</v>
      </c>
      <c r="E719">
        <v>3</v>
      </c>
      <c r="F719" t="s">
        <v>4572</v>
      </c>
      <c r="G719">
        <v>19</v>
      </c>
      <c r="H719" t="s">
        <v>4677</v>
      </c>
      <c r="I719" t="s">
        <v>98</v>
      </c>
      <c r="J719" t="s">
        <v>4678</v>
      </c>
      <c r="K719" t="s">
        <v>4679</v>
      </c>
      <c r="L719">
        <v>22887</v>
      </c>
      <c r="M719" s="2" t="s">
        <v>4680</v>
      </c>
      <c r="N719" s="1">
        <v>43831</v>
      </c>
      <c r="O719" s="1">
        <v>45291</v>
      </c>
      <c r="P719" t="s">
        <v>122</v>
      </c>
      <c r="Q719" t="s">
        <v>102</v>
      </c>
      <c r="R719" t="s">
        <v>102</v>
      </c>
      <c r="S719" t="s">
        <v>4681</v>
      </c>
      <c r="T719" t="s">
        <v>4682</v>
      </c>
      <c r="U719" t="s">
        <v>4683</v>
      </c>
      <c r="V719" t="s">
        <v>4684</v>
      </c>
      <c r="W719" t="s">
        <v>4685</v>
      </c>
      <c r="X719" t="s">
        <v>4629</v>
      </c>
      <c r="Y719" t="s">
        <v>4686</v>
      </c>
      <c r="Z719" t="s">
        <v>109</v>
      </c>
      <c r="AA719" t="s">
        <v>173</v>
      </c>
      <c r="AC719" t="s">
        <v>136</v>
      </c>
      <c r="AE719" t="s">
        <v>137</v>
      </c>
      <c r="AF719" t="s">
        <v>102</v>
      </c>
      <c r="AH719" t="s">
        <v>102</v>
      </c>
      <c r="AI719" t="s">
        <v>102</v>
      </c>
      <c r="AJ719" t="s">
        <v>102</v>
      </c>
      <c r="AK719" t="s">
        <v>102</v>
      </c>
      <c r="AM719">
        <v>2140140</v>
      </c>
      <c r="AN719">
        <v>2159140</v>
      </c>
      <c r="AO719">
        <v>1348989</v>
      </c>
      <c r="AS719" t="s">
        <v>102</v>
      </c>
      <c r="AW719" t="s">
        <v>102</v>
      </c>
      <c r="BA719" t="s">
        <v>102</v>
      </c>
      <c r="BE719" t="s">
        <v>102</v>
      </c>
      <c r="BF719">
        <v>356838</v>
      </c>
      <c r="BG719">
        <v>375838</v>
      </c>
      <c r="BH719">
        <v>538629</v>
      </c>
      <c r="BI719" t="s">
        <v>102</v>
      </c>
      <c r="BJ719">
        <v>1199854</v>
      </c>
      <c r="BK719">
        <v>1199854</v>
      </c>
      <c r="BL719">
        <v>601752</v>
      </c>
      <c r="BM719" t="s">
        <v>102</v>
      </c>
      <c r="BN719">
        <v>433448</v>
      </c>
      <c r="BO719">
        <v>433448</v>
      </c>
      <c r="BP719">
        <v>68608</v>
      </c>
      <c r="BQ719" t="s">
        <v>102</v>
      </c>
      <c r="BR719">
        <v>150000</v>
      </c>
      <c r="BS719">
        <v>150000</v>
      </c>
      <c r="BT719">
        <v>140000</v>
      </c>
      <c r="BU719" t="s">
        <v>102</v>
      </c>
      <c r="BY719" t="s">
        <v>102</v>
      </c>
      <c r="CC719" t="s">
        <v>102</v>
      </c>
      <c r="CG719" t="s">
        <v>102</v>
      </c>
      <c r="CK719" t="s">
        <v>102</v>
      </c>
      <c r="CO719" t="s">
        <v>102</v>
      </c>
    </row>
    <row r="720" spans="1:93" x14ac:dyDescent="0.2">
      <c r="A720" t="s">
        <v>1074</v>
      </c>
      <c r="B720" t="s">
        <v>562</v>
      </c>
      <c r="C720">
        <v>2</v>
      </c>
      <c r="D720" t="s">
        <v>3435</v>
      </c>
      <c r="E720">
        <v>3</v>
      </c>
      <c r="F720" t="s">
        <v>4572</v>
      </c>
      <c r="G720">
        <v>19</v>
      </c>
      <c r="H720" t="s">
        <v>4677</v>
      </c>
      <c r="I720" t="s">
        <v>98</v>
      </c>
      <c r="J720" t="s">
        <v>4687</v>
      </c>
      <c r="K720" t="s">
        <v>4688</v>
      </c>
      <c r="L720">
        <v>22609</v>
      </c>
      <c r="M720" t="s">
        <v>4689</v>
      </c>
      <c r="N720" s="1">
        <v>43466</v>
      </c>
      <c r="O720" s="1">
        <v>43830</v>
      </c>
      <c r="P720" t="s">
        <v>185</v>
      </c>
      <c r="Q720" t="s">
        <v>102</v>
      </c>
      <c r="R720" t="s">
        <v>102</v>
      </c>
      <c r="S720" t="s">
        <v>4690</v>
      </c>
      <c r="T720" t="s">
        <v>4691</v>
      </c>
      <c r="U720" t="s">
        <v>267</v>
      </c>
      <c r="V720" t="s">
        <v>4692</v>
      </c>
      <c r="W720" t="s">
        <v>1521</v>
      </c>
      <c r="X720" t="s">
        <v>479</v>
      </c>
      <c r="Y720" t="s">
        <v>4693</v>
      </c>
      <c r="Z720" t="s">
        <v>102</v>
      </c>
      <c r="AA720" t="s">
        <v>173</v>
      </c>
      <c r="AC720" t="s">
        <v>110</v>
      </c>
      <c r="AE720" t="s">
        <v>137</v>
      </c>
      <c r="AF720" t="s">
        <v>102</v>
      </c>
      <c r="AH720" t="s">
        <v>217</v>
      </c>
      <c r="AJ720" t="s">
        <v>102</v>
      </c>
      <c r="AK720" t="s">
        <v>102</v>
      </c>
      <c r="AM720">
        <v>120000</v>
      </c>
      <c r="AN720">
        <v>120000</v>
      </c>
      <c r="AO720">
        <v>8486</v>
      </c>
      <c r="AS720" t="s">
        <v>102</v>
      </c>
      <c r="AW720" t="s">
        <v>102</v>
      </c>
      <c r="BA720" t="s">
        <v>102</v>
      </c>
      <c r="BB720">
        <v>120000</v>
      </c>
      <c r="BC720">
        <v>120000</v>
      </c>
      <c r="BD720">
        <v>8486</v>
      </c>
      <c r="BE720" t="s">
        <v>102</v>
      </c>
      <c r="BI720" t="s">
        <v>102</v>
      </c>
      <c r="BM720" t="s">
        <v>102</v>
      </c>
      <c r="BQ720" t="s">
        <v>102</v>
      </c>
      <c r="BU720" t="s">
        <v>102</v>
      </c>
      <c r="BY720" t="s">
        <v>102</v>
      </c>
      <c r="CC720" t="s">
        <v>102</v>
      </c>
      <c r="CG720" t="s">
        <v>102</v>
      </c>
      <c r="CK720" t="s">
        <v>102</v>
      </c>
      <c r="CO720" t="s">
        <v>102</v>
      </c>
    </row>
    <row r="721" spans="1:93" x14ac:dyDescent="0.2">
      <c r="A721" t="s">
        <v>249</v>
      </c>
      <c r="B721" t="s">
        <v>94</v>
      </c>
      <c r="C721">
        <v>2</v>
      </c>
      <c r="D721" t="s">
        <v>250</v>
      </c>
      <c r="E721">
        <v>2</v>
      </c>
      <c r="F721" t="s">
        <v>251</v>
      </c>
      <c r="G721">
        <v>2.2999999999999998</v>
      </c>
      <c r="H721" t="s">
        <v>4694</v>
      </c>
      <c r="I721" t="s">
        <v>98</v>
      </c>
      <c r="J721" t="s">
        <v>4695</v>
      </c>
      <c r="K721" t="s">
        <v>4696</v>
      </c>
      <c r="L721">
        <v>112224</v>
      </c>
      <c r="M721" t="s">
        <v>102</v>
      </c>
      <c r="N721" s="1">
        <v>44927</v>
      </c>
      <c r="O721" s="1">
        <v>46022</v>
      </c>
      <c r="P721" t="s">
        <v>122</v>
      </c>
      <c r="Q721" t="s">
        <v>102</v>
      </c>
      <c r="R721" t="s">
        <v>102</v>
      </c>
      <c r="S721" t="s">
        <v>998</v>
      </c>
      <c r="T721" t="s">
        <v>999</v>
      </c>
      <c r="U721" t="s">
        <v>4697</v>
      </c>
      <c r="V721" t="s">
        <v>4485</v>
      </c>
      <c r="W721" t="s">
        <v>469</v>
      </c>
      <c r="X721" t="s">
        <v>414</v>
      </c>
      <c r="Y721" t="s">
        <v>249</v>
      </c>
      <c r="Z721" t="s">
        <v>1739</v>
      </c>
      <c r="AA721" t="s">
        <v>102</v>
      </c>
      <c r="AB721" t="s">
        <v>102</v>
      </c>
      <c r="AC721" t="s">
        <v>110</v>
      </c>
      <c r="AE721" t="s">
        <v>137</v>
      </c>
      <c r="AF721" t="s">
        <v>102</v>
      </c>
      <c r="AH721" t="s">
        <v>204</v>
      </c>
      <c r="AJ721" t="s">
        <v>102</v>
      </c>
      <c r="AK721" t="s">
        <v>4698</v>
      </c>
      <c r="AM721">
        <v>1505750</v>
      </c>
      <c r="AN721">
        <v>1046220</v>
      </c>
      <c r="AO721">
        <v>1044912</v>
      </c>
      <c r="AS721" t="s">
        <v>102</v>
      </c>
      <c r="AW721" t="s">
        <v>102</v>
      </c>
      <c r="BA721" t="s">
        <v>102</v>
      </c>
      <c r="BE721" t="s">
        <v>102</v>
      </c>
      <c r="BI721" t="s">
        <v>102</v>
      </c>
      <c r="BM721" t="s">
        <v>102</v>
      </c>
      <c r="BQ721" t="s">
        <v>102</v>
      </c>
      <c r="BR721">
        <v>900750</v>
      </c>
      <c r="BS721">
        <v>692520</v>
      </c>
      <c r="BT721">
        <v>692520</v>
      </c>
      <c r="BU721" t="s">
        <v>4699</v>
      </c>
      <c r="BV721">
        <v>360000</v>
      </c>
      <c r="BW721">
        <v>353700</v>
      </c>
      <c r="BX721">
        <v>352392</v>
      </c>
      <c r="BY721" t="s">
        <v>4700</v>
      </c>
      <c r="BZ721">
        <v>245000</v>
      </c>
      <c r="CC721" t="s">
        <v>102</v>
      </c>
      <c r="CG721" t="s">
        <v>102</v>
      </c>
      <c r="CK721" t="s">
        <v>102</v>
      </c>
      <c r="CO721" t="s">
        <v>102</v>
      </c>
    </row>
    <row r="722" spans="1:93" x14ac:dyDescent="0.2">
      <c r="A722" t="s">
        <v>218</v>
      </c>
      <c r="B722" t="s">
        <v>219</v>
      </c>
      <c r="C722">
        <v>2</v>
      </c>
      <c r="D722" t="s">
        <v>374</v>
      </c>
      <c r="E722">
        <v>3</v>
      </c>
      <c r="F722" t="s">
        <v>481</v>
      </c>
      <c r="G722">
        <v>28</v>
      </c>
      <c r="H722" t="s">
        <v>482</v>
      </c>
      <c r="I722" t="s">
        <v>98</v>
      </c>
      <c r="J722" t="s">
        <v>4701</v>
      </c>
      <c r="K722" t="s">
        <v>4702</v>
      </c>
      <c r="L722">
        <v>20882</v>
      </c>
      <c r="M722" t="s">
        <v>102</v>
      </c>
      <c r="N722" s="1">
        <v>43282</v>
      </c>
      <c r="O722" s="1">
        <v>44196</v>
      </c>
      <c r="P722" t="s">
        <v>122</v>
      </c>
      <c r="Q722" t="s">
        <v>102</v>
      </c>
      <c r="R722" t="s">
        <v>102</v>
      </c>
      <c r="S722" t="s">
        <v>168</v>
      </c>
      <c r="T722" t="s">
        <v>169</v>
      </c>
      <c r="U722" t="s">
        <v>2519</v>
      </c>
      <c r="V722" t="s">
        <v>102</v>
      </c>
      <c r="W722" t="s">
        <v>102</v>
      </c>
      <c r="X722" t="s">
        <v>102</v>
      </c>
      <c r="Y722" t="s">
        <v>218</v>
      </c>
      <c r="Z722" t="s">
        <v>102</v>
      </c>
      <c r="AA722" t="s">
        <v>102</v>
      </c>
      <c r="AB722" t="s">
        <v>102</v>
      </c>
      <c r="AC722" t="s">
        <v>110</v>
      </c>
      <c r="AD722" t="s">
        <v>102</v>
      </c>
      <c r="AE722" t="s">
        <v>137</v>
      </c>
      <c r="AF722" t="s">
        <v>102</v>
      </c>
      <c r="AG722" t="s">
        <v>102</v>
      </c>
      <c r="AH722" t="s">
        <v>102</v>
      </c>
      <c r="AI722" t="s">
        <v>102</v>
      </c>
      <c r="AJ722" t="s">
        <v>102</v>
      </c>
      <c r="AK722" t="s">
        <v>102</v>
      </c>
      <c r="AM722">
        <v>0</v>
      </c>
      <c r="AN722">
        <v>0</v>
      </c>
      <c r="AO722">
        <v>0</v>
      </c>
      <c r="AS722" t="s">
        <v>102</v>
      </c>
      <c r="AW722" t="s">
        <v>102</v>
      </c>
      <c r="BA722" t="s">
        <v>102</v>
      </c>
      <c r="BE722" t="s">
        <v>102</v>
      </c>
      <c r="BI722" t="s">
        <v>102</v>
      </c>
      <c r="BM722" t="s">
        <v>102</v>
      </c>
      <c r="BQ722" t="s">
        <v>102</v>
      </c>
      <c r="BU722" t="s">
        <v>102</v>
      </c>
      <c r="BY722" t="s">
        <v>102</v>
      </c>
      <c r="CC722" t="s">
        <v>102</v>
      </c>
      <c r="CG722" t="s">
        <v>102</v>
      </c>
      <c r="CK722" t="s">
        <v>102</v>
      </c>
      <c r="CO722" t="s">
        <v>102</v>
      </c>
    </row>
    <row r="723" spans="1:93" x14ac:dyDescent="0.2">
      <c r="A723" t="s">
        <v>249</v>
      </c>
      <c r="B723" t="s">
        <v>94</v>
      </c>
      <c r="C723">
        <v>2</v>
      </c>
      <c r="D723" t="s">
        <v>250</v>
      </c>
      <c r="E723">
        <v>2</v>
      </c>
      <c r="F723" t="s">
        <v>251</v>
      </c>
      <c r="G723">
        <v>2.2999999999999998</v>
      </c>
      <c r="H723" t="s">
        <v>4694</v>
      </c>
      <c r="I723" t="s">
        <v>98</v>
      </c>
      <c r="J723" t="s">
        <v>4703</v>
      </c>
      <c r="K723" t="s">
        <v>4704</v>
      </c>
      <c r="L723">
        <v>112117</v>
      </c>
      <c r="M723" t="s">
        <v>102</v>
      </c>
      <c r="N723" s="1">
        <v>44927</v>
      </c>
      <c r="O723" s="1">
        <v>46022</v>
      </c>
      <c r="P723" t="s">
        <v>122</v>
      </c>
      <c r="Q723" t="s">
        <v>102</v>
      </c>
      <c r="R723" t="s">
        <v>102</v>
      </c>
      <c r="S723" t="s">
        <v>998</v>
      </c>
      <c r="T723" t="s">
        <v>999</v>
      </c>
      <c r="U723" t="s">
        <v>999</v>
      </c>
      <c r="V723" t="s">
        <v>4705</v>
      </c>
      <c r="W723" t="s">
        <v>4706</v>
      </c>
      <c r="X723" t="s">
        <v>1483</v>
      </c>
      <c r="Y723" t="s">
        <v>249</v>
      </c>
      <c r="Z723" t="s">
        <v>109</v>
      </c>
      <c r="AA723" t="s">
        <v>102</v>
      </c>
      <c r="AB723" t="s">
        <v>102</v>
      </c>
      <c r="AC723" t="s">
        <v>136</v>
      </c>
      <c r="AE723" t="s">
        <v>137</v>
      </c>
      <c r="AF723" t="s">
        <v>102</v>
      </c>
      <c r="AH723" t="s">
        <v>204</v>
      </c>
      <c r="AJ723" t="s">
        <v>102</v>
      </c>
      <c r="AK723" t="s">
        <v>4698</v>
      </c>
      <c r="AM723">
        <v>429756</v>
      </c>
      <c r="AN723">
        <v>383756</v>
      </c>
      <c r="AO723">
        <v>32771</v>
      </c>
      <c r="AS723" t="s">
        <v>102</v>
      </c>
      <c r="AW723" t="s">
        <v>102</v>
      </c>
      <c r="BA723" t="s">
        <v>102</v>
      </c>
      <c r="BE723" t="s">
        <v>102</v>
      </c>
      <c r="BI723" t="s">
        <v>102</v>
      </c>
      <c r="BM723" t="s">
        <v>102</v>
      </c>
      <c r="BQ723" t="s">
        <v>102</v>
      </c>
      <c r="BR723">
        <v>379756</v>
      </c>
      <c r="BS723">
        <v>379756</v>
      </c>
      <c r="BT723">
        <v>28771</v>
      </c>
      <c r="BU723" t="s">
        <v>4707</v>
      </c>
      <c r="BV723">
        <v>50000</v>
      </c>
      <c r="BW723">
        <v>4000</v>
      </c>
      <c r="BX723">
        <v>4000</v>
      </c>
      <c r="BY723" t="s">
        <v>4708</v>
      </c>
      <c r="CC723" t="s">
        <v>102</v>
      </c>
      <c r="CG723" t="s">
        <v>102</v>
      </c>
      <c r="CK723" t="s">
        <v>102</v>
      </c>
      <c r="CO723" t="s">
        <v>102</v>
      </c>
    </row>
    <row r="724" spans="1:93" x14ac:dyDescent="0.2">
      <c r="A724" t="s">
        <v>1074</v>
      </c>
      <c r="B724" t="s">
        <v>562</v>
      </c>
      <c r="C724">
        <v>2</v>
      </c>
      <c r="D724" t="s">
        <v>3435</v>
      </c>
      <c r="E724">
        <v>3</v>
      </c>
      <c r="F724" t="s">
        <v>4572</v>
      </c>
      <c r="G724">
        <v>20</v>
      </c>
      <c r="H724" t="s">
        <v>4709</v>
      </c>
      <c r="I724" t="s">
        <v>98</v>
      </c>
      <c r="J724" t="s">
        <v>4710</v>
      </c>
      <c r="K724" t="s">
        <v>4711</v>
      </c>
      <c r="L724">
        <v>22639</v>
      </c>
      <c r="M724" t="s">
        <v>4712</v>
      </c>
      <c r="N724" s="1">
        <v>43556</v>
      </c>
      <c r="O724" s="1">
        <v>43830</v>
      </c>
      <c r="P724" t="s">
        <v>1589</v>
      </c>
      <c r="Q724" t="s">
        <v>102</v>
      </c>
      <c r="R724" t="s">
        <v>102</v>
      </c>
      <c r="S724" t="s">
        <v>168</v>
      </c>
      <c r="T724" t="s">
        <v>169</v>
      </c>
      <c r="U724" t="s">
        <v>398</v>
      </c>
      <c r="V724" t="s">
        <v>4713</v>
      </c>
      <c r="W724" t="s">
        <v>1566</v>
      </c>
      <c r="X724" t="s">
        <v>271</v>
      </c>
      <c r="Y724" t="s">
        <v>4714</v>
      </c>
      <c r="Z724" t="s">
        <v>102</v>
      </c>
      <c r="AA724" t="s">
        <v>102</v>
      </c>
      <c r="AB724" t="s">
        <v>102</v>
      </c>
      <c r="AC724" t="s">
        <v>129</v>
      </c>
      <c r="AD724" t="s">
        <v>102</v>
      </c>
      <c r="AE724" t="s">
        <v>137</v>
      </c>
      <c r="AF724" t="s">
        <v>102</v>
      </c>
      <c r="AG724" t="s">
        <v>102</v>
      </c>
      <c r="AH724" t="s">
        <v>102</v>
      </c>
      <c r="AI724" t="s">
        <v>102</v>
      </c>
      <c r="AJ724" t="s">
        <v>102</v>
      </c>
      <c r="AK724" t="s">
        <v>102</v>
      </c>
      <c r="AM724">
        <v>198000</v>
      </c>
      <c r="AN724">
        <v>0</v>
      </c>
      <c r="AO724">
        <v>43930.65</v>
      </c>
      <c r="AS724" t="s">
        <v>102</v>
      </c>
      <c r="AW724" t="s">
        <v>102</v>
      </c>
      <c r="BA724" t="s">
        <v>102</v>
      </c>
      <c r="BB724">
        <v>198000</v>
      </c>
      <c r="BD724">
        <v>43930.65</v>
      </c>
      <c r="BE724" t="s">
        <v>102</v>
      </c>
      <c r="BI724" t="s">
        <v>102</v>
      </c>
      <c r="BM724" t="s">
        <v>102</v>
      </c>
      <c r="BQ724" t="s">
        <v>102</v>
      </c>
      <c r="BU724" t="s">
        <v>102</v>
      </c>
      <c r="BY724" t="s">
        <v>102</v>
      </c>
      <c r="CC724" t="s">
        <v>102</v>
      </c>
      <c r="CG724" t="s">
        <v>102</v>
      </c>
      <c r="CK724" t="s">
        <v>102</v>
      </c>
      <c r="CO724" t="s">
        <v>102</v>
      </c>
    </row>
    <row r="725" spans="1:93" x14ac:dyDescent="0.2">
      <c r="A725" t="s">
        <v>925</v>
      </c>
      <c r="B725" t="s">
        <v>926</v>
      </c>
      <c r="C725">
        <v>2</v>
      </c>
      <c r="D725" t="s">
        <v>3547</v>
      </c>
      <c r="E725">
        <v>2</v>
      </c>
      <c r="F725" t="s">
        <v>3548</v>
      </c>
      <c r="G725">
        <v>6</v>
      </c>
      <c r="H725" t="s">
        <v>4580</v>
      </c>
      <c r="I725" t="s">
        <v>98</v>
      </c>
      <c r="J725" t="s">
        <v>4715</v>
      </c>
      <c r="K725" t="s">
        <v>4716</v>
      </c>
      <c r="L725">
        <v>65226</v>
      </c>
      <c r="M725" t="s">
        <v>4717</v>
      </c>
      <c r="N725" s="1">
        <v>44197</v>
      </c>
      <c r="O725" s="1">
        <v>44926</v>
      </c>
      <c r="P725" t="s">
        <v>122</v>
      </c>
      <c r="Q725" t="s">
        <v>102</v>
      </c>
      <c r="R725" t="s">
        <v>102</v>
      </c>
      <c r="S725" t="s">
        <v>238</v>
      </c>
      <c r="T725" t="s">
        <v>239</v>
      </c>
      <c r="U725" t="s">
        <v>4718</v>
      </c>
      <c r="V725" t="s">
        <v>102</v>
      </c>
      <c r="W725" t="s">
        <v>1639</v>
      </c>
      <c r="X725" t="s">
        <v>479</v>
      </c>
      <c r="Y725" t="s">
        <v>925</v>
      </c>
      <c r="Z725" t="s">
        <v>244</v>
      </c>
      <c r="AA725" t="s">
        <v>102</v>
      </c>
      <c r="AB725" t="s">
        <v>102</v>
      </c>
      <c r="AC725" t="s">
        <v>110</v>
      </c>
      <c r="AE725" t="s">
        <v>102</v>
      </c>
      <c r="AF725" t="s">
        <v>102</v>
      </c>
      <c r="AG725" t="s">
        <v>102</v>
      </c>
      <c r="AH725" t="s">
        <v>102</v>
      </c>
      <c r="AI725" t="s">
        <v>102</v>
      </c>
      <c r="AJ725" t="s">
        <v>102</v>
      </c>
      <c r="AK725" t="s">
        <v>102</v>
      </c>
      <c r="AM725">
        <v>30000</v>
      </c>
      <c r="AN725">
        <v>56178</v>
      </c>
      <c r="AO725">
        <v>0</v>
      </c>
      <c r="AS725" t="s">
        <v>102</v>
      </c>
      <c r="AW725" t="s">
        <v>102</v>
      </c>
      <c r="BA725" t="s">
        <v>102</v>
      </c>
      <c r="BE725" t="s">
        <v>102</v>
      </c>
      <c r="BI725" t="s">
        <v>102</v>
      </c>
      <c r="BJ725">
        <v>30000</v>
      </c>
      <c r="BK725">
        <v>30000</v>
      </c>
      <c r="BM725" t="s">
        <v>102</v>
      </c>
      <c r="BO725">
        <v>26178</v>
      </c>
      <c r="BQ725" t="s">
        <v>102</v>
      </c>
      <c r="BU725" t="s">
        <v>102</v>
      </c>
      <c r="BY725" t="s">
        <v>102</v>
      </c>
      <c r="CC725" t="s">
        <v>102</v>
      </c>
      <c r="CG725" t="s">
        <v>102</v>
      </c>
      <c r="CK725" t="s">
        <v>102</v>
      </c>
      <c r="CO725" t="s">
        <v>102</v>
      </c>
    </row>
    <row r="726" spans="1:93" x14ac:dyDescent="0.2">
      <c r="A726" t="s">
        <v>391</v>
      </c>
      <c r="B726" t="s">
        <v>392</v>
      </c>
      <c r="C726">
        <v>2</v>
      </c>
      <c r="D726" t="s">
        <v>1884</v>
      </c>
      <c r="E726">
        <v>2</v>
      </c>
      <c r="F726" t="s">
        <v>1885</v>
      </c>
      <c r="G726">
        <v>2.1</v>
      </c>
      <c r="H726" t="s">
        <v>1886</v>
      </c>
      <c r="I726" t="s">
        <v>98</v>
      </c>
      <c r="J726">
        <v>235</v>
      </c>
      <c r="K726" t="s">
        <v>4719</v>
      </c>
      <c r="L726">
        <v>197731</v>
      </c>
      <c r="M726" t="s">
        <v>102</v>
      </c>
      <c r="N726" s="1">
        <v>45688</v>
      </c>
      <c r="O726" s="1">
        <v>46021</v>
      </c>
      <c r="P726" t="s">
        <v>122</v>
      </c>
      <c r="Q726" t="s">
        <v>102</v>
      </c>
      <c r="R726" t="s">
        <v>102</v>
      </c>
      <c r="S726" t="s">
        <v>4720</v>
      </c>
      <c r="T726" t="s">
        <v>4721</v>
      </c>
      <c r="U726" t="s">
        <v>4721</v>
      </c>
      <c r="V726" t="s">
        <v>4722</v>
      </c>
      <c r="W726" t="s">
        <v>4723</v>
      </c>
      <c r="X726" t="s">
        <v>1009</v>
      </c>
      <c r="Y726" t="s">
        <v>391</v>
      </c>
      <c r="Z726" t="s">
        <v>109</v>
      </c>
      <c r="AA726" t="s">
        <v>102</v>
      </c>
      <c r="AB726" t="s">
        <v>102</v>
      </c>
      <c r="AC726" t="s">
        <v>136</v>
      </c>
      <c r="AE726" t="s">
        <v>137</v>
      </c>
      <c r="AF726" t="s">
        <v>4724</v>
      </c>
      <c r="AH726" t="s">
        <v>102</v>
      </c>
      <c r="AI726" t="s">
        <v>102</v>
      </c>
      <c r="AJ726" t="s">
        <v>102</v>
      </c>
      <c r="AK726" t="s">
        <v>102</v>
      </c>
      <c r="AM726">
        <v>100000</v>
      </c>
      <c r="AN726">
        <v>100000</v>
      </c>
      <c r="AO726">
        <v>0</v>
      </c>
      <c r="AS726" t="s">
        <v>102</v>
      </c>
      <c r="AW726" t="s">
        <v>102</v>
      </c>
      <c r="BA726" t="s">
        <v>102</v>
      </c>
      <c r="BE726" t="s">
        <v>102</v>
      </c>
      <c r="BI726" t="s">
        <v>102</v>
      </c>
      <c r="BM726" t="s">
        <v>102</v>
      </c>
      <c r="BQ726" t="s">
        <v>102</v>
      </c>
      <c r="BU726" t="s">
        <v>102</v>
      </c>
      <c r="BY726" t="s">
        <v>102</v>
      </c>
      <c r="BZ726">
        <v>100000</v>
      </c>
      <c r="CA726">
        <v>100000</v>
      </c>
      <c r="CC726" t="s">
        <v>102</v>
      </c>
      <c r="CG726" t="s">
        <v>102</v>
      </c>
      <c r="CK726" t="s">
        <v>102</v>
      </c>
      <c r="CO726" t="s">
        <v>102</v>
      </c>
    </row>
    <row r="727" spans="1:93" x14ac:dyDescent="0.2">
      <c r="A727" t="s">
        <v>598</v>
      </c>
      <c r="B727" t="s">
        <v>179</v>
      </c>
      <c r="C727">
        <v>1</v>
      </c>
      <c r="D727" t="s">
        <v>2261</v>
      </c>
      <c r="E727">
        <v>2</v>
      </c>
      <c r="F727" t="s">
        <v>3473</v>
      </c>
      <c r="G727">
        <v>2.2999999999999998</v>
      </c>
      <c r="H727" t="s">
        <v>4725</v>
      </c>
      <c r="I727" t="s">
        <v>98</v>
      </c>
      <c r="J727" t="s">
        <v>4726</v>
      </c>
      <c r="K727" t="s">
        <v>4727</v>
      </c>
      <c r="L727">
        <v>181600</v>
      </c>
      <c r="M727" t="s">
        <v>102</v>
      </c>
      <c r="N727" s="1">
        <v>45292</v>
      </c>
      <c r="O727" s="1">
        <v>46387</v>
      </c>
      <c r="P727" t="s">
        <v>122</v>
      </c>
      <c r="Q727" t="s">
        <v>102</v>
      </c>
      <c r="R727" t="s">
        <v>102</v>
      </c>
      <c r="S727" t="s">
        <v>168</v>
      </c>
      <c r="T727" t="s">
        <v>169</v>
      </c>
      <c r="U727" t="s">
        <v>4728</v>
      </c>
      <c r="V727" t="s">
        <v>2584</v>
      </c>
      <c r="W727" t="s">
        <v>3085</v>
      </c>
      <c r="X727" t="s">
        <v>172</v>
      </c>
      <c r="Y727" t="s">
        <v>598</v>
      </c>
      <c r="Z727" t="s">
        <v>525</v>
      </c>
      <c r="AA727" t="s">
        <v>102</v>
      </c>
      <c r="AB727" t="s">
        <v>102</v>
      </c>
      <c r="AC727" t="s">
        <v>136</v>
      </c>
      <c r="AE727" t="s">
        <v>137</v>
      </c>
      <c r="AF727" t="s">
        <v>102</v>
      </c>
      <c r="AH727" t="s">
        <v>102</v>
      </c>
      <c r="AI727" t="s">
        <v>102</v>
      </c>
      <c r="AJ727" t="s">
        <v>102</v>
      </c>
      <c r="AK727" t="s">
        <v>4729</v>
      </c>
      <c r="AM727">
        <v>20000</v>
      </c>
      <c r="AN727">
        <v>20000</v>
      </c>
      <c r="AO727">
        <v>20000</v>
      </c>
      <c r="AS727" t="s">
        <v>102</v>
      </c>
      <c r="AW727" t="s">
        <v>102</v>
      </c>
      <c r="BA727" t="s">
        <v>102</v>
      </c>
      <c r="BE727" t="s">
        <v>102</v>
      </c>
      <c r="BI727" t="s">
        <v>102</v>
      </c>
      <c r="BM727" t="s">
        <v>102</v>
      </c>
      <c r="BQ727" t="s">
        <v>102</v>
      </c>
      <c r="BU727" t="s">
        <v>102</v>
      </c>
      <c r="BV727">
        <v>20000</v>
      </c>
      <c r="BW727">
        <v>20000</v>
      </c>
      <c r="BX727">
        <v>20000</v>
      </c>
      <c r="BY727" t="s">
        <v>102</v>
      </c>
      <c r="CC727" t="s">
        <v>102</v>
      </c>
      <c r="CG727" t="s">
        <v>102</v>
      </c>
      <c r="CK727" t="s">
        <v>102</v>
      </c>
      <c r="CO727" t="s">
        <v>102</v>
      </c>
    </row>
    <row r="728" spans="1:93" x14ac:dyDescent="0.2">
      <c r="A728" t="s">
        <v>218</v>
      </c>
      <c r="B728" t="s">
        <v>219</v>
      </c>
      <c r="C728">
        <v>2</v>
      </c>
      <c r="D728" t="s">
        <v>374</v>
      </c>
      <c r="E728">
        <v>3</v>
      </c>
      <c r="F728" t="s">
        <v>481</v>
      </c>
      <c r="G728">
        <v>30</v>
      </c>
      <c r="H728" t="s">
        <v>4730</v>
      </c>
      <c r="I728" t="s">
        <v>98</v>
      </c>
      <c r="J728" t="s">
        <v>4731</v>
      </c>
      <c r="K728" t="s">
        <v>4732</v>
      </c>
      <c r="L728">
        <v>20896</v>
      </c>
      <c r="M728" t="s">
        <v>102</v>
      </c>
      <c r="N728" s="1">
        <v>43647</v>
      </c>
      <c r="O728" s="1">
        <v>44196</v>
      </c>
      <c r="P728" t="s">
        <v>122</v>
      </c>
      <c r="Q728" t="s">
        <v>102</v>
      </c>
      <c r="R728" t="s">
        <v>102</v>
      </c>
      <c r="S728" t="s">
        <v>635</v>
      </c>
      <c r="T728" t="s">
        <v>636</v>
      </c>
      <c r="U728" t="s">
        <v>102</v>
      </c>
      <c r="V728" t="s">
        <v>3580</v>
      </c>
      <c r="W728" t="s">
        <v>102</v>
      </c>
      <c r="X728" t="s">
        <v>102</v>
      </c>
      <c r="Y728" t="s">
        <v>218</v>
      </c>
      <c r="Z728" t="s">
        <v>102</v>
      </c>
      <c r="AA728" t="s">
        <v>102</v>
      </c>
      <c r="AB728" t="s">
        <v>102</v>
      </c>
      <c r="AC728" t="s">
        <v>102</v>
      </c>
      <c r="AD728" t="s">
        <v>102</v>
      </c>
      <c r="AE728" t="s">
        <v>102</v>
      </c>
      <c r="AF728" t="s">
        <v>102</v>
      </c>
      <c r="AG728" t="s">
        <v>102</v>
      </c>
      <c r="AH728" t="s">
        <v>102</v>
      </c>
      <c r="AI728" t="s">
        <v>102</v>
      </c>
      <c r="AJ728" t="s">
        <v>102</v>
      </c>
      <c r="AK728" t="s">
        <v>102</v>
      </c>
      <c r="AM728">
        <v>402788</v>
      </c>
      <c r="AN728">
        <v>52788</v>
      </c>
      <c r="AO728">
        <v>0</v>
      </c>
      <c r="AS728" t="s">
        <v>102</v>
      </c>
      <c r="AW728" t="s">
        <v>102</v>
      </c>
      <c r="BA728" t="s">
        <v>102</v>
      </c>
      <c r="BB728">
        <v>402788</v>
      </c>
      <c r="BC728">
        <v>52788</v>
      </c>
      <c r="BE728" t="s">
        <v>102</v>
      </c>
      <c r="BI728" t="s">
        <v>102</v>
      </c>
      <c r="BM728" t="s">
        <v>102</v>
      </c>
      <c r="BQ728" t="s">
        <v>102</v>
      </c>
      <c r="BU728" t="s">
        <v>102</v>
      </c>
      <c r="BY728" t="s">
        <v>102</v>
      </c>
      <c r="CC728" t="s">
        <v>102</v>
      </c>
      <c r="CG728" t="s">
        <v>102</v>
      </c>
      <c r="CK728" t="s">
        <v>102</v>
      </c>
      <c r="CO728" t="s">
        <v>102</v>
      </c>
    </row>
    <row r="729" spans="1:93" x14ac:dyDescent="0.2">
      <c r="A729" t="s">
        <v>870</v>
      </c>
      <c r="B729" t="s">
        <v>889</v>
      </c>
      <c r="C729">
        <v>1</v>
      </c>
      <c r="D729" t="s">
        <v>890</v>
      </c>
      <c r="E729">
        <v>2</v>
      </c>
      <c r="F729" t="s">
        <v>3576</v>
      </c>
      <c r="G729">
        <v>8</v>
      </c>
      <c r="H729" t="s">
        <v>4733</v>
      </c>
      <c r="I729" t="s">
        <v>98</v>
      </c>
      <c r="J729" t="s">
        <v>4734</v>
      </c>
      <c r="K729" t="s">
        <v>4735</v>
      </c>
      <c r="L729">
        <v>23848</v>
      </c>
      <c r="M729" t="s">
        <v>4736</v>
      </c>
      <c r="N729" s="1">
        <v>43466</v>
      </c>
      <c r="O729" s="1">
        <v>44926</v>
      </c>
      <c r="P729" t="s">
        <v>122</v>
      </c>
      <c r="Q729" t="s">
        <v>102</v>
      </c>
      <c r="R729" t="s">
        <v>102</v>
      </c>
      <c r="S729" t="s">
        <v>186</v>
      </c>
      <c r="T729" t="s">
        <v>187</v>
      </c>
      <c r="U729" t="s">
        <v>187</v>
      </c>
      <c r="V729" t="s">
        <v>102</v>
      </c>
      <c r="W729" t="s">
        <v>2493</v>
      </c>
      <c r="X729" t="s">
        <v>172</v>
      </c>
      <c r="Y729" t="s">
        <v>4737</v>
      </c>
      <c r="Z729" t="s">
        <v>109</v>
      </c>
      <c r="AA729" t="s">
        <v>102</v>
      </c>
      <c r="AB729" t="s">
        <v>102</v>
      </c>
      <c r="AC729" t="s">
        <v>102</v>
      </c>
      <c r="AD729" t="s">
        <v>102</v>
      </c>
      <c r="AE729" t="s">
        <v>102</v>
      </c>
      <c r="AF729" t="s">
        <v>102</v>
      </c>
      <c r="AG729" t="s">
        <v>102</v>
      </c>
      <c r="AH729" t="s">
        <v>102</v>
      </c>
      <c r="AI729" t="s">
        <v>102</v>
      </c>
      <c r="AJ729" t="s">
        <v>102</v>
      </c>
      <c r="AK729" t="s">
        <v>102</v>
      </c>
      <c r="AM729">
        <v>90000000</v>
      </c>
      <c r="AN729">
        <v>5500000</v>
      </c>
      <c r="AO729">
        <v>6308000</v>
      </c>
      <c r="AS729" t="s">
        <v>102</v>
      </c>
      <c r="AW729" t="s">
        <v>102</v>
      </c>
      <c r="BA729" t="s">
        <v>102</v>
      </c>
      <c r="BB729">
        <v>25000000</v>
      </c>
      <c r="BC729">
        <v>500000</v>
      </c>
      <c r="BD729">
        <v>1308000</v>
      </c>
      <c r="BE729" t="s">
        <v>102</v>
      </c>
      <c r="BF729">
        <v>30000000</v>
      </c>
      <c r="BI729" t="s">
        <v>102</v>
      </c>
      <c r="BJ729">
        <v>30000000</v>
      </c>
      <c r="BM729" t="s">
        <v>4738</v>
      </c>
      <c r="BN729">
        <v>5000000</v>
      </c>
      <c r="BO729">
        <v>5000000</v>
      </c>
      <c r="BP729">
        <v>5000000</v>
      </c>
      <c r="BQ729" t="s">
        <v>102</v>
      </c>
      <c r="BU729" t="s">
        <v>102</v>
      </c>
      <c r="BY729" t="s">
        <v>102</v>
      </c>
      <c r="CC729" t="s">
        <v>102</v>
      </c>
      <c r="CG729" t="s">
        <v>102</v>
      </c>
      <c r="CK729" t="s">
        <v>102</v>
      </c>
      <c r="CO729" t="s">
        <v>102</v>
      </c>
    </row>
    <row r="730" spans="1:93" x14ac:dyDescent="0.2">
      <c r="A730" t="s">
        <v>93</v>
      </c>
      <c r="B730" t="s">
        <v>94</v>
      </c>
      <c r="C730">
        <v>3</v>
      </c>
      <c r="D730" t="s">
        <v>425</v>
      </c>
      <c r="E730">
        <v>2</v>
      </c>
      <c r="F730" t="s">
        <v>797</v>
      </c>
      <c r="G730">
        <v>18</v>
      </c>
      <c r="H730" t="s">
        <v>4739</v>
      </c>
      <c r="I730" t="s">
        <v>98</v>
      </c>
      <c r="J730">
        <v>24</v>
      </c>
      <c r="K730" t="s">
        <v>4740</v>
      </c>
      <c r="L730">
        <v>109587</v>
      </c>
      <c r="M730" t="s">
        <v>4741</v>
      </c>
      <c r="N730" s="1">
        <v>44927</v>
      </c>
      <c r="O730" s="1">
        <v>45657</v>
      </c>
      <c r="P730" t="s">
        <v>101</v>
      </c>
      <c r="Q730" t="s">
        <v>102</v>
      </c>
      <c r="R730" t="s">
        <v>102</v>
      </c>
      <c r="S730" t="s">
        <v>635</v>
      </c>
      <c r="T730" t="s">
        <v>636</v>
      </c>
      <c r="U730" t="s">
        <v>4742</v>
      </c>
      <c r="V730" t="s">
        <v>4743</v>
      </c>
      <c r="W730" t="s">
        <v>4744</v>
      </c>
      <c r="X730" t="s">
        <v>4745</v>
      </c>
      <c r="Y730" t="s">
        <v>93</v>
      </c>
      <c r="Z730" t="s">
        <v>109</v>
      </c>
      <c r="AA730" t="s">
        <v>173</v>
      </c>
      <c r="AC730" t="s">
        <v>136</v>
      </c>
      <c r="AE730" t="s">
        <v>111</v>
      </c>
      <c r="AF730" t="s">
        <v>102</v>
      </c>
      <c r="AH730" t="s">
        <v>204</v>
      </c>
      <c r="AJ730" t="s">
        <v>102</v>
      </c>
      <c r="AK730" t="s">
        <v>437</v>
      </c>
      <c r="AM730">
        <v>500000</v>
      </c>
      <c r="AN730">
        <v>300000</v>
      </c>
      <c r="AO730">
        <v>300000</v>
      </c>
      <c r="AS730" t="s">
        <v>102</v>
      </c>
      <c r="AW730" t="s">
        <v>102</v>
      </c>
      <c r="BA730" t="s">
        <v>102</v>
      </c>
      <c r="BE730" t="s">
        <v>102</v>
      </c>
      <c r="BI730" t="s">
        <v>102</v>
      </c>
      <c r="BM730" t="s">
        <v>102</v>
      </c>
      <c r="BQ730" t="s">
        <v>102</v>
      </c>
      <c r="BR730">
        <v>250000</v>
      </c>
      <c r="BS730">
        <v>150000</v>
      </c>
      <c r="BT730">
        <v>150000</v>
      </c>
      <c r="BU730" t="s">
        <v>4746</v>
      </c>
      <c r="BV730">
        <v>250000</v>
      </c>
      <c r="BW730">
        <v>150000</v>
      </c>
      <c r="BX730">
        <v>150000</v>
      </c>
      <c r="BY730" t="s">
        <v>4747</v>
      </c>
      <c r="CC730" t="s">
        <v>102</v>
      </c>
      <c r="CG730" t="s">
        <v>102</v>
      </c>
      <c r="CK730" t="s">
        <v>102</v>
      </c>
      <c r="CO730" t="s">
        <v>102</v>
      </c>
    </row>
    <row r="731" spans="1:93" x14ac:dyDescent="0.2">
      <c r="A731" t="s">
        <v>93</v>
      </c>
      <c r="B731" t="s">
        <v>94</v>
      </c>
      <c r="C731">
        <v>2</v>
      </c>
      <c r="D731" t="s">
        <v>139</v>
      </c>
      <c r="E731">
        <v>2</v>
      </c>
      <c r="F731" t="s">
        <v>140</v>
      </c>
      <c r="G731">
        <v>11</v>
      </c>
      <c r="H731" t="s">
        <v>4055</v>
      </c>
      <c r="I731" t="s">
        <v>98</v>
      </c>
      <c r="J731">
        <v>24</v>
      </c>
      <c r="K731" t="s">
        <v>4748</v>
      </c>
      <c r="L731">
        <v>109445</v>
      </c>
      <c r="M731" t="s">
        <v>102</v>
      </c>
      <c r="N731" s="1">
        <v>44927</v>
      </c>
      <c r="O731" s="1">
        <v>45291</v>
      </c>
      <c r="P731" t="s">
        <v>101</v>
      </c>
      <c r="Q731" t="s">
        <v>102</v>
      </c>
      <c r="R731" t="s">
        <v>102</v>
      </c>
      <c r="S731" t="s">
        <v>186</v>
      </c>
      <c r="T731" t="s">
        <v>187</v>
      </c>
      <c r="U731" t="s">
        <v>4539</v>
      </c>
      <c r="V731" t="s">
        <v>4749</v>
      </c>
      <c r="W731" t="s">
        <v>1047</v>
      </c>
      <c r="X731" t="s">
        <v>335</v>
      </c>
      <c r="Y731" t="s">
        <v>93</v>
      </c>
      <c r="Z731" t="s">
        <v>109</v>
      </c>
      <c r="AA731" t="s">
        <v>102</v>
      </c>
      <c r="AB731" t="s">
        <v>102</v>
      </c>
      <c r="AC731" t="s">
        <v>110</v>
      </c>
      <c r="AE731" t="s">
        <v>111</v>
      </c>
      <c r="AF731" t="s">
        <v>102</v>
      </c>
      <c r="AH731" t="s">
        <v>102</v>
      </c>
      <c r="AI731" t="s">
        <v>102</v>
      </c>
      <c r="AJ731" t="s">
        <v>102</v>
      </c>
      <c r="AK731" t="s">
        <v>102</v>
      </c>
      <c r="AM731">
        <v>500000</v>
      </c>
      <c r="AN731">
        <v>100000</v>
      </c>
      <c r="AO731">
        <v>50000</v>
      </c>
      <c r="AS731" t="s">
        <v>102</v>
      </c>
      <c r="AW731" t="s">
        <v>102</v>
      </c>
      <c r="BA731" t="s">
        <v>102</v>
      </c>
      <c r="BE731" t="s">
        <v>102</v>
      </c>
      <c r="BI731" t="s">
        <v>102</v>
      </c>
      <c r="BM731" t="s">
        <v>102</v>
      </c>
      <c r="BQ731" t="s">
        <v>102</v>
      </c>
      <c r="BR731">
        <v>500000</v>
      </c>
      <c r="BS731">
        <v>100000</v>
      </c>
      <c r="BT731">
        <v>50000</v>
      </c>
      <c r="BU731" t="s">
        <v>4750</v>
      </c>
      <c r="BY731" t="s">
        <v>102</v>
      </c>
      <c r="CC731" t="s">
        <v>102</v>
      </c>
      <c r="CG731" t="s">
        <v>102</v>
      </c>
      <c r="CK731" t="s">
        <v>102</v>
      </c>
      <c r="CO731" t="s">
        <v>102</v>
      </c>
    </row>
    <row r="732" spans="1:93" x14ac:dyDescent="0.2">
      <c r="A732" t="s">
        <v>4751</v>
      </c>
      <c r="B732" t="s">
        <v>94</v>
      </c>
      <c r="C732">
        <v>2</v>
      </c>
      <c r="D732" t="s">
        <v>4752</v>
      </c>
      <c r="E732">
        <v>1</v>
      </c>
      <c r="F732" t="s">
        <v>4753</v>
      </c>
      <c r="G732">
        <v>2.2999999999999998</v>
      </c>
      <c r="H732" t="s">
        <v>4754</v>
      </c>
      <c r="I732" t="s">
        <v>98</v>
      </c>
      <c r="J732">
        <v>24</v>
      </c>
      <c r="K732" t="s">
        <v>299</v>
      </c>
      <c r="L732">
        <v>180367</v>
      </c>
      <c r="M732" t="s">
        <v>300</v>
      </c>
      <c r="N732" s="1">
        <v>45139</v>
      </c>
      <c r="O732" s="1">
        <v>46752</v>
      </c>
      <c r="P732" t="s">
        <v>122</v>
      </c>
      <c r="Q732" t="s">
        <v>102</v>
      </c>
      <c r="R732" t="s">
        <v>102</v>
      </c>
      <c r="S732" t="s">
        <v>301</v>
      </c>
      <c r="T732" t="s">
        <v>158</v>
      </c>
      <c r="U732" t="s">
        <v>302</v>
      </c>
      <c r="V732" t="s">
        <v>4755</v>
      </c>
      <c r="W732" t="s">
        <v>2915</v>
      </c>
      <c r="X732" t="s">
        <v>305</v>
      </c>
      <c r="Y732" t="s">
        <v>4751</v>
      </c>
      <c r="Z732" t="s">
        <v>148</v>
      </c>
      <c r="AA732" t="s">
        <v>173</v>
      </c>
      <c r="AB732" t="s">
        <v>102</v>
      </c>
      <c r="AC732" t="s">
        <v>110</v>
      </c>
      <c r="AD732" t="s">
        <v>102</v>
      </c>
      <c r="AE732" t="s">
        <v>111</v>
      </c>
      <c r="AF732" t="s">
        <v>102</v>
      </c>
      <c r="AG732" t="s">
        <v>102</v>
      </c>
      <c r="AH732" t="s">
        <v>217</v>
      </c>
      <c r="AI732" t="s">
        <v>102</v>
      </c>
      <c r="AJ732" t="s">
        <v>1910</v>
      </c>
      <c r="AK732" t="s">
        <v>306</v>
      </c>
      <c r="AM732">
        <v>418214</v>
      </c>
      <c r="AN732">
        <v>418214</v>
      </c>
      <c r="AO732">
        <v>179578</v>
      </c>
      <c r="AS732" t="s">
        <v>102</v>
      </c>
      <c r="AW732" t="s">
        <v>102</v>
      </c>
      <c r="BA732" t="s">
        <v>102</v>
      </c>
      <c r="BE732" t="s">
        <v>102</v>
      </c>
      <c r="BI732" t="s">
        <v>102</v>
      </c>
      <c r="BM732" t="s">
        <v>102</v>
      </c>
      <c r="BQ732" t="s">
        <v>102</v>
      </c>
      <c r="BR732">
        <v>59659</v>
      </c>
      <c r="BS732">
        <v>59659</v>
      </c>
      <c r="BU732" t="s">
        <v>102</v>
      </c>
      <c r="BV732">
        <v>179578</v>
      </c>
      <c r="BW732">
        <v>179578</v>
      </c>
      <c r="BX732">
        <v>179578</v>
      </c>
      <c r="BY732" t="s">
        <v>102</v>
      </c>
      <c r="BZ732">
        <v>59659</v>
      </c>
      <c r="CA732">
        <v>59659</v>
      </c>
      <c r="CC732" t="s">
        <v>102</v>
      </c>
      <c r="CD732">
        <v>59659</v>
      </c>
      <c r="CE732">
        <v>59659</v>
      </c>
      <c r="CG732" t="s">
        <v>102</v>
      </c>
      <c r="CH732">
        <v>59659</v>
      </c>
      <c r="CI732">
        <v>59659</v>
      </c>
      <c r="CK732" t="s">
        <v>102</v>
      </c>
      <c r="CO732" t="s">
        <v>102</v>
      </c>
    </row>
    <row r="733" spans="1:93" x14ac:dyDescent="0.2">
      <c r="A733" t="s">
        <v>609</v>
      </c>
      <c r="B733" t="s">
        <v>610</v>
      </c>
      <c r="C733">
        <v>1</v>
      </c>
      <c r="D733" t="s">
        <v>527</v>
      </c>
      <c r="E733">
        <v>2</v>
      </c>
      <c r="F733" t="s">
        <v>611</v>
      </c>
      <c r="G733">
        <v>2.1</v>
      </c>
      <c r="H733" t="s">
        <v>4756</v>
      </c>
      <c r="I733" t="s">
        <v>98</v>
      </c>
      <c r="J733">
        <v>24</v>
      </c>
      <c r="K733" t="s">
        <v>4757</v>
      </c>
      <c r="L733">
        <v>80691</v>
      </c>
      <c r="M733" t="s">
        <v>4758</v>
      </c>
      <c r="N733" s="1">
        <v>44562</v>
      </c>
      <c r="O733" s="1">
        <v>44926</v>
      </c>
      <c r="P733" t="s">
        <v>101</v>
      </c>
      <c r="Q733" t="s">
        <v>102</v>
      </c>
      <c r="R733" t="s">
        <v>102</v>
      </c>
      <c r="S733" t="s">
        <v>266</v>
      </c>
      <c r="T733" t="s">
        <v>267</v>
      </c>
      <c r="U733" t="s">
        <v>267</v>
      </c>
      <c r="V733" t="s">
        <v>4759</v>
      </c>
      <c r="W733" t="s">
        <v>3904</v>
      </c>
      <c r="X733" t="s">
        <v>1970</v>
      </c>
      <c r="Y733" t="s">
        <v>4760</v>
      </c>
      <c r="Z733" t="s">
        <v>1207</v>
      </c>
      <c r="AA733" t="s">
        <v>173</v>
      </c>
      <c r="AC733" t="s">
        <v>129</v>
      </c>
      <c r="AE733" t="s">
        <v>130</v>
      </c>
      <c r="AF733" t="s">
        <v>102</v>
      </c>
      <c r="AH733" t="s">
        <v>217</v>
      </c>
      <c r="AJ733" t="s">
        <v>4761</v>
      </c>
      <c r="AK733" t="s">
        <v>4762</v>
      </c>
      <c r="AM733">
        <v>10500</v>
      </c>
      <c r="AN733">
        <v>10500</v>
      </c>
      <c r="AO733">
        <v>7581</v>
      </c>
      <c r="AS733" t="s">
        <v>102</v>
      </c>
      <c r="AW733" t="s">
        <v>102</v>
      </c>
      <c r="BA733" t="s">
        <v>102</v>
      </c>
      <c r="BE733" t="s">
        <v>102</v>
      </c>
      <c r="BI733" t="s">
        <v>102</v>
      </c>
      <c r="BM733" t="s">
        <v>102</v>
      </c>
      <c r="BN733">
        <v>10500</v>
      </c>
      <c r="BO733">
        <v>10500</v>
      </c>
      <c r="BP733">
        <v>7581</v>
      </c>
      <c r="BQ733" t="s">
        <v>4763</v>
      </c>
      <c r="BU733" t="s">
        <v>102</v>
      </c>
      <c r="BY733" t="s">
        <v>102</v>
      </c>
      <c r="CC733" t="s">
        <v>102</v>
      </c>
      <c r="CG733" t="s">
        <v>102</v>
      </c>
      <c r="CK733" t="s">
        <v>102</v>
      </c>
      <c r="CO733" t="s">
        <v>102</v>
      </c>
    </row>
    <row r="734" spans="1:93" ht="102" x14ac:dyDescent="0.2">
      <c r="A734" t="s">
        <v>841</v>
      </c>
      <c r="B734" t="s">
        <v>842</v>
      </c>
      <c r="C734">
        <v>2</v>
      </c>
      <c r="D734" t="s">
        <v>3321</v>
      </c>
      <c r="E734">
        <v>2</v>
      </c>
      <c r="F734" t="s">
        <v>3322</v>
      </c>
      <c r="G734">
        <v>2.4</v>
      </c>
      <c r="H734" t="s">
        <v>4764</v>
      </c>
      <c r="I734" t="s">
        <v>98</v>
      </c>
      <c r="J734" t="s">
        <v>4765</v>
      </c>
      <c r="K734" t="s">
        <v>4766</v>
      </c>
      <c r="L734">
        <v>100361</v>
      </c>
      <c r="M734" s="2" t="s">
        <v>4767</v>
      </c>
      <c r="N734" s="1">
        <v>44743</v>
      </c>
      <c r="O734" s="1">
        <v>45657</v>
      </c>
      <c r="P734" t="s">
        <v>101</v>
      </c>
      <c r="Q734" t="s">
        <v>102</v>
      </c>
      <c r="R734" t="s">
        <v>102</v>
      </c>
      <c r="S734" t="s">
        <v>635</v>
      </c>
      <c r="T734" t="s">
        <v>636</v>
      </c>
      <c r="U734" t="s">
        <v>4768</v>
      </c>
      <c r="V734" t="s">
        <v>4769</v>
      </c>
      <c r="W734" t="s">
        <v>4770</v>
      </c>
      <c r="X734" t="s">
        <v>202</v>
      </c>
      <c r="Y734" t="s">
        <v>4771</v>
      </c>
      <c r="Z734" t="s">
        <v>109</v>
      </c>
      <c r="AA734" t="s">
        <v>102</v>
      </c>
      <c r="AB734" t="s">
        <v>102</v>
      </c>
      <c r="AC734" t="s">
        <v>110</v>
      </c>
      <c r="AD734" t="s">
        <v>4772</v>
      </c>
      <c r="AE734" t="s">
        <v>573</v>
      </c>
      <c r="AF734" t="s">
        <v>102</v>
      </c>
      <c r="AG734" t="s">
        <v>4773</v>
      </c>
      <c r="AH734" t="s">
        <v>102</v>
      </c>
      <c r="AI734" t="s">
        <v>102</v>
      </c>
      <c r="AJ734" t="s">
        <v>2996</v>
      </c>
      <c r="AK734" t="s">
        <v>4774</v>
      </c>
      <c r="AM734">
        <v>1449000</v>
      </c>
      <c r="AN734">
        <v>325950</v>
      </c>
      <c r="AO734">
        <v>228950</v>
      </c>
      <c r="AS734" t="s">
        <v>102</v>
      </c>
      <c r="AW734" t="s">
        <v>102</v>
      </c>
      <c r="BA734" t="s">
        <v>102</v>
      </c>
      <c r="BE734" t="s">
        <v>102</v>
      </c>
      <c r="BI734" t="s">
        <v>102</v>
      </c>
      <c r="BM734" t="s">
        <v>102</v>
      </c>
      <c r="BN734">
        <v>493500</v>
      </c>
      <c r="BO734">
        <v>65000</v>
      </c>
      <c r="BP734">
        <v>38000</v>
      </c>
      <c r="BQ734" t="s">
        <v>102</v>
      </c>
      <c r="BR734">
        <v>455500</v>
      </c>
      <c r="BS734">
        <v>124700</v>
      </c>
      <c r="BT734">
        <v>54700</v>
      </c>
      <c r="BU734" t="s">
        <v>102</v>
      </c>
      <c r="BV734">
        <v>500000</v>
      </c>
      <c r="BW734">
        <v>136250</v>
      </c>
      <c r="BX734">
        <v>136250</v>
      </c>
      <c r="BY734" t="s">
        <v>102</v>
      </c>
      <c r="CC734" t="s">
        <v>102</v>
      </c>
      <c r="CG734" t="s">
        <v>102</v>
      </c>
      <c r="CK734" t="s">
        <v>102</v>
      </c>
      <c r="CO734" t="s">
        <v>102</v>
      </c>
    </row>
    <row r="735" spans="1:93" x14ac:dyDescent="0.2">
      <c r="A735" t="s">
        <v>841</v>
      </c>
      <c r="B735" t="s">
        <v>842</v>
      </c>
      <c r="C735">
        <v>2</v>
      </c>
      <c r="D735" t="s">
        <v>3321</v>
      </c>
      <c r="E735">
        <v>2</v>
      </c>
      <c r="F735" t="s">
        <v>3322</v>
      </c>
      <c r="G735">
        <v>2.4</v>
      </c>
      <c r="H735" t="s">
        <v>4764</v>
      </c>
      <c r="I735" t="s">
        <v>98</v>
      </c>
      <c r="J735" t="s">
        <v>4775</v>
      </c>
      <c r="K735" t="s">
        <v>4766</v>
      </c>
      <c r="L735">
        <v>128783</v>
      </c>
      <c r="M735" t="s">
        <v>4776</v>
      </c>
      <c r="N735" s="1">
        <v>45108</v>
      </c>
      <c r="O735" s="1">
        <v>45473</v>
      </c>
      <c r="P735" t="s">
        <v>101</v>
      </c>
      <c r="Q735" t="s">
        <v>102</v>
      </c>
      <c r="R735" t="s">
        <v>102</v>
      </c>
      <c r="S735" t="s">
        <v>301</v>
      </c>
      <c r="T735" t="s">
        <v>158</v>
      </c>
      <c r="U735" t="s">
        <v>710</v>
      </c>
      <c r="V735" t="s">
        <v>4777</v>
      </c>
      <c r="W735" t="s">
        <v>4770</v>
      </c>
      <c r="X735" t="s">
        <v>202</v>
      </c>
      <c r="Y735" t="s">
        <v>1225</v>
      </c>
      <c r="Z735" t="s">
        <v>4778</v>
      </c>
      <c r="AA735" t="s">
        <v>102</v>
      </c>
      <c r="AB735" t="s">
        <v>102</v>
      </c>
      <c r="AC735" t="s">
        <v>136</v>
      </c>
      <c r="AE735" t="s">
        <v>137</v>
      </c>
      <c r="AF735" t="s">
        <v>102</v>
      </c>
      <c r="AH735" t="s">
        <v>102</v>
      </c>
      <c r="AI735" t="s">
        <v>102</v>
      </c>
      <c r="AJ735" t="s">
        <v>791</v>
      </c>
      <c r="AK735" t="s">
        <v>4779</v>
      </c>
      <c r="AM735">
        <v>89560</v>
      </c>
      <c r="AN735">
        <v>89560</v>
      </c>
      <c r="AO735">
        <v>89560</v>
      </c>
      <c r="AS735" t="s">
        <v>102</v>
      </c>
      <c r="AW735" t="s">
        <v>102</v>
      </c>
      <c r="BA735" t="s">
        <v>102</v>
      </c>
      <c r="BE735" t="s">
        <v>102</v>
      </c>
      <c r="BI735" t="s">
        <v>102</v>
      </c>
      <c r="BM735" t="s">
        <v>102</v>
      </c>
      <c r="BQ735" t="s">
        <v>102</v>
      </c>
      <c r="BR735">
        <v>89560</v>
      </c>
      <c r="BS735">
        <v>89560</v>
      </c>
      <c r="BT735">
        <v>89560</v>
      </c>
      <c r="BU735" t="s">
        <v>102</v>
      </c>
      <c r="BY735" t="s">
        <v>102</v>
      </c>
      <c r="CC735" t="s">
        <v>102</v>
      </c>
      <c r="CG735" t="s">
        <v>102</v>
      </c>
      <c r="CK735" t="s">
        <v>102</v>
      </c>
      <c r="CO735" t="s">
        <v>102</v>
      </c>
    </row>
    <row r="736" spans="1:93" x14ac:dyDescent="0.2">
      <c r="A736" t="s">
        <v>925</v>
      </c>
      <c r="B736" t="s">
        <v>926</v>
      </c>
      <c r="C736">
        <v>2</v>
      </c>
      <c r="D736" t="s">
        <v>3547</v>
      </c>
      <c r="E736">
        <v>2</v>
      </c>
      <c r="F736" t="s">
        <v>3548</v>
      </c>
      <c r="G736">
        <v>7</v>
      </c>
      <c r="H736" t="s">
        <v>4780</v>
      </c>
      <c r="I736" t="s">
        <v>98</v>
      </c>
      <c r="J736" t="s">
        <v>4781</v>
      </c>
      <c r="K736" t="s">
        <v>4782</v>
      </c>
      <c r="L736">
        <v>65234</v>
      </c>
      <c r="M736" t="s">
        <v>4783</v>
      </c>
      <c r="N736" s="1">
        <v>44197</v>
      </c>
      <c r="O736" s="1">
        <v>44926</v>
      </c>
      <c r="P736" t="s">
        <v>122</v>
      </c>
      <c r="Q736" t="s">
        <v>102</v>
      </c>
      <c r="R736" t="s">
        <v>102</v>
      </c>
      <c r="S736" t="s">
        <v>266</v>
      </c>
      <c r="T736" t="s">
        <v>267</v>
      </c>
      <c r="U736" t="s">
        <v>1465</v>
      </c>
      <c r="V736" t="s">
        <v>2114</v>
      </c>
      <c r="W736" t="s">
        <v>4784</v>
      </c>
      <c r="X736" t="s">
        <v>694</v>
      </c>
      <c r="Y736" t="s">
        <v>925</v>
      </c>
      <c r="Z736" t="s">
        <v>109</v>
      </c>
      <c r="AA736" t="s">
        <v>102</v>
      </c>
      <c r="AB736" t="s">
        <v>102</v>
      </c>
      <c r="AC736" t="s">
        <v>136</v>
      </c>
      <c r="AE736" t="s">
        <v>102</v>
      </c>
      <c r="AF736" t="s">
        <v>102</v>
      </c>
      <c r="AG736" t="s">
        <v>102</v>
      </c>
      <c r="AH736" t="s">
        <v>102</v>
      </c>
      <c r="AI736" t="s">
        <v>102</v>
      </c>
      <c r="AJ736" t="s">
        <v>102</v>
      </c>
      <c r="AK736" t="s">
        <v>102</v>
      </c>
      <c r="AM736">
        <v>30000</v>
      </c>
      <c r="AN736">
        <v>33000</v>
      </c>
      <c r="AO736">
        <v>0</v>
      </c>
      <c r="AS736" t="s">
        <v>102</v>
      </c>
      <c r="AW736" t="s">
        <v>102</v>
      </c>
      <c r="BA736" t="s">
        <v>102</v>
      </c>
      <c r="BE736" t="s">
        <v>102</v>
      </c>
      <c r="BI736" t="s">
        <v>102</v>
      </c>
      <c r="BJ736">
        <v>30000</v>
      </c>
      <c r="BK736">
        <v>30000</v>
      </c>
      <c r="BM736" t="s">
        <v>102</v>
      </c>
      <c r="BO736">
        <v>3000</v>
      </c>
      <c r="BQ736" t="s">
        <v>102</v>
      </c>
      <c r="BU736" t="s">
        <v>102</v>
      </c>
      <c r="BY736" t="s">
        <v>102</v>
      </c>
      <c r="CC736" t="s">
        <v>102</v>
      </c>
      <c r="CG736" t="s">
        <v>102</v>
      </c>
      <c r="CK736" t="s">
        <v>102</v>
      </c>
      <c r="CO736" t="s">
        <v>102</v>
      </c>
    </row>
    <row r="737" spans="1:93" x14ac:dyDescent="0.2">
      <c r="A737" t="s">
        <v>391</v>
      </c>
      <c r="B737" t="s">
        <v>901</v>
      </c>
      <c r="C737">
        <v>2</v>
      </c>
      <c r="D737" t="s">
        <v>2401</v>
      </c>
      <c r="E737">
        <v>4</v>
      </c>
      <c r="F737" t="s">
        <v>4785</v>
      </c>
      <c r="G737">
        <v>10</v>
      </c>
      <c r="H737" t="s">
        <v>4786</v>
      </c>
      <c r="I737" t="s">
        <v>98</v>
      </c>
      <c r="J737" t="s">
        <v>4787</v>
      </c>
      <c r="K737" t="s">
        <v>4788</v>
      </c>
      <c r="L737">
        <v>29914</v>
      </c>
      <c r="M737" t="s">
        <v>102</v>
      </c>
      <c r="N737" s="1">
        <v>43466</v>
      </c>
      <c r="O737" s="1">
        <v>45291</v>
      </c>
      <c r="P737" t="s">
        <v>185</v>
      </c>
      <c r="Q737" t="s">
        <v>102</v>
      </c>
      <c r="R737" t="s">
        <v>102</v>
      </c>
      <c r="S737" t="s">
        <v>168</v>
      </c>
      <c r="T737" t="s">
        <v>169</v>
      </c>
      <c r="U737" t="s">
        <v>169</v>
      </c>
      <c r="V737" t="s">
        <v>4789</v>
      </c>
      <c r="W737" t="s">
        <v>1639</v>
      </c>
      <c r="X737" t="s">
        <v>479</v>
      </c>
      <c r="Y737" t="s">
        <v>391</v>
      </c>
      <c r="Z737" t="s">
        <v>109</v>
      </c>
      <c r="AA737" t="s">
        <v>102</v>
      </c>
      <c r="AB737" t="s">
        <v>102</v>
      </c>
      <c r="AC737" t="s">
        <v>110</v>
      </c>
      <c r="AE737" t="s">
        <v>111</v>
      </c>
      <c r="AF737" t="s">
        <v>102</v>
      </c>
      <c r="AH737" t="s">
        <v>204</v>
      </c>
      <c r="AJ737" t="s">
        <v>102</v>
      </c>
      <c r="AK737" t="s">
        <v>4790</v>
      </c>
      <c r="AM737">
        <v>100000</v>
      </c>
      <c r="AN737">
        <v>100000</v>
      </c>
      <c r="AO737">
        <v>100000</v>
      </c>
      <c r="AS737" t="s">
        <v>102</v>
      </c>
      <c r="AW737" t="s">
        <v>102</v>
      </c>
      <c r="BA737" t="s">
        <v>102</v>
      </c>
      <c r="BE737" t="s">
        <v>102</v>
      </c>
      <c r="BI737" t="s">
        <v>102</v>
      </c>
      <c r="BM737" t="s">
        <v>102</v>
      </c>
      <c r="BQ737" t="s">
        <v>102</v>
      </c>
      <c r="BR737">
        <v>100000</v>
      </c>
      <c r="BS737">
        <v>100000</v>
      </c>
      <c r="BT737">
        <v>100000</v>
      </c>
      <c r="BU737" t="s">
        <v>102</v>
      </c>
      <c r="BY737" t="s">
        <v>102</v>
      </c>
      <c r="CC737" t="s">
        <v>102</v>
      </c>
      <c r="CG737" t="s">
        <v>102</v>
      </c>
      <c r="CK737" t="s">
        <v>102</v>
      </c>
      <c r="CO737" t="s">
        <v>102</v>
      </c>
    </row>
    <row r="738" spans="1:93" x14ac:dyDescent="0.2">
      <c r="A738" t="s">
        <v>260</v>
      </c>
      <c r="B738" t="s">
        <v>562</v>
      </c>
      <c r="C738">
        <v>2</v>
      </c>
      <c r="D738" t="s">
        <v>3396</v>
      </c>
      <c r="E738">
        <v>4</v>
      </c>
      <c r="F738" t="s">
        <v>4791</v>
      </c>
      <c r="G738" t="s">
        <v>4792</v>
      </c>
      <c r="H738" t="s">
        <v>4793</v>
      </c>
      <c r="I738" t="s">
        <v>98</v>
      </c>
      <c r="J738" t="s">
        <v>4794</v>
      </c>
      <c r="K738" t="s">
        <v>4795</v>
      </c>
      <c r="L738">
        <v>69210</v>
      </c>
      <c r="M738" t="s">
        <v>4796</v>
      </c>
      <c r="N738" s="1">
        <v>44197</v>
      </c>
      <c r="O738" s="1">
        <v>44926</v>
      </c>
      <c r="P738" t="s">
        <v>1589</v>
      </c>
      <c r="Q738" t="s">
        <v>102</v>
      </c>
      <c r="R738" t="s">
        <v>102</v>
      </c>
      <c r="S738" t="s">
        <v>474</v>
      </c>
      <c r="T738" t="s">
        <v>475</v>
      </c>
      <c r="U738" t="s">
        <v>398</v>
      </c>
      <c r="V738" t="s">
        <v>4797</v>
      </c>
      <c r="W738" t="s">
        <v>1639</v>
      </c>
      <c r="X738" t="s">
        <v>479</v>
      </c>
      <c r="Y738" t="s">
        <v>260</v>
      </c>
      <c r="Z738" t="s">
        <v>4798</v>
      </c>
      <c r="AA738" t="s">
        <v>102</v>
      </c>
      <c r="AB738" t="s">
        <v>102</v>
      </c>
      <c r="AC738" t="s">
        <v>136</v>
      </c>
      <c r="AD738" t="s">
        <v>102</v>
      </c>
      <c r="AE738" t="s">
        <v>137</v>
      </c>
      <c r="AF738" t="s">
        <v>102</v>
      </c>
      <c r="AG738" t="s">
        <v>102</v>
      </c>
      <c r="AH738" t="s">
        <v>193</v>
      </c>
      <c r="AI738" t="s">
        <v>102</v>
      </c>
      <c r="AJ738" t="s">
        <v>102</v>
      </c>
      <c r="AK738" t="s">
        <v>102</v>
      </c>
      <c r="AM738">
        <v>32000</v>
      </c>
      <c r="AN738">
        <v>11000</v>
      </c>
      <c r="AO738">
        <v>0</v>
      </c>
      <c r="AS738" t="s">
        <v>102</v>
      </c>
      <c r="AW738" t="s">
        <v>102</v>
      </c>
      <c r="BA738" t="s">
        <v>102</v>
      </c>
      <c r="BE738" t="s">
        <v>102</v>
      </c>
      <c r="BI738" t="s">
        <v>102</v>
      </c>
      <c r="BJ738">
        <v>32000</v>
      </c>
      <c r="BK738">
        <v>11000</v>
      </c>
      <c r="BM738" t="s">
        <v>102</v>
      </c>
      <c r="BO738">
        <v>0</v>
      </c>
      <c r="BQ738" t="s">
        <v>102</v>
      </c>
      <c r="BU738" t="s">
        <v>102</v>
      </c>
      <c r="BY738" t="s">
        <v>102</v>
      </c>
      <c r="CC738" t="s">
        <v>102</v>
      </c>
      <c r="CG738" t="s">
        <v>102</v>
      </c>
      <c r="CK738" t="s">
        <v>102</v>
      </c>
      <c r="CO738" t="s">
        <v>102</v>
      </c>
    </row>
    <row r="739" spans="1:93" ht="409.6" x14ac:dyDescent="0.2">
      <c r="A739" t="s">
        <v>218</v>
      </c>
      <c r="B739" t="s">
        <v>219</v>
      </c>
      <c r="C739">
        <v>2</v>
      </c>
      <c r="D739" t="s">
        <v>374</v>
      </c>
      <c r="E739">
        <v>4</v>
      </c>
      <c r="F739" t="s">
        <v>4799</v>
      </c>
      <c r="G739">
        <v>31</v>
      </c>
      <c r="H739" t="s">
        <v>4800</v>
      </c>
      <c r="I739" t="s">
        <v>98</v>
      </c>
      <c r="J739" t="s">
        <v>4801</v>
      </c>
      <c r="K739" t="s">
        <v>4802</v>
      </c>
      <c r="L739">
        <v>57864</v>
      </c>
      <c r="M739" t="s">
        <v>4803</v>
      </c>
      <c r="N739" s="1">
        <v>44197</v>
      </c>
      <c r="O739" s="1">
        <v>44742</v>
      </c>
      <c r="P739" t="s">
        <v>122</v>
      </c>
      <c r="Q739" t="s">
        <v>102</v>
      </c>
      <c r="R739" t="s">
        <v>102</v>
      </c>
      <c r="S739" t="s">
        <v>4804</v>
      </c>
      <c r="T739" t="s">
        <v>4805</v>
      </c>
      <c r="U739" t="s">
        <v>4805</v>
      </c>
      <c r="V739" t="s">
        <v>4806</v>
      </c>
      <c r="W739" t="s">
        <v>963</v>
      </c>
      <c r="X739" t="s">
        <v>414</v>
      </c>
      <c r="Y739" t="s">
        <v>218</v>
      </c>
      <c r="Z739" t="s">
        <v>4807</v>
      </c>
      <c r="AA739" t="s">
        <v>102</v>
      </c>
      <c r="AB739" t="s">
        <v>102</v>
      </c>
      <c r="AC739" t="s">
        <v>136</v>
      </c>
      <c r="AE739" t="s">
        <v>137</v>
      </c>
      <c r="AF739" t="s">
        <v>102</v>
      </c>
      <c r="AH739" t="s">
        <v>217</v>
      </c>
      <c r="AJ739" t="s">
        <v>102</v>
      </c>
      <c r="AK739" t="s">
        <v>102</v>
      </c>
      <c r="AM739">
        <v>1560455</v>
      </c>
      <c r="AN739">
        <v>644496</v>
      </c>
      <c r="AO739">
        <v>60455</v>
      </c>
      <c r="AS739" t="s">
        <v>102</v>
      </c>
      <c r="AW739" t="s">
        <v>102</v>
      </c>
      <c r="BA739" t="s">
        <v>102</v>
      </c>
      <c r="BE739" t="s">
        <v>102</v>
      </c>
      <c r="BI739" t="s">
        <v>102</v>
      </c>
      <c r="BJ739">
        <v>1560455</v>
      </c>
      <c r="BK739">
        <v>644496</v>
      </c>
      <c r="BL739">
        <v>60455</v>
      </c>
      <c r="BM739" s="2" t="s">
        <v>4808</v>
      </c>
      <c r="BQ739" t="s">
        <v>102</v>
      </c>
      <c r="BU739" t="s">
        <v>102</v>
      </c>
      <c r="BY739" t="s">
        <v>102</v>
      </c>
      <c r="CC739" t="s">
        <v>102</v>
      </c>
      <c r="CG739" t="s">
        <v>102</v>
      </c>
      <c r="CK739" t="s">
        <v>102</v>
      </c>
      <c r="CO739" t="s">
        <v>102</v>
      </c>
    </row>
    <row r="740" spans="1:93" x14ac:dyDescent="0.2">
      <c r="A740" t="s">
        <v>260</v>
      </c>
      <c r="B740" t="s">
        <v>562</v>
      </c>
      <c r="C740">
        <v>2</v>
      </c>
      <c r="D740" t="s">
        <v>3396</v>
      </c>
      <c r="E740">
        <v>4</v>
      </c>
      <c r="F740" t="s">
        <v>4791</v>
      </c>
      <c r="G740" t="s">
        <v>4809</v>
      </c>
      <c r="H740" t="s">
        <v>4810</v>
      </c>
      <c r="I740" t="s">
        <v>98</v>
      </c>
      <c r="J740" t="s">
        <v>4811</v>
      </c>
      <c r="K740" t="s">
        <v>4812</v>
      </c>
      <c r="L740">
        <v>29000</v>
      </c>
      <c r="M740" t="s">
        <v>4812</v>
      </c>
      <c r="N740" s="1">
        <v>44197</v>
      </c>
      <c r="O740" s="1">
        <v>44561</v>
      </c>
      <c r="P740" t="s">
        <v>101</v>
      </c>
      <c r="Q740" t="s">
        <v>102</v>
      </c>
      <c r="R740" t="s">
        <v>102</v>
      </c>
      <c r="S740" t="s">
        <v>168</v>
      </c>
      <c r="T740" t="s">
        <v>169</v>
      </c>
      <c r="U740" t="s">
        <v>169</v>
      </c>
      <c r="V740" t="s">
        <v>2274</v>
      </c>
      <c r="W740" t="s">
        <v>4813</v>
      </c>
      <c r="X740" t="s">
        <v>560</v>
      </c>
      <c r="Y740" t="s">
        <v>260</v>
      </c>
      <c r="Z740" t="s">
        <v>2183</v>
      </c>
      <c r="AA740" t="s">
        <v>102</v>
      </c>
      <c r="AB740" t="s">
        <v>102</v>
      </c>
      <c r="AC740" t="s">
        <v>136</v>
      </c>
      <c r="AD740" t="s">
        <v>102</v>
      </c>
      <c r="AE740" t="s">
        <v>130</v>
      </c>
      <c r="AF740" t="s">
        <v>102</v>
      </c>
      <c r="AG740" t="s">
        <v>102</v>
      </c>
      <c r="AH740" t="s">
        <v>174</v>
      </c>
      <c r="AI740" t="s">
        <v>102</v>
      </c>
      <c r="AJ740" t="s">
        <v>102</v>
      </c>
      <c r="AK740" t="s">
        <v>102</v>
      </c>
      <c r="AM740">
        <v>10000</v>
      </c>
      <c r="AN740">
        <v>10000</v>
      </c>
      <c r="AO740">
        <v>10000</v>
      </c>
      <c r="AS740" t="s">
        <v>102</v>
      </c>
      <c r="AW740" t="s">
        <v>102</v>
      </c>
      <c r="BA740" t="s">
        <v>102</v>
      </c>
      <c r="BE740" t="s">
        <v>102</v>
      </c>
      <c r="BI740" t="s">
        <v>102</v>
      </c>
      <c r="BJ740">
        <v>10000</v>
      </c>
      <c r="BK740">
        <v>10000</v>
      </c>
      <c r="BL740">
        <v>10000</v>
      </c>
      <c r="BM740" t="s">
        <v>4814</v>
      </c>
      <c r="BQ740" t="s">
        <v>102</v>
      </c>
      <c r="BU740" t="s">
        <v>102</v>
      </c>
      <c r="BY740" t="s">
        <v>102</v>
      </c>
      <c r="CC740" t="s">
        <v>102</v>
      </c>
      <c r="CG740" t="s">
        <v>102</v>
      </c>
      <c r="CK740" t="s">
        <v>102</v>
      </c>
      <c r="CO740" t="s">
        <v>102</v>
      </c>
    </row>
    <row r="741" spans="1:93" x14ac:dyDescent="0.2">
      <c r="A741" t="s">
        <v>218</v>
      </c>
      <c r="B741" t="s">
        <v>219</v>
      </c>
      <c r="C741">
        <v>2</v>
      </c>
      <c r="D741" t="s">
        <v>374</v>
      </c>
      <c r="E741">
        <v>4</v>
      </c>
      <c r="F741" t="s">
        <v>4799</v>
      </c>
      <c r="G741">
        <v>32</v>
      </c>
      <c r="H741" t="s">
        <v>4815</v>
      </c>
      <c r="I741" t="s">
        <v>98</v>
      </c>
      <c r="J741" t="s">
        <v>4816</v>
      </c>
      <c r="K741" t="s">
        <v>4817</v>
      </c>
      <c r="L741">
        <v>20909</v>
      </c>
      <c r="M741" t="s">
        <v>4818</v>
      </c>
      <c r="N741" s="1">
        <v>43647</v>
      </c>
      <c r="O741" s="1">
        <v>44012</v>
      </c>
      <c r="P741" t="s">
        <v>122</v>
      </c>
      <c r="Q741" t="s">
        <v>102</v>
      </c>
      <c r="R741" t="s">
        <v>102</v>
      </c>
      <c r="S741" t="s">
        <v>4819</v>
      </c>
      <c r="T741" t="s">
        <v>4820</v>
      </c>
      <c r="U741" t="s">
        <v>4821</v>
      </c>
      <c r="V741" t="s">
        <v>4822</v>
      </c>
      <c r="W741" t="s">
        <v>963</v>
      </c>
      <c r="X741" t="s">
        <v>414</v>
      </c>
      <c r="Y741" t="s">
        <v>4823</v>
      </c>
      <c r="Z741" t="s">
        <v>109</v>
      </c>
      <c r="AA741" t="s">
        <v>173</v>
      </c>
      <c r="AB741" t="s">
        <v>102</v>
      </c>
      <c r="AC741" t="s">
        <v>136</v>
      </c>
      <c r="AD741" t="s">
        <v>102</v>
      </c>
      <c r="AE741" t="s">
        <v>130</v>
      </c>
      <c r="AF741" t="s">
        <v>102</v>
      </c>
      <c r="AG741" t="s">
        <v>102</v>
      </c>
      <c r="AH741" t="s">
        <v>193</v>
      </c>
      <c r="AI741" t="s">
        <v>102</v>
      </c>
      <c r="AJ741" t="s">
        <v>102</v>
      </c>
      <c r="AK741" t="s">
        <v>102</v>
      </c>
      <c r="AM741">
        <v>0</v>
      </c>
      <c r="AN741">
        <v>0</v>
      </c>
      <c r="AO741">
        <v>182746</v>
      </c>
      <c r="AS741" t="s">
        <v>102</v>
      </c>
      <c r="AW741" t="s">
        <v>102</v>
      </c>
      <c r="BA741" t="s">
        <v>102</v>
      </c>
      <c r="BD741">
        <v>182746</v>
      </c>
      <c r="BE741" t="s">
        <v>102</v>
      </c>
      <c r="BI741" t="s">
        <v>102</v>
      </c>
      <c r="BM741" t="s">
        <v>102</v>
      </c>
      <c r="BQ741" t="s">
        <v>102</v>
      </c>
      <c r="BU741" t="s">
        <v>102</v>
      </c>
      <c r="BY741" t="s">
        <v>102</v>
      </c>
      <c r="CC741" t="s">
        <v>102</v>
      </c>
      <c r="CG741" t="s">
        <v>102</v>
      </c>
      <c r="CK741" t="s">
        <v>102</v>
      </c>
      <c r="CO741" t="s">
        <v>102</v>
      </c>
    </row>
    <row r="742" spans="1:93" x14ac:dyDescent="0.2">
      <c r="A742" t="s">
        <v>218</v>
      </c>
      <c r="B742" t="s">
        <v>219</v>
      </c>
      <c r="C742">
        <v>2</v>
      </c>
      <c r="D742" t="s">
        <v>374</v>
      </c>
      <c r="E742">
        <v>4</v>
      </c>
      <c r="F742" t="s">
        <v>4799</v>
      </c>
      <c r="G742">
        <v>32</v>
      </c>
      <c r="H742" t="s">
        <v>4815</v>
      </c>
      <c r="I742" t="s">
        <v>98</v>
      </c>
      <c r="J742" t="s">
        <v>4824</v>
      </c>
      <c r="K742" t="s">
        <v>4825</v>
      </c>
      <c r="L742">
        <v>20910</v>
      </c>
      <c r="M742" t="s">
        <v>102</v>
      </c>
      <c r="N742" s="1">
        <v>43647</v>
      </c>
      <c r="O742" s="1">
        <v>44196</v>
      </c>
      <c r="P742" t="s">
        <v>122</v>
      </c>
      <c r="Q742" t="s">
        <v>102</v>
      </c>
      <c r="R742" t="s">
        <v>102</v>
      </c>
      <c r="S742" t="s">
        <v>4826</v>
      </c>
      <c r="T742" t="s">
        <v>4827</v>
      </c>
      <c r="U742" t="s">
        <v>102</v>
      </c>
      <c r="V742" t="s">
        <v>102</v>
      </c>
      <c r="W742" t="s">
        <v>102</v>
      </c>
      <c r="X742" t="s">
        <v>102</v>
      </c>
      <c r="Y742" t="s">
        <v>218</v>
      </c>
      <c r="Z742" t="s">
        <v>102</v>
      </c>
      <c r="AA742" t="s">
        <v>102</v>
      </c>
      <c r="AB742" t="s">
        <v>102</v>
      </c>
      <c r="AC742" t="s">
        <v>102</v>
      </c>
      <c r="AD742" t="s">
        <v>102</v>
      </c>
      <c r="AE742" t="s">
        <v>102</v>
      </c>
      <c r="AF742" t="s">
        <v>102</v>
      </c>
      <c r="AG742" t="s">
        <v>102</v>
      </c>
      <c r="AH742" t="s">
        <v>102</v>
      </c>
      <c r="AI742" t="s">
        <v>102</v>
      </c>
      <c r="AJ742" t="s">
        <v>102</v>
      </c>
      <c r="AK742" t="s">
        <v>102</v>
      </c>
      <c r="AM742">
        <v>0</v>
      </c>
      <c r="AN742">
        <v>0</v>
      </c>
      <c r="AO742">
        <v>147890</v>
      </c>
      <c r="AS742" t="s">
        <v>102</v>
      </c>
      <c r="AW742" t="s">
        <v>102</v>
      </c>
      <c r="BA742" t="s">
        <v>102</v>
      </c>
      <c r="BD742">
        <v>147890</v>
      </c>
      <c r="BE742" t="s">
        <v>102</v>
      </c>
      <c r="BI742" t="s">
        <v>102</v>
      </c>
      <c r="BM742" t="s">
        <v>102</v>
      </c>
      <c r="BQ742" t="s">
        <v>102</v>
      </c>
      <c r="BU742" t="s">
        <v>102</v>
      </c>
      <c r="BY742" t="s">
        <v>102</v>
      </c>
      <c r="CC742" t="s">
        <v>102</v>
      </c>
      <c r="CG742" t="s">
        <v>102</v>
      </c>
      <c r="CK742" t="s">
        <v>102</v>
      </c>
      <c r="CO742" t="s">
        <v>102</v>
      </c>
    </row>
    <row r="743" spans="1:93" x14ac:dyDescent="0.2">
      <c r="A743" t="s">
        <v>218</v>
      </c>
      <c r="B743" t="s">
        <v>219</v>
      </c>
      <c r="C743">
        <v>2</v>
      </c>
      <c r="D743" t="s">
        <v>374</v>
      </c>
      <c r="E743">
        <v>4</v>
      </c>
      <c r="F743" t="s">
        <v>4799</v>
      </c>
      <c r="G743">
        <v>32</v>
      </c>
      <c r="H743" t="s">
        <v>4815</v>
      </c>
      <c r="I743" t="s">
        <v>98</v>
      </c>
      <c r="J743" t="s">
        <v>4828</v>
      </c>
      <c r="K743" t="s">
        <v>4829</v>
      </c>
      <c r="L743">
        <v>20454</v>
      </c>
      <c r="M743" t="s">
        <v>4830</v>
      </c>
      <c r="N743" s="1">
        <v>43282</v>
      </c>
      <c r="O743" s="1">
        <v>43646</v>
      </c>
      <c r="P743" t="s">
        <v>122</v>
      </c>
      <c r="Q743" t="s">
        <v>102</v>
      </c>
      <c r="R743" t="s">
        <v>102</v>
      </c>
      <c r="S743" t="s">
        <v>4831</v>
      </c>
      <c r="T743" t="s">
        <v>4832</v>
      </c>
      <c r="U743" t="s">
        <v>4833</v>
      </c>
      <c r="V743" t="s">
        <v>4834</v>
      </c>
      <c r="W743" t="s">
        <v>963</v>
      </c>
      <c r="X743" t="s">
        <v>414</v>
      </c>
      <c r="Y743" t="s">
        <v>4835</v>
      </c>
      <c r="Z743" t="s">
        <v>3909</v>
      </c>
      <c r="AA743" t="s">
        <v>102</v>
      </c>
      <c r="AB743" t="s">
        <v>102</v>
      </c>
      <c r="AC743" t="s">
        <v>136</v>
      </c>
      <c r="AD743" t="s">
        <v>102</v>
      </c>
      <c r="AE743" t="s">
        <v>130</v>
      </c>
      <c r="AF743" t="s">
        <v>102</v>
      </c>
      <c r="AG743" t="s">
        <v>102</v>
      </c>
      <c r="AH743" t="s">
        <v>102</v>
      </c>
      <c r="AI743" t="s">
        <v>102</v>
      </c>
      <c r="AJ743" t="s">
        <v>102</v>
      </c>
      <c r="AK743" t="s">
        <v>102</v>
      </c>
      <c r="AM743">
        <v>667000</v>
      </c>
      <c r="AN743">
        <v>667000</v>
      </c>
      <c r="AO743">
        <v>204024</v>
      </c>
      <c r="AS743" t="s">
        <v>102</v>
      </c>
      <c r="AW743" t="s">
        <v>102</v>
      </c>
      <c r="AX743">
        <v>667000</v>
      </c>
      <c r="AY743">
        <v>667000</v>
      </c>
      <c r="AZ743">
        <v>204024</v>
      </c>
      <c r="BA743" t="s">
        <v>102</v>
      </c>
      <c r="BE743" t="s">
        <v>102</v>
      </c>
      <c r="BI743" t="s">
        <v>102</v>
      </c>
      <c r="BM743" t="s">
        <v>102</v>
      </c>
      <c r="BQ743" t="s">
        <v>102</v>
      </c>
      <c r="BU743" t="s">
        <v>102</v>
      </c>
      <c r="BY743" t="s">
        <v>102</v>
      </c>
      <c r="CC743" t="s">
        <v>102</v>
      </c>
      <c r="CG743" t="s">
        <v>102</v>
      </c>
      <c r="CK743" t="s">
        <v>102</v>
      </c>
      <c r="CO743" t="s">
        <v>102</v>
      </c>
    </row>
    <row r="744" spans="1:93" x14ac:dyDescent="0.2">
      <c r="A744" t="s">
        <v>925</v>
      </c>
      <c r="B744" t="s">
        <v>926</v>
      </c>
      <c r="C744">
        <v>2</v>
      </c>
      <c r="D744" t="s">
        <v>3547</v>
      </c>
      <c r="E744">
        <v>2</v>
      </c>
      <c r="F744" t="s">
        <v>3548</v>
      </c>
      <c r="G744">
        <v>7</v>
      </c>
      <c r="H744" t="s">
        <v>4780</v>
      </c>
      <c r="I744" t="s">
        <v>98</v>
      </c>
      <c r="J744" t="s">
        <v>4828</v>
      </c>
      <c r="K744" t="s">
        <v>4836</v>
      </c>
      <c r="L744">
        <v>65240</v>
      </c>
      <c r="M744" t="s">
        <v>4783</v>
      </c>
      <c r="N744" s="1">
        <v>44197</v>
      </c>
      <c r="O744" s="1">
        <v>44926</v>
      </c>
      <c r="P744" t="s">
        <v>122</v>
      </c>
      <c r="Q744" t="s">
        <v>102</v>
      </c>
      <c r="R744" t="s">
        <v>102</v>
      </c>
      <c r="S744" t="s">
        <v>266</v>
      </c>
      <c r="T744" t="s">
        <v>267</v>
      </c>
      <c r="U744" t="s">
        <v>4837</v>
      </c>
      <c r="V744" t="s">
        <v>4838</v>
      </c>
      <c r="W744" t="s">
        <v>4839</v>
      </c>
      <c r="X744" t="s">
        <v>1970</v>
      </c>
      <c r="Y744" t="s">
        <v>925</v>
      </c>
      <c r="Z744" t="s">
        <v>4840</v>
      </c>
      <c r="AA744" t="s">
        <v>102</v>
      </c>
      <c r="AB744" t="s">
        <v>102</v>
      </c>
      <c r="AC744" t="s">
        <v>136</v>
      </c>
      <c r="AE744" t="s">
        <v>102</v>
      </c>
      <c r="AF744" t="s">
        <v>102</v>
      </c>
      <c r="AG744" t="s">
        <v>102</v>
      </c>
      <c r="AH744" t="s">
        <v>102</v>
      </c>
      <c r="AI744" t="s">
        <v>102</v>
      </c>
      <c r="AJ744" t="s">
        <v>102</v>
      </c>
      <c r="AK744" t="s">
        <v>102</v>
      </c>
      <c r="AM744">
        <v>330000</v>
      </c>
      <c r="AN744">
        <v>471013</v>
      </c>
      <c r="AO744">
        <v>0</v>
      </c>
      <c r="AS744" t="s">
        <v>102</v>
      </c>
      <c r="AW744" t="s">
        <v>102</v>
      </c>
      <c r="BA744" t="s">
        <v>102</v>
      </c>
      <c r="BE744" t="s">
        <v>102</v>
      </c>
      <c r="BI744" t="s">
        <v>102</v>
      </c>
      <c r="BJ744">
        <v>30000</v>
      </c>
      <c r="BK744">
        <v>30000</v>
      </c>
      <c r="BM744" t="s">
        <v>102</v>
      </c>
      <c r="BN744">
        <v>300000</v>
      </c>
      <c r="BO744">
        <v>441013</v>
      </c>
      <c r="BQ744" t="s">
        <v>102</v>
      </c>
      <c r="BU744" t="s">
        <v>102</v>
      </c>
      <c r="BY744" t="s">
        <v>102</v>
      </c>
      <c r="CC744" t="s">
        <v>102</v>
      </c>
      <c r="CG744" t="s">
        <v>102</v>
      </c>
      <c r="CK744" t="s">
        <v>102</v>
      </c>
      <c r="CO744" t="s">
        <v>102</v>
      </c>
    </row>
    <row r="745" spans="1:93" x14ac:dyDescent="0.2">
      <c r="A745" t="s">
        <v>1174</v>
      </c>
      <c r="B745" t="s">
        <v>1282</v>
      </c>
      <c r="C745">
        <v>2</v>
      </c>
      <c r="D745" t="s">
        <v>3383</v>
      </c>
      <c r="E745">
        <v>2.4</v>
      </c>
      <c r="F745" t="s">
        <v>4841</v>
      </c>
      <c r="G745" t="s">
        <v>4809</v>
      </c>
      <c r="H745" t="s">
        <v>4842</v>
      </c>
      <c r="I745" t="s">
        <v>98</v>
      </c>
      <c r="J745" t="s">
        <v>4843</v>
      </c>
      <c r="K745" t="s">
        <v>4844</v>
      </c>
      <c r="L745">
        <v>66988</v>
      </c>
      <c r="M745" t="s">
        <v>102</v>
      </c>
      <c r="N745" s="1">
        <v>43101</v>
      </c>
      <c r="O745" s="1">
        <v>44926</v>
      </c>
      <c r="P745" t="s">
        <v>185</v>
      </c>
      <c r="Q745" t="s">
        <v>102</v>
      </c>
      <c r="R745" t="s">
        <v>102</v>
      </c>
      <c r="S745" t="s">
        <v>168</v>
      </c>
      <c r="T745" t="s">
        <v>169</v>
      </c>
      <c r="U745" t="s">
        <v>4845</v>
      </c>
      <c r="V745" t="s">
        <v>4846</v>
      </c>
      <c r="W745" t="s">
        <v>1047</v>
      </c>
      <c r="X745" t="s">
        <v>335</v>
      </c>
      <c r="Y745" t="s">
        <v>4847</v>
      </c>
      <c r="Z745" t="s">
        <v>1037</v>
      </c>
      <c r="AA745" t="s">
        <v>102</v>
      </c>
      <c r="AB745" t="s">
        <v>102</v>
      </c>
      <c r="AC745" t="s">
        <v>129</v>
      </c>
      <c r="AE745" t="s">
        <v>111</v>
      </c>
      <c r="AF745" t="s">
        <v>102</v>
      </c>
      <c r="AH745" t="s">
        <v>102</v>
      </c>
      <c r="AI745" t="s">
        <v>102</v>
      </c>
      <c r="AJ745" t="s">
        <v>102</v>
      </c>
      <c r="AK745" t="s">
        <v>102</v>
      </c>
      <c r="AM745">
        <v>5631509</v>
      </c>
      <c r="AN745">
        <v>4567514</v>
      </c>
      <c r="AO745">
        <v>2153438</v>
      </c>
      <c r="AS745" t="s">
        <v>102</v>
      </c>
      <c r="AW745" t="s">
        <v>102</v>
      </c>
      <c r="BA745" t="s">
        <v>102</v>
      </c>
      <c r="BE745" t="s">
        <v>102</v>
      </c>
      <c r="BI745" t="s">
        <v>102</v>
      </c>
      <c r="BJ745">
        <v>1831509</v>
      </c>
      <c r="BK745">
        <v>1831508</v>
      </c>
      <c r="BL745">
        <v>1831509</v>
      </c>
      <c r="BM745" t="s">
        <v>102</v>
      </c>
      <c r="BN745">
        <v>3800000</v>
      </c>
      <c r="BO745">
        <v>2736006</v>
      </c>
      <c r="BP745">
        <v>321929</v>
      </c>
      <c r="BQ745" t="s">
        <v>4848</v>
      </c>
      <c r="BU745" t="s">
        <v>102</v>
      </c>
      <c r="BY745" t="s">
        <v>102</v>
      </c>
      <c r="CC745" t="s">
        <v>102</v>
      </c>
      <c r="CG745" t="s">
        <v>102</v>
      </c>
      <c r="CK745" t="s">
        <v>102</v>
      </c>
      <c r="CO745" t="s">
        <v>102</v>
      </c>
    </row>
    <row r="746" spans="1:93" ht="409.6" x14ac:dyDescent="0.2">
      <c r="A746" t="s">
        <v>260</v>
      </c>
      <c r="B746" t="s">
        <v>562</v>
      </c>
      <c r="C746">
        <v>2</v>
      </c>
      <c r="D746" t="s">
        <v>3396</v>
      </c>
      <c r="E746">
        <v>4</v>
      </c>
      <c r="F746" t="s">
        <v>4791</v>
      </c>
      <c r="G746" t="s">
        <v>4809</v>
      </c>
      <c r="H746" t="s">
        <v>4810</v>
      </c>
      <c r="I746" t="s">
        <v>98</v>
      </c>
      <c r="J746" t="s">
        <v>4849</v>
      </c>
      <c r="K746" t="s">
        <v>4850</v>
      </c>
      <c r="L746">
        <v>29022</v>
      </c>
      <c r="M746" s="2" t="s">
        <v>4851</v>
      </c>
      <c r="N746" s="1">
        <v>44197</v>
      </c>
      <c r="O746" s="1">
        <v>44561</v>
      </c>
      <c r="P746" t="s">
        <v>101</v>
      </c>
      <c r="Q746" t="s">
        <v>102</v>
      </c>
      <c r="R746" t="s">
        <v>102</v>
      </c>
      <c r="S746" t="s">
        <v>168</v>
      </c>
      <c r="T746" t="s">
        <v>169</v>
      </c>
      <c r="U746" t="s">
        <v>4852</v>
      </c>
      <c r="V746" t="s">
        <v>2274</v>
      </c>
      <c r="W746" t="s">
        <v>1566</v>
      </c>
      <c r="X746" t="s">
        <v>271</v>
      </c>
      <c r="Y746" t="s">
        <v>260</v>
      </c>
      <c r="Z746" t="s">
        <v>2183</v>
      </c>
      <c r="AA746" t="s">
        <v>102</v>
      </c>
      <c r="AB746" t="s">
        <v>102</v>
      </c>
      <c r="AC746" t="s">
        <v>136</v>
      </c>
      <c r="AE746" t="s">
        <v>130</v>
      </c>
      <c r="AF746" t="s">
        <v>102</v>
      </c>
      <c r="AH746" t="s">
        <v>193</v>
      </c>
      <c r="AJ746" t="s">
        <v>102</v>
      </c>
      <c r="AK746" t="s">
        <v>102</v>
      </c>
      <c r="AM746">
        <v>35000</v>
      </c>
      <c r="AN746">
        <v>35000</v>
      </c>
      <c r="AO746">
        <v>0</v>
      </c>
      <c r="AS746" t="s">
        <v>102</v>
      </c>
      <c r="AW746" t="s">
        <v>102</v>
      </c>
      <c r="BA746" t="s">
        <v>102</v>
      </c>
      <c r="BE746" t="s">
        <v>102</v>
      </c>
      <c r="BI746" t="s">
        <v>102</v>
      </c>
      <c r="BJ746">
        <v>35000</v>
      </c>
      <c r="BK746">
        <v>35000</v>
      </c>
      <c r="BL746">
        <v>0</v>
      </c>
      <c r="BM746" t="s">
        <v>4853</v>
      </c>
      <c r="BO746">
        <v>0</v>
      </c>
      <c r="BQ746" t="s">
        <v>102</v>
      </c>
      <c r="BU746" t="s">
        <v>102</v>
      </c>
      <c r="BY746" t="s">
        <v>102</v>
      </c>
      <c r="CC746" t="s">
        <v>102</v>
      </c>
      <c r="CG746" t="s">
        <v>102</v>
      </c>
      <c r="CK746" t="s">
        <v>102</v>
      </c>
      <c r="CO746" t="s">
        <v>102</v>
      </c>
    </row>
    <row r="747" spans="1:93" x14ac:dyDescent="0.2">
      <c r="A747" t="s">
        <v>260</v>
      </c>
      <c r="B747" t="s">
        <v>562</v>
      </c>
      <c r="C747">
        <v>2</v>
      </c>
      <c r="D747" t="s">
        <v>3396</v>
      </c>
      <c r="E747">
        <v>4</v>
      </c>
      <c r="F747" t="s">
        <v>4791</v>
      </c>
      <c r="G747" t="s">
        <v>4809</v>
      </c>
      <c r="H747" t="s">
        <v>4810</v>
      </c>
      <c r="I747" t="s">
        <v>98</v>
      </c>
      <c r="J747" t="s">
        <v>4854</v>
      </c>
      <c r="K747" t="s">
        <v>4855</v>
      </c>
      <c r="L747">
        <v>29002</v>
      </c>
      <c r="M747" t="s">
        <v>102</v>
      </c>
      <c r="N747" s="1">
        <v>44197</v>
      </c>
      <c r="O747" s="1">
        <v>44561</v>
      </c>
      <c r="P747" t="s">
        <v>101</v>
      </c>
      <c r="Q747" t="s">
        <v>102</v>
      </c>
      <c r="R747" t="s">
        <v>102</v>
      </c>
      <c r="S747" t="s">
        <v>168</v>
      </c>
      <c r="T747" t="s">
        <v>169</v>
      </c>
      <c r="U747" t="s">
        <v>169</v>
      </c>
      <c r="V747" t="s">
        <v>2274</v>
      </c>
      <c r="W747" t="s">
        <v>4813</v>
      </c>
      <c r="X747" t="s">
        <v>560</v>
      </c>
      <c r="Y747" t="s">
        <v>260</v>
      </c>
      <c r="Z747" t="s">
        <v>840</v>
      </c>
      <c r="AA747" t="s">
        <v>102</v>
      </c>
      <c r="AB747" t="s">
        <v>102</v>
      </c>
      <c r="AC747" t="s">
        <v>136</v>
      </c>
      <c r="AE747" t="s">
        <v>130</v>
      </c>
      <c r="AF747" t="s">
        <v>102</v>
      </c>
      <c r="AH747" t="s">
        <v>193</v>
      </c>
      <c r="AJ747" t="s">
        <v>102</v>
      </c>
      <c r="AK747" t="s">
        <v>102</v>
      </c>
      <c r="AM747">
        <v>25458</v>
      </c>
      <c r="AN747">
        <v>25458</v>
      </c>
      <c r="AO747">
        <v>25458</v>
      </c>
      <c r="AS747" t="s">
        <v>102</v>
      </c>
      <c r="AW747" t="s">
        <v>102</v>
      </c>
      <c r="BA747" t="s">
        <v>102</v>
      </c>
      <c r="BE747" t="s">
        <v>102</v>
      </c>
      <c r="BI747" t="s">
        <v>102</v>
      </c>
      <c r="BJ747">
        <v>25458</v>
      </c>
      <c r="BK747">
        <v>25458</v>
      </c>
      <c r="BL747">
        <v>25458</v>
      </c>
      <c r="BM747" t="s">
        <v>4856</v>
      </c>
      <c r="BQ747" t="s">
        <v>102</v>
      </c>
      <c r="BU747" t="s">
        <v>102</v>
      </c>
      <c r="BY747" t="s">
        <v>102</v>
      </c>
      <c r="CC747" t="s">
        <v>102</v>
      </c>
      <c r="CG747" t="s">
        <v>102</v>
      </c>
      <c r="CK747" t="s">
        <v>102</v>
      </c>
      <c r="CO747" t="s">
        <v>102</v>
      </c>
    </row>
    <row r="748" spans="1:93" x14ac:dyDescent="0.2">
      <c r="A748" t="s">
        <v>249</v>
      </c>
      <c r="B748" t="s">
        <v>94</v>
      </c>
      <c r="C748">
        <v>2</v>
      </c>
      <c r="D748" t="s">
        <v>250</v>
      </c>
      <c r="E748">
        <v>2</v>
      </c>
      <c r="F748" t="s">
        <v>251</v>
      </c>
      <c r="G748">
        <v>2.4</v>
      </c>
      <c r="H748" t="s">
        <v>4857</v>
      </c>
      <c r="I748" t="s">
        <v>98</v>
      </c>
      <c r="J748" t="s">
        <v>4858</v>
      </c>
      <c r="K748" t="s">
        <v>4859</v>
      </c>
      <c r="L748">
        <v>165869</v>
      </c>
      <c r="M748" t="s">
        <v>102</v>
      </c>
      <c r="N748" s="1">
        <v>45292</v>
      </c>
      <c r="O748" s="1">
        <v>46022</v>
      </c>
      <c r="P748" t="s">
        <v>122</v>
      </c>
      <c r="Q748" t="s">
        <v>102</v>
      </c>
      <c r="R748" t="s">
        <v>102</v>
      </c>
      <c r="S748" t="s">
        <v>266</v>
      </c>
      <c r="T748" t="s">
        <v>267</v>
      </c>
      <c r="U748" t="s">
        <v>3029</v>
      </c>
      <c r="V748" t="s">
        <v>4860</v>
      </c>
      <c r="W748" t="s">
        <v>4861</v>
      </c>
      <c r="X748" t="s">
        <v>147</v>
      </c>
      <c r="Y748" t="s">
        <v>249</v>
      </c>
      <c r="Z748" t="s">
        <v>244</v>
      </c>
      <c r="AA748" t="s">
        <v>102</v>
      </c>
      <c r="AB748" t="s">
        <v>102</v>
      </c>
      <c r="AC748" t="s">
        <v>129</v>
      </c>
      <c r="AE748" t="s">
        <v>130</v>
      </c>
      <c r="AF748" t="s">
        <v>102</v>
      </c>
      <c r="AH748" t="s">
        <v>193</v>
      </c>
      <c r="AJ748" t="s">
        <v>102</v>
      </c>
      <c r="AK748" t="s">
        <v>102</v>
      </c>
      <c r="AM748">
        <v>500000</v>
      </c>
      <c r="AN748">
        <v>200716</v>
      </c>
      <c r="AO748">
        <v>0</v>
      </c>
      <c r="AS748" t="s">
        <v>102</v>
      </c>
      <c r="AW748" t="s">
        <v>102</v>
      </c>
      <c r="BA748" t="s">
        <v>102</v>
      </c>
      <c r="BE748" t="s">
        <v>102</v>
      </c>
      <c r="BI748" t="s">
        <v>102</v>
      </c>
      <c r="BM748" t="s">
        <v>102</v>
      </c>
      <c r="BQ748" t="s">
        <v>102</v>
      </c>
      <c r="BU748" t="s">
        <v>102</v>
      </c>
      <c r="BV748">
        <v>250000</v>
      </c>
      <c r="BW748">
        <v>100358</v>
      </c>
      <c r="BY748" t="s">
        <v>4862</v>
      </c>
      <c r="BZ748">
        <v>250000</v>
      </c>
      <c r="CA748">
        <v>100358</v>
      </c>
      <c r="CC748" t="s">
        <v>102</v>
      </c>
      <c r="CG748" t="s">
        <v>102</v>
      </c>
      <c r="CK748" t="s">
        <v>102</v>
      </c>
      <c r="CO748" t="s">
        <v>102</v>
      </c>
    </row>
    <row r="749" spans="1:93" x14ac:dyDescent="0.2">
      <c r="A749" t="s">
        <v>218</v>
      </c>
      <c r="B749" t="s">
        <v>219</v>
      </c>
      <c r="C749">
        <v>2</v>
      </c>
      <c r="D749" t="s">
        <v>374</v>
      </c>
      <c r="E749">
        <v>4</v>
      </c>
      <c r="F749" t="s">
        <v>4799</v>
      </c>
      <c r="G749">
        <v>32</v>
      </c>
      <c r="H749" t="s">
        <v>4815</v>
      </c>
      <c r="I749" t="s">
        <v>98</v>
      </c>
      <c r="J749" t="s">
        <v>4863</v>
      </c>
      <c r="K749" t="s">
        <v>4864</v>
      </c>
      <c r="L749">
        <v>20456</v>
      </c>
      <c r="M749" t="s">
        <v>4865</v>
      </c>
      <c r="N749" s="1">
        <v>43282</v>
      </c>
      <c r="O749" s="1">
        <v>43646</v>
      </c>
      <c r="P749" t="s">
        <v>122</v>
      </c>
      <c r="Q749" t="s">
        <v>102</v>
      </c>
      <c r="R749" t="s">
        <v>102</v>
      </c>
      <c r="S749" t="s">
        <v>4866</v>
      </c>
      <c r="T749" t="s">
        <v>4867</v>
      </c>
      <c r="U749" t="s">
        <v>4868</v>
      </c>
      <c r="V749" t="s">
        <v>4869</v>
      </c>
      <c r="W749" t="s">
        <v>963</v>
      </c>
      <c r="X749" t="s">
        <v>414</v>
      </c>
      <c r="Y749" t="s">
        <v>4870</v>
      </c>
      <c r="Z749" t="s">
        <v>4871</v>
      </c>
      <c r="AA749" t="s">
        <v>102</v>
      </c>
      <c r="AB749" t="s">
        <v>102</v>
      </c>
      <c r="AC749" t="s">
        <v>136</v>
      </c>
      <c r="AD749" t="s">
        <v>102</v>
      </c>
      <c r="AE749" t="s">
        <v>130</v>
      </c>
      <c r="AF749" t="s">
        <v>102</v>
      </c>
      <c r="AG749" t="s">
        <v>102</v>
      </c>
      <c r="AH749" t="s">
        <v>102</v>
      </c>
      <c r="AI749" t="s">
        <v>102</v>
      </c>
      <c r="AJ749" t="s">
        <v>102</v>
      </c>
      <c r="AK749" t="s">
        <v>102</v>
      </c>
      <c r="AM749">
        <v>216998</v>
      </c>
      <c r="AN749">
        <v>216998</v>
      </c>
      <c r="AO749">
        <v>155592</v>
      </c>
      <c r="AS749" t="s">
        <v>102</v>
      </c>
      <c r="AW749" t="s">
        <v>102</v>
      </c>
      <c r="AX749">
        <v>216998</v>
      </c>
      <c r="AY749">
        <v>216998</v>
      </c>
      <c r="AZ749">
        <v>155592</v>
      </c>
      <c r="BA749" t="s">
        <v>102</v>
      </c>
      <c r="BE749" t="s">
        <v>102</v>
      </c>
      <c r="BI749" t="s">
        <v>102</v>
      </c>
      <c r="BM749" t="s">
        <v>102</v>
      </c>
      <c r="BQ749" t="s">
        <v>102</v>
      </c>
      <c r="BU749" t="s">
        <v>102</v>
      </c>
      <c r="BY749" t="s">
        <v>102</v>
      </c>
      <c r="CC749" t="s">
        <v>102</v>
      </c>
      <c r="CG749" t="s">
        <v>102</v>
      </c>
      <c r="CK749" t="s">
        <v>102</v>
      </c>
      <c r="CO749" t="s">
        <v>102</v>
      </c>
    </row>
    <row r="750" spans="1:93" x14ac:dyDescent="0.2">
      <c r="A750" t="s">
        <v>260</v>
      </c>
      <c r="B750" t="s">
        <v>562</v>
      </c>
      <c r="C750">
        <v>2</v>
      </c>
      <c r="D750" t="s">
        <v>3396</v>
      </c>
      <c r="E750">
        <v>4</v>
      </c>
      <c r="F750" t="s">
        <v>4791</v>
      </c>
      <c r="G750" t="s">
        <v>4809</v>
      </c>
      <c r="H750" t="s">
        <v>4810</v>
      </c>
      <c r="I750" t="s">
        <v>98</v>
      </c>
      <c r="J750" t="s">
        <v>4863</v>
      </c>
      <c r="K750" t="s">
        <v>4872</v>
      </c>
      <c r="L750">
        <v>29003</v>
      </c>
      <c r="M750" t="s">
        <v>102</v>
      </c>
      <c r="N750" s="1">
        <v>44197</v>
      </c>
      <c r="O750" s="1">
        <v>44561</v>
      </c>
      <c r="P750" t="s">
        <v>101</v>
      </c>
      <c r="Q750" t="s">
        <v>102</v>
      </c>
      <c r="R750" t="s">
        <v>102</v>
      </c>
      <c r="S750" t="s">
        <v>168</v>
      </c>
      <c r="T750" t="s">
        <v>169</v>
      </c>
      <c r="U750" t="s">
        <v>169</v>
      </c>
      <c r="V750" t="s">
        <v>2274</v>
      </c>
      <c r="W750" t="s">
        <v>4813</v>
      </c>
      <c r="X750" t="s">
        <v>560</v>
      </c>
      <c r="Y750" t="s">
        <v>260</v>
      </c>
      <c r="Z750" t="s">
        <v>840</v>
      </c>
      <c r="AA750" t="s">
        <v>102</v>
      </c>
      <c r="AB750" t="s">
        <v>102</v>
      </c>
      <c r="AC750" t="s">
        <v>110</v>
      </c>
      <c r="AE750" t="s">
        <v>130</v>
      </c>
      <c r="AF750" t="s">
        <v>102</v>
      </c>
      <c r="AH750" t="s">
        <v>174</v>
      </c>
      <c r="AJ750" t="s">
        <v>102</v>
      </c>
      <c r="AK750" t="s">
        <v>102</v>
      </c>
      <c r="AM750">
        <v>50600</v>
      </c>
      <c r="AN750">
        <v>50600</v>
      </c>
      <c r="AO750">
        <v>50600</v>
      </c>
      <c r="AS750" t="s">
        <v>102</v>
      </c>
      <c r="AW750" t="s">
        <v>102</v>
      </c>
      <c r="BA750" t="s">
        <v>102</v>
      </c>
      <c r="BE750" t="s">
        <v>102</v>
      </c>
      <c r="BI750" t="s">
        <v>102</v>
      </c>
      <c r="BJ750">
        <v>50600</v>
      </c>
      <c r="BK750">
        <v>50600</v>
      </c>
      <c r="BL750">
        <v>50600</v>
      </c>
      <c r="BM750" t="s">
        <v>4873</v>
      </c>
      <c r="BQ750" t="s">
        <v>102</v>
      </c>
      <c r="BU750" t="s">
        <v>102</v>
      </c>
      <c r="BY750" t="s">
        <v>102</v>
      </c>
      <c r="CC750" t="s">
        <v>102</v>
      </c>
      <c r="CG750" t="s">
        <v>102</v>
      </c>
      <c r="CK750" t="s">
        <v>102</v>
      </c>
      <c r="CO750" t="s">
        <v>102</v>
      </c>
    </row>
    <row r="751" spans="1:93" x14ac:dyDescent="0.2">
      <c r="A751" t="s">
        <v>218</v>
      </c>
      <c r="B751" t="s">
        <v>219</v>
      </c>
      <c r="C751">
        <v>2</v>
      </c>
      <c r="D751" t="s">
        <v>374</v>
      </c>
      <c r="E751">
        <v>4</v>
      </c>
      <c r="F751" t="s">
        <v>4799</v>
      </c>
      <c r="G751">
        <v>32</v>
      </c>
      <c r="H751" t="s">
        <v>4815</v>
      </c>
      <c r="I751" t="s">
        <v>98</v>
      </c>
      <c r="J751" t="s">
        <v>4874</v>
      </c>
      <c r="K751" t="s">
        <v>4875</v>
      </c>
      <c r="L751">
        <v>20905</v>
      </c>
      <c r="M751" t="s">
        <v>4876</v>
      </c>
      <c r="N751" s="1">
        <v>43647</v>
      </c>
      <c r="O751" s="1">
        <v>44012</v>
      </c>
      <c r="P751" t="s">
        <v>122</v>
      </c>
      <c r="Q751" t="s">
        <v>102</v>
      </c>
      <c r="R751" t="s">
        <v>102</v>
      </c>
      <c r="S751" t="s">
        <v>4877</v>
      </c>
      <c r="T751" t="s">
        <v>4878</v>
      </c>
      <c r="U751" t="s">
        <v>4879</v>
      </c>
      <c r="V751" t="s">
        <v>4880</v>
      </c>
      <c r="W751" t="s">
        <v>963</v>
      </c>
      <c r="X751" t="s">
        <v>414</v>
      </c>
      <c r="Y751" t="s">
        <v>4823</v>
      </c>
      <c r="Z751" t="s">
        <v>4881</v>
      </c>
      <c r="AA751" t="s">
        <v>173</v>
      </c>
      <c r="AB751" t="s">
        <v>102</v>
      </c>
      <c r="AC751" t="s">
        <v>129</v>
      </c>
      <c r="AD751" t="s">
        <v>102</v>
      </c>
      <c r="AE751" t="s">
        <v>130</v>
      </c>
      <c r="AF751" t="s">
        <v>102</v>
      </c>
      <c r="AG751" t="s">
        <v>102</v>
      </c>
      <c r="AH751" t="s">
        <v>102</v>
      </c>
      <c r="AI751" t="s">
        <v>102</v>
      </c>
      <c r="AJ751" t="s">
        <v>102</v>
      </c>
      <c r="AK751" t="s">
        <v>102</v>
      </c>
      <c r="AM751">
        <v>0</v>
      </c>
      <c r="AN751">
        <v>0</v>
      </c>
      <c r="AO751">
        <v>132257</v>
      </c>
      <c r="AS751" t="s">
        <v>102</v>
      </c>
      <c r="AW751" t="s">
        <v>102</v>
      </c>
      <c r="BA751" t="s">
        <v>102</v>
      </c>
      <c r="BD751">
        <v>132257</v>
      </c>
      <c r="BE751" t="s">
        <v>102</v>
      </c>
      <c r="BI751" t="s">
        <v>102</v>
      </c>
      <c r="BM751" t="s">
        <v>102</v>
      </c>
      <c r="BQ751" t="s">
        <v>102</v>
      </c>
      <c r="BU751" t="s">
        <v>102</v>
      </c>
      <c r="BY751" t="s">
        <v>102</v>
      </c>
      <c r="CC751" t="s">
        <v>102</v>
      </c>
      <c r="CG751" t="s">
        <v>102</v>
      </c>
      <c r="CK751" t="s">
        <v>102</v>
      </c>
      <c r="CO751" t="s">
        <v>102</v>
      </c>
    </row>
    <row r="752" spans="1:93" ht="272" x14ac:dyDescent="0.2">
      <c r="A752" t="s">
        <v>841</v>
      </c>
      <c r="B752" t="s">
        <v>842</v>
      </c>
      <c r="C752">
        <v>2</v>
      </c>
      <c r="D752" t="s">
        <v>3321</v>
      </c>
      <c r="E752">
        <v>2</v>
      </c>
      <c r="F752" t="s">
        <v>3322</v>
      </c>
      <c r="G752">
        <v>2.4</v>
      </c>
      <c r="H752" t="s">
        <v>4764</v>
      </c>
      <c r="I752" t="s">
        <v>98</v>
      </c>
      <c r="J752" t="s">
        <v>4882</v>
      </c>
      <c r="K752" t="s">
        <v>4883</v>
      </c>
      <c r="L752">
        <v>177008</v>
      </c>
      <c r="M752" s="2" t="s">
        <v>4884</v>
      </c>
      <c r="N752" s="1">
        <v>45597</v>
      </c>
      <c r="O752" s="1">
        <v>46022</v>
      </c>
      <c r="P752" t="s">
        <v>122</v>
      </c>
      <c r="Q752" t="s">
        <v>102</v>
      </c>
      <c r="R752" t="s">
        <v>102</v>
      </c>
      <c r="S752" t="s">
        <v>238</v>
      </c>
      <c r="T752" t="s">
        <v>239</v>
      </c>
      <c r="U752" t="s">
        <v>1519</v>
      </c>
      <c r="V752" t="s">
        <v>4885</v>
      </c>
      <c r="W752" t="s">
        <v>946</v>
      </c>
      <c r="X752" t="s">
        <v>257</v>
      </c>
      <c r="Y752" t="s">
        <v>4886</v>
      </c>
      <c r="Z752" t="s">
        <v>627</v>
      </c>
      <c r="AA752" t="s">
        <v>102</v>
      </c>
      <c r="AB752" t="s">
        <v>102</v>
      </c>
      <c r="AC752" t="s">
        <v>110</v>
      </c>
      <c r="AD752" t="s">
        <v>4887</v>
      </c>
      <c r="AE752" t="s">
        <v>111</v>
      </c>
      <c r="AF752" t="s">
        <v>102</v>
      </c>
      <c r="AG752" t="s">
        <v>4888</v>
      </c>
      <c r="AH752" t="s">
        <v>102</v>
      </c>
      <c r="AI752" t="s">
        <v>102</v>
      </c>
      <c r="AJ752" t="s">
        <v>791</v>
      </c>
      <c r="AK752" t="s">
        <v>4889</v>
      </c>
      <c r="AM752">
        <v>55000</v>
      </c>
      <c r="AN752">
        <v>55000</v>
      </c>
      <c r="AO752">
        <v>0</v>
      </c>
      <c r="AS752" t="s">
        <v>102</v>
      </c>
      <c r="AW752" t="s">
        <v>102</v>
      </c>
      <c r="BA752" t="s">
        <v>102</v>
      </c>
      <c r="BE752" t="s">
        <v>102</v>
      </c>
      <c r="BI752" t="s">
        <v>102</v>
      </c>
      <c r="BM752" t="s">
        <v>102</v>
      </c>
      <c r="BQ752" t="s">
        <v>102</v>
      </c>
      <c r="BU752" t="s">
        <v>102</v>
      </c>
      <c r="BV752">
        <v>55000</v>
      </c>
      <c r="BW752">
        <v>55000</v>
      </c>
      <c r="BX752">
        <v>0</v>
      </c>
      <c r="BY752" t="s">
        <v>102</v>
      </c>
      <c r="CC752" t="s">
        <v>102</v>
      </c>
      <c r="CG752" t="s">
        <v>102</v>
      </c>
      <c r="CK752" t="s">
        <v>102</v>
      </c>
      <c r="CO752" t="s">
        <v>102</v>
      </c>
    </row>
    <row r="753" spans="1:93" ht="306" x14ac:dyDescent="0.2">
      <c r="A753" t="s">
        <v>841</v>
      </c>
      <c r="B753" t="s">
        <v>842</v>
      </c>
      <c r="C753">
        <v>2</v>
      </c>
      <c r="D753" t="s">
        <v>3321</v>
      </c>
      <c r="E753">
        <v>2</v>
      </c>
      <c r="F753" t="s">
        <v>3322</v>
      </c>
      <c r="G753">
        <v>2.4</v>
      </c>
      <c r="H753" t="s">
        <v>4764</v>
      </c>
      <c r="I753" t="s">
        <v>98</v>
      </c>
      <c r="J753" t="s">
        <v>4890</v>
      </c>
      <c r="K753" t="s">
        <v>4883</v>
      </c>
      <c r="L753">
        <v>177012</v>
      </c>
      <c r="M753" s="2" t="s">
        <v>4891</v>
      </c>
      <c r="N753" s="1">
        <v>45597</v>
      </c>
      <c r="O753" s="1">
        <v>46022</v>
      </c>
      <c r="P753" t="s">
        <v>122</v>
      </c>
      <c r="Q753" t="s">
        <v>102</v>
      </c>
      <c r="R753" t="s">
        <v>102</v>
      </c>
      <c r="S753" t="s">
        <v>277</v>
      </c>
      <c r="T753" t="s">
        <v>277</v>
      </c>
      <c r="U753" t="s">
        <v>1519</v>
      </c>
      <c r="V753" t="s">
        <v>4892</v>
      </c>
      <c r="W753" t="s">
        <v>4893</v>
      </c>
      <c r="X753" t="s">
        <v>4894</v>
      </c>
      <c r="Y753" t="s">
        <v>4895</v>
      </c>
      <c r="Z753" t="s">
        <v>148</v>
      </c>
      <c r="AA753" t="s">
        <v>102</v>
      </c>
      <c r="AB753" t="s">
        <v>102</v>
      </c>
      <c r="AC753" t="s">
        <v>129</v>
      </c>
      <c r="AD753" t="s">
        <v>4896</v>
      </c>
      <c r="AE753" t="s">
        <v>137</v>
      </c>
      <c r="AF753" t="s">
        <v>102</v>
      </c>
      <c r="AG753" t="s">
        <v>4897</v>
      </c>
      <c r="AH753" t="s">
        <v>102</v>
      </c>
      <c r="AI753" t="s">
        <v>102</v>
      </c>
      <c r="AJ753" t="s">
        <v>1866</v>
      </c>
      <c r="AK753" t="s">
        <v>4898</v>
      </c>
      <c r="AM753">
        <v>100000</v>
      </c>
      <c r="AN753">
        <v>100000</v>
      </c>
      <c r="AO753">
        <v>2000</v>
      </c>
      <c r="AS753" t="s">
        <v>102</v>
      </c>
      <c r="AW753" t="s">
        <v>102</v>
      </c>
      <c r="BA753" t="s">
        <v>102</v>
      </c>
      <c r="BE753" t="s">
        <v>102</v>
      </c>
      <c r="BI753" t="s">
        <v>102</v>
      </c>
      <c r="BM753" t="s">
        <v>102</v>
      </c>
      <c r="BQ753" t="s">
        <v>102</v>
      </c>
      <c r="BU753" t="s">
        <v>102</v>
      </c>
      <c r="BV753">
        <v>100000</v>
      </c>
      <c r="BW753">
        <v>100000</v>
      </c>
      <c r="BX753">
        <v>2000</v>
      </c>
      <c r="BY753" t="s">
        <v>102</v>
      </c>
      <c r="CC753" t="s">
        <v>102</v>
      </c>
      <c r="CG753" t="s">
        <v>102</v>
      </c>
      <c r="CK753" t="s">
        <v>102</v>
      </c>
      <c r="CO753" t="s">
        <v>102</v>
      </c>
    </row>
    <row r="754" spans="1:93" ht="409.6" x14ac:dyDescent="0.2">
      <c r="A754" t="s">
        <v>841</v>
      </c>
      <c r="B754" t="s">
        <v>842</v>
      </c>
      <c r="C754">
        <v>2</v>
      </c>
      <c r="D754" t="s">
        <v>3321</v>
      </c>
      <c r="E754">
        <v>2</v>
      </c>
      <c r="F754" t="s">
        <v>3322</v>
      </c>
      <c r="G754">
        <v>2.4</v>
      </c>
      <c r="H754" t="s">
        <v>4764</v>
      </c>
      <c r="I754" t="s">
        <v>98</v>
      </c>
      <c r="J754" t="s">
        <v>4899</v>
      </c>
      <c r="K754" t="s">
        <v>4883</v>
      </c>
      <c r="L754">
        <v>177014</v>
      </c>
      <c r="M754" s="2" t="s">
        <v>4900</v>
      </c>
      <c r="N754" s="1">
        <v>45597</v>
      </c>
      <c r="O754" s="1">
        <v>46022</v>
      </c>
      <c r="P754" t="s">
        <v>122</v>
      </c>
      <c r="Q754" t="s">
        <v>102</v>
      </c>
      <c r="R754" t="s">
        <v>102</v>
      </c>
      <c r="S754" t="s">
        <v>238</v>
      </c>
      <c r="T754" t="s">
        <v>239</v>
      </c>
      <c r="U754" t="s">
        <v>1519</v>
      </c>
      <c r="V754" t="s">
        <v>4901</v>
      </c>
      <c r="W754" t="s">
        <v>4902</v>
      </c>
      <c r="X754" t="s">
        <v>1331</v>
      </c>
      <c r="Y754" t="s">
        <v>4903</v>
      </c>
      <c r="Z754" t="s">
        <v>3556</v>
      </c>
      <c r="AA754" t="s">
        <v>102</v>
      </c>
      <c r="AB754" t="s">
        <v>102</v>
      </c>
      <c r="AC754" t="s">
        <v>110</v>
      </c>
      <c r="AD754" t="s">
        <v>4904</v>
      </c>
      <c r="AE754" t="s">
        <v>111</v>
      </c>
      <c r="AF754" t="s">
        <v>102</v>
      </c>
      <c r="AG754" t="s">
        <v>4905</v>
      </c>
      <c r="AH754" t="s">
        <v>102</v>
      </c>
      <c r="AI754" t="s">
        <v>102</v>
      </c>
      <c r="AJ754" t="s">
        <v>416</v>
      </c>
      <c r="AK754" t="s">
        <v>4889</v>
      </c>
      <c r="AM754">
        <v>100000</v>
      </c>
      <c r="AN754">
        <v>100000</v>
      </c>
      <c r="AO754">
        <v>0</v>
      </c>
      <c r="AS754" t="s">
        <v>102</v>
      </c>
      <c r="AW754" t="s">
        <v>102</v>
      </c>
      <c r="BA754" t="s">
        <v>102</v>
      </c>
      <c r="BE754" t="s">
        <v>102</v>
      </c>
      <c r="BI754" t="s">
        <v>102</v>
      </c>
      <c r="BM754" t="s">
        <v>102</v>
      </c>
      <c r="BQ754" t="s">
        <v>102</v>
      </c>
      <c r="BU754" t="s">
        <v>102</v>
      </c>
      <c r="BV754">
        <v>100000</v>
      </c>
      <c r="BW754">
        <v>100000</v>
      </c>
      <c r="BX754">
        <v>0</v>
      </c>
      <c r="BY754" t="s">
        <v>102</v>
      </c>
      <c r="CC754" t="s">
        <v>102</v>
      </c>
      <c r="CG754" t="s">
        <v>102</v>
      </c>
      <c r="CK754" t="s">
        <v>102</v>
      </c>
      <c r="CO754" t="s">
        <v>102</v>
      </c>
    </row>
    <row r="755" spans="1:93" x14ac:dyDescent="0.2">
      <c r="A755" t="s">
        <v>218</v>
      </c>
      <c r="B755" t="s">
        <v>219</v>
      </c>
      <c r="C755">
        <v>2</v>
      </c>
      <c r="D755" t="s">
        <v>374</v>
      </c>
      <c r="E755">
        <v>4</v>
      </c>
      <c r="F755" t="s">
        <v>4799</v>
      </c>
      <c r="G755">
        <v>33</v>
      </c>
      <c r="H755" t="s">
        <v>4906</v>
      </c>
      <c r="I755" t="s">
        <v>98</v>
      </c>
      <c r="J755" t="s">
        <v>4907</v>
      </c>
      <c r="K755" t="s">
        <v>4908</v>
      </c>
      <c r="L755">
        <v>57658</v>
      </c>
      <c r="M755" t="s">
        <v>4909</v>
      </c>
      <c r="N755" s="1">
        <v>44197</v>
      </c>
      <c r="O755" s="1">
        <v>44742</v>
      </c>
      <c r="P755" t="s">
        <v>122</v>
      </c>
      <c r="Q755" t="s">
        <v>102</v>
      </c>
      <c r="R755" t="s">
        <v>102</v>
      </c>
      <c r="S755" t="s">
        <v>4910</v>
      </c>
      <c r="T755" t="s">
        <v>4911</v>
      </c>
      <c r="U755" t="s">
        <v>4912</v>
      </c>
      <c r="V755" t="s">
        <v>4911</v>
      </c>
      <c r="W755" t="s">
        <v>963</v>
      </c>
      <c r="X755" t="s">
        <v>414</v>
      </c>
      <c r="Y755" t="s">
        <v>218</v>
      </c>
      <c r="Z755" t="s">
        <v>2734</v>
      </c>
      <c r="AA755" t="s">
        <v>102</v>
      </c>
      <c r="AB755" t="s">
        <v>102</v>
      </c>
      <c r="AC755" t="s">
        <v>129</v>
      </c>
      <c r="AD755" t="s">
        <v>102</v>
      </c>
      <c r="AE755" t="s">
        <v>130</v>
      </c>
      <c r="AF755" t="s">
        <v>102</v>
      </c>
      <c r="AG755" t="s">
        <v>102</v>
      </c>
      <c r="AH755" t="s">
        <v>217</v>
      </c>
      <c r="AI755" t="s">
        <v>102</v>
      </c>
      <c r="AJ755" t="s">
        <v>102</v>
      </c>
      <c r="AK755" t="s">
        <v>102</v>
      </c>
      <c r="AM755">
        <v>0</v>
      </c>
      <c r="AN755">
        <v>35000</v>
      </c>
      <c r="AO755">
        <v>35000</v>
      </c>
      <c r="AS755" t="s">
        <v>102</v>
      </c>
      <c r="AW755" t="s">
        <v>102</v>
      </c>
      <c r="BA755" t="s">
        <v>102</v>
      </c>
      <c r="BE755" t="s">
        <v>102</v>
      </c>
      <c r="BI755" t="s">
        <v>102</v>
      </c>
      <c r="BK755">
        <v>35000</v>
      </c>
      <c r="BL755">
        <v>35000</v>
      </c>
      <c r="BM755" t="s">
        <v>4913</v>
      </c>
      <c r="BQ755" t="s">
        <v>102</v>
      </c>
      <c r="BU755" t="s">
        <v>102</v>
      </c>
      <c r="BY755" t="s">
        <v>102</v>
      </c>
      <c r="CC755" t="s">
        <v>102</v>
      </c>
      <c r="CG755" t="s">
        <v>102</v>
      </c>
      <c r="CK755" t="s">
        <v>102</v>
      </c>
      <c r="CO755" t="s">
        <v>102</v>
      </c>
    </row>
    <row r="756" spans="1:93" x14ac:dyDescent="0.2">
      <c r="A756" t="s">
        <v>218</v>
      </c>
      <c r="B756" t="s">
        <v>219</v>
      </c>
      <c r="C756">
        <v>2</v>
      </c>
      <c r="D756" t="s">
        <v>374</v>
      </c>
      <c r="E756">
        <v>4</v>
      </c>
      <c r="F756" t="s">
        <v>4799</v>
      </c>
      <c r="G756">
        <v>34</v>
      </c>
      <c r="H756" t="s">
        <v>4914</v>
      </c>
      <c r="I756" t="s">
        <v>98</v>
      </c>
      <c r="J756" t="s">
        <v>4915</v>
      </c>
      <c r="K756" t="s">
        <v>4916</v>
      </c>
      <c r="L756">
        <v>57215</v>
      </c>
      <c r="M756" t="s">
        <v>4917</v>
      </c>
      <c r="N756" s="1">
        <v>44197</v>
      </c>
      <c r="O756" s="1">
        <v>44742</v>
      </c>
      <c r="P756" t="s">
        <v>122</v>
      </c>
      <c r="Q756" t="s">
        <v>102</v>
      </c>
      <c r="R756" t="s">
        <v>102</v>
      </c>
      <c r="S756" t="s">
        <v>4918</v>
      </c>
      <c r="T756" t="s">
        <v>4919</v>
      </c>
      <c r="U756" t="s">
        <v>4920</v>
      </c>
      <c r="V756" t="s">
        <v>4919</v>
      </c>
      <c r="W756" t="s">
        <v>963</v>
      </c>
      <c r="X756" t="s">
        <v>414</v>
      </c>
      <c r="Y756" t="s">
        <v>218</v>
      </c>
      <c r="Z756" t="s">
        <v>2183</v>
      </c>
      <c r="AA756" t="s">
        <v>102</v>
      </c>
      <c r="AB756" t="s">
        <v>102</v>
      </c>
      <c r="AC756" t="s">
        <v>129</v>
      </c>
      <c r="AD756" t="s">
        <v>102</v>
      </c>
      <c r="AE756" t="s">
        <v>130</v>
      </c>
      <c r="AF756" t="s">
        <v>102</v>
      </c>
      <c r="AG756" t="s">
        <v>102</v>
      </c>
      <c r="AH756" t="s">
        <v>204</v>
      </c>
      <c r="AI756" t="s">
        <v>102</v>
      </c>
      <c r="AJ756" t="s">
        <v>102</v>
      </c>
      <c r="AK756" t="s">
        <v>102</v>
      </c>
      <c r="AM756">
        <v>0</v>
      </c>
      <c r="AN756">
        <v>0</v>
      </c>
      <c r="AO756">
        <v>0</v>
      </c>
      <c r="AS756" t="s">
        <v>102</v>
      </c>
      <c r="AW756" t="s">
        <v>102</v>
      </c>
      <c r="BA756" t="s">
        <v>102</v>
      </c>
      <c r="BE756" t="s">
        <v>102</v>
      </c>
      <c r="BI756" t="s">
        <v>102</v>
      </c>
      <c r="BM756" t="s">
        <v>102</v>
      </c>
      <c r="BQ756" t="s">
        <v>102</v>
      </c>
      <c r="BU756" t="s">
        <v>102</v>
      </c>
      <c r="BY756" t="s">
        <v>102</v>
      </c>
      <c r="CC756" t="s">
        <v>102</v>
      </c>
      <c r="CG756" t="s">
        <v>102</v>
      </c>
      <c r="CK756" t="s">
        <v>102</v>
      </c>
      <c r="CO756" t="s">
        <v>102</v>
      </c>
    </row>
    <row r="757" spans="1:93" x14ac:dyDescent="0.2">
      <c r="A757" t="s">
        <v>976</v>
      </c>
      <c r="B757" t="s">
        <v>977</v>
      </c>
      <c r="C757">
        <v>2</v>
      </c>
      <c r="D757" t="s">
        <v>3477</v>
      </c>
      <c r="E757">
        <v>4</v>
      </c>
      <c r="F757" t="s">
        <v>4921</v>
      </c>
      <c r="G757">
        <v>22</v>
      </c>
      <c r="H757" t="s">
        <v>4922</v>
      </c>
      <c r="I757" t="s">
        <v>98</v>
      </c>
      <c r="J757" t="s">
        <v>4923</v>
      </c>
      <c r="K757" t="s">
        <v>4924</v>
      </c>
      <c r="L757">
        <v>14354</v>
      </c>
      <c r="M757" t="s">
        <v>4925</v>
      </c>
      <c r="N757" s="1">
        <v>43101</v>
      </c>
      <c r="O757" s="1">
        <v>44560</v>
      </c>
      <c r="P757" t="s">
        <v>122</v>
      </c>
      <c r="Q757" t="s">
        <v>102</v>
      </c>
      <c r="R757" t="s">
        <v>102</v>
      </c>
      <c r="S757" t="s">
        <v>2029</v>
      </c>
      <c r="T757" t="s">
        <v>2030</v>
      </c>
      <c r="U757" t="s">
        <v>1298</v>
      </c>
      <c r="V757" t="s">
        <v>102</v>
      </c>
      <c r="W757" t="s">
        <v>963</v>
      </c>
      <c r="X757" t="s">
        <v>414</v>
      </c>
      <c r="Y757" t="s">
        <v>4926</v>
      </c>
      <c r="Z757" t="s">
        <v>4927</v>
      </c>
      <c r="AA757" t="s">
        <v>102</v>
      </c>
      <c r="AB757" t="s">
        <v>102</v>
      </c>
      <c r="AC757" t="s">
        <v>129</v>
      </c>
      <c r="AD757" t="s">
        <v>102</v>
      </c>
      <c r="AE757" t="s">
        <v>130</v>
      </c>
      <c r="AF757" t="s">
        <v>102</v>
      </c>
      <c r="AG757" t="s">
        <v>102</v>
      </c>
      <c r="AH757" t="s">
        <v>102</v>
      </c>
      <c r="AI757" t="s">
        <v>102</v>
      </c>
      <c r="AJ757" t="s">
        <v>102</v>
      </c>
      <c r="AK757" t="s">
        <v>102</v>
      </c>
      <c r="AM757">
        <v>100000</v>
      </c>
      <c r="AN757">
        <v>30000</v>
      </c>
      <c r="AO757">
        <v>0</v>
      </c>
      <c r="AS757" t="s">
        <v>102</v>
      </c>
      <c r="AW757" t="s">
        <v>102</v>
      </c>
      <c r="AX757">
        <v>30000</v>
      </c>
      <c r="AY757">
        <v>30000</v>
      </c>
      <c r="BA757" t="s">
        <v>102</v>
      </c>
      <c r="BB757">
        <v>30000</v>
      </c>
      <c r="BE757" t="s">
        <v>102</v>
      </c>
      <c r="BF757">
        <v>40000</v>
      </c>
      <c r="BI757" t="s">
        <v>102</v>
      </c>
      <c r="BM757" t="s">
        <v>102</v>
      </c>
      <c r="BQ757" t="s">
        <v>102</v>
      </c>
      <c r="BU757" t="s">
        <v>102</v>
      </c>
      <c r="BY757" t="s">
        <v>102</v>
      </c>
      <c r="CC757" t="s">
        <v>102</v>
      </c>
      <c r="CG757" t="s">
        <v>102</v>
      </c>
      <c r="CK757" t="s">
        <v>102</v>
      </c>
      <c r="CO757" t="s">
        <v>102</v>
      </c>
    </row>
    <row r="758" spans="1:93" x14ac:dyDescent="0.2">
      <c r="A758" t="s">
        <v>976</v>
      </c>
      <c r="B758" t="s">
        <v>977</v>
      </c>
      <c r="C758">
        <v>2</v>
      </c>
      <c r="D758" t="s">
        <v>3477</v>
      </c>
      <c r="E758">
        <v>4</v>
      </c>
      <c r="F758" t="s">
        <v>4921</v>
      </c>
      <c r="G758">
        <v>22</v>
      </c>
      <c r="H758" t="s">
        <v>4922</v>
      </c>
      <c r="I758" t="s">
        <v>98</v>
      </c>
      <c r="J758" t="s">
        <v>4928</v>
      </c>
      <c r="K758" t="s">
        <v>4929</v>
      </c>
      <c r="L758">
        <v>14355</v>
      </c>
      <c r="M758" t="s">
        <v>4930</v>
      </c>
      <c r="N758" s="1">
        <v>42979</v>
      </c>
      <c r="O758" s="1">
        <v>43709</v>
      </c>
      <c r="P758" t="s">
        <v>122</v>
      </c>
      <c r="Q758" t="s">
        <v>102</v>
      </c>
      <c r="R758" t="s">
        <v>102</v>
      </c>
      <c r="S758" t="s">
        <v>186</v>
      </c>
      <c r="T758" t="s">
        <v>187</v>
      </c>
      <c r="U758" t="s">
        <v>4931</v>
      </c>
      <c r="V758" t="s">
        <v>4932</v>
      </c>
      <c r="W758" t="s">
        <v>963</v>
      </c>
      <c r="X758" t="s">
        <v>414</v>
      </c>
      <c r="Y758" t="s">
        <v>4933</v>
      </c>
      <c r="Z758" t="s">
        <v>109</v>
      </c>
      <c r="AA758" t="s">
        <v>102</v>
      </c>
      <c r="AB758" t="s">
        <v>102</v>
      </c>
      <c r="AC758" t="s">
        <v>110</v>
      </c>
      <c r="AD758" t="s">
        <v>102</v>
      </c>
      <c r="AE758" t="s">
        <v>137</v>
      </c>
      <c r="AF758" t="s">
        <v>102</v>
      </c>
      <c r="AG758" t="s">
        <v>102</v>
      </c>
      <c r="AH758" t="s">
        <v>102</v>
      </c>
      <c r="AI758" t="s">
        <v>102</v>
      </c>
      <c r="AJ758" t="s">
        <v>102</v>
      </c>
      <c r="AK758" t="s">
        <v>102</v>
      </c>
      <c r="AM758">
        <v>740001</v>
      </c>
      <c r="AN758">
        <v>740001</v>
      </c>
      <c r="AO758">
        <v>740001</v>
      </c>
      <c r="AS758" t="s">
        <v>102</v>
      </c>
      <c r="AT758">
        <v>246667</v>
      </c>
      <c r="AU758">
        <v>246667</v>
      </c>
      <c r="AV758">
        <v>246667</v>
      </c>
      <c r="AW758" t="s">
        <v>102</v>
      </c>
      <c r="AX758">
        <v>246667</v>
      </c>
      <c r="AY758">
        <v>246667</v>
      </c>
      <c r="AZ758">
        <v>246667</v>
      </c>
      <c r="BA758" t="s">
        <v>102</v>
      </c>
      <c r="BB758">
        <v>246667</v>
      </c>
      <c r="BC758">
        <v>246667</v>
      </c>
      <c r="BD758">
        <v>246667</v>
      </c>
      <c r="BE758" t="s">
        <v>102</v>
      </c>
      <c r="BI758" t="s">
        <v>102</v>
      </c>
      <c r="BM758" t="s">
        <v>102</v>
      </c>
      <c r="BQ758" t="s">
        <v>102</v>
      </c>
      <c r="BU758" t="s">
        <v>102</v>
      </c>
      <c r="BY758" t="s">
        <v>102</v>
      </c>
      <c r="CC758" t="s">
        <v>102</v>
      </c>
      <c r="CG758" t="s">
        <v>102</v>
      </c>
      <c r="CK758" t="s">
        <v>102</v>
      </c>
      <c r="CO758" t="s">
        <v>102</v>
      </c>
    </row>
    <row r="759" spans="1:93" ht="409.6" x14ac:dyDescent="0.2">
      <c r="A759" t="s">
        <v>976</v>
      </c>
      <c r="B759" t="s">
        <v>977</v>
      </c>
      <c r="C759">
        <v>2</v>
      </c>
      <c r="D759" t="s">
        <v>3477</v>
      </c>
      <c r="E759">
        <v>4</v>
      </c>
      <c r="F759" t="s">
        <v>4921</v>
      </c>
      <c r="G759">
        <v>22</v>
      </c>
      <c r="H759" t="s">
        <v>4922</v>
      </c>
      <c r="I759" t="s">
        <v>98</v>
      </c>
      <c r="J759" t="s">
        <v>4934</v>
      </c>
      <c r="K759" t="s">
        <v>4935</v>
      </c>
      <c r="L759">
        <v>14356</v>
      </c>
      <c r="M759" s="2" t="s">
        <v>4936</v>
      </c>
      <c r="N759" s="1">
        <v>43009</v>
      </c>
      <c r="O759" s="1">
        <v>44104</v>
      </c>
      <c r="P759" t="s">
        <v>122</v>
      </c>
      <c r="Q759" t="s">
        <v>102</v>
      </c>
      <c r="R759" t="s">
        <v>102</v>
      </c>
      <c r="S759" t="s">
        <v>186</v>
      </c>
      <c r="T759" t="s">
        <v>187</v>
      </c>
      <c r="U759" t="s">
        <v>1298</v>
      </c>
      <c r="V759" t="s">
        <v>4932</v>
      </c>
      <c r="W759" t="s">
        <v>963</v>
      </c>
      <c r="X759" t="s">
        <v>414</v>
      </c>
      <c r="Y759" t="s">
        <v>4937</v>
      </c>
      <c r="Z759" t="s">
        <v>109</v>
      </c>
      <c r="AA759" t="s">
        <v>102</v>
      </c>
      <c r="AB759" t="s">
        <v>102</v>
      </c>
      <c r="AC759" t="s">
        <v>136</v>
      </c>
      <c r="AD759" t="s">
        <v>102</v>
      </c>
      <c r="AE759" t="s">
        <v>137</v>
      </c>
      <c r="AF759" t="s">
        <v>102</v>
      </c>
      <c r="AG759" t="s">
        <v>102</v>
      </c>
      <c r="AH759" t="s">
        <v>102</v>
      </c>
      <c r="AI759" t="s">
        <v>102</v>
      </c>
      <c r="AJ759" t="s">
        <v>102</v>
      </c>
      <c r="AK759" t="s">
        <v>102</v>
      </c>
      <c r="AM759">
        <v>0</v>
      </c>
      <c r="AN759">
        <v>0</v>
      </c>
      <c r="AO759">
        <v>0</v>
      </c>
      <c r="AS759" t="s">
        <v>102</v>
      </c>
      <c r="AW759" t="s">
        <v>102</v>
      </c>
      <c r="BA759" t="s">
        <v>102</v>
      </c>
      <c r="BE759" t="s">
        <v>102</v>
      </c>
      <c r="BI759" t="s">
        <v>102</v>
      </c>
      <c r="BM759" t="s">
        <v>102</v>
      </c>
      <c r="BQ759" t="s">
        <v>102</v>
      </c>
      <c r="BU759" t="s">
        <v>102</v>
      </c>
      <c r="BY759" t="s">
        <v>102</v>
      </c>
      <c r="CC759" t="s">
        <v>102</v>
      </c>
      <c r="CG759" t="s">
        <v>102</v>
      </c>
      <c r="CK759" t="s">
        <v>102</v>
      </c>
      <c r="CO759" t="s">
        <v>102</v>
      </c>
    </row>
    <row r="760" spans="1:93" ht="409.6" x14ac:dyDescent="0.2">
      <c r="A760" t="s">
        <v>976</v>
      </c>
      <c r="B760" t="s">
        <v>977</v>
      </c>
      <c r="C760">
        <v>2</v>
      </c>
      <c r="D760" t="s">
        <v>3477</v>
      </c>
      <c r="E760">
        <v>4</v>
      </c>
      <c r="F760" t="s">
        <v>4921</v>
      </c>
      <c r="G760">
        <v>22</v>
      </c>
      <c r="H760" t="s">
        <v>4922</v>
      </c>
      <c r="I760" t="s">
        <v>98</v>
      </c>
      <c r="J760" t="s">
        <v>4938</v>
      </c>
      <c r="K760" t="s">
        <v>4939</v>
      </c>
      <c r="L760">
        <v>14357</v>
      </c>
      <c r="M760" s="2" t="s">
        <v>4936</v>
      </c>
      <c r="N760" s="1">
        <v>42736</v>
      </c>
      <c r="O760" s="1">
        <v>43830</v>
      </c>
      <c r="P760" t="s">
        <v>122</v>
      </c>
      <c r="Q760" t="s">
        <v>102</v>
      </c>
      <c r="R760" t="s">
        <v>102</v>
      </c>
      <c r="S760" t="s">
        <v>3135</v>
      </c>
      <c r="T760" t="s">
        <v>3136</v>
      </c>
      <c r="U760" t="s">
        <v>1298</v>
      </c>
      <c r="V760" t="s">
        <v>4932</v>
      </c>
      <c r="W760" t="s">
        <v>963</v>
      </c>
      <c r="X760" t="s">
        <v>414</v>
      </c>
      <c r="Y760" t="s">
        <v>976</v>
      </c>
      <c r="Z760" t="s">
        <v>109</v>
      </c>
      <c r="AA760" t="s">
        <v>102</v>
      </c>
      <c r="AB760" t="s">
        <v>102</v>
      </c>
      <c r="AC760" t="s">
        <v>136</v>
      </c>
      <c r="AD760" t="s">
        <v>102</v>
      </c>
      <c r="AE760" t="s">
        <v>137</v>
      </c>
      <c r="AF760" t="s">
        <v>102</v>
      </c>
      <c r="AG760" t="s">
        <v>102</v>
      </c>
      <c r="AH760" t="s">
        <v>102</v>
      </c>
      <c r="AI760" t="s">
        <v>102</v>
      </c>
      <c r="AJ760" t="s">
        <v>102</v>
      </c>
      <c r="AK760" t="s">
        <v>102</v>
      </c>
      <c r="AM760">
        <v>0</v>
      </c>
      <c r="AN760">
        <v>0</v>
      </c>
      <c r="AO760">
        <v>0</v>
      </c>
      <c r="AS760" t="s">
        <v>102</v>
      </c>
      <c r="AW760" t="s">
        <v>102</v>
      </c>
      <c r="BA760" t="s">
        <v>102</v>
      </c>
      <c r="BE760" t="s">
        <v>102</v>
      </c>
      <c r="BI760" t="s">
        <v>102</v>
      </c>
      <c r="BM760" t="s">
        <v>102</v>
      </c>
      <c r="BQ760" t="s">
        <v>102</v>
      </c>
      <c r="BU760" t="s">
        <v>102</v>
      </c>
      <c r="BY760" t="s">
        <v>102</v>
      </c>
      <c r="CC760" t="s">
        <v>102</v>
      </c>
      <c r="CG760" t="s">
        <v>102</v>
      </c>
      <c r="CK760" t="s">
        <v>102</v>
      </c>
      <c r="CO760" t="s">
        <v>102</v>
      </c>
    </row>
    <row r="761" spans="1:93" x14ac:dyDescent="0.2">
      <c r="A761" t="s">
        <v>976</v>
      </c>
      <c r="B761" t="s">
        <v>977</v>
      </c>
      <c r="C761">
        <v>2</v>
      </c>
      <c r="D761" t="s">
        <v>3477</v>
      </c>
      <c r="E761">
        <v>4</v>
      </c>
      <c r="F761" t="s">
        <v>4921</v>
      </c>
      <c r="G761">
        <v>22</v>
      </c>
      <c r="H761" t="s">
        <v>4922</v>
      </c>
      <c r="I761" t="s">
        <v>98</v>
      </c>
      <c r="J761" t="s">
        <v>4940</v>
      </c>
      <c r="K761" t="s">
        <v>4941</v>
      </c>
      <c r="L761">
        <v>14358</v>
      </c>
      <c r="M761" t="s">
        <v>4942</v>
      </c>
      <c r="N761" s="1">
        <v>43009</v>
      </c>
      <c r="O761" s="1">
        <v>43738</v>
      </c>
      <c r="P761" t="s">
        <v>122</v>
      </c>
      <c r="Q761" t="s">
        <v>102</v>
      </c>
      <c r="R761" t="s">
        <v>102</v>
      </c>
      <c r="S761" t="s">
        <v>186</v>
      </c>
      <c r="T761" t="s">
        <v>187</v>
      </c>
      <c r="U761" t="s">
        <v>4943</v>
      </c>
      <c r="V761" t="s">
        <v>4944</v>
      </c>
      <c r="W761" t="s">
        <v>963</v>
      </c>
      <c r="X761" t="s">
        <v>414</v>
      </c>
      <c r="Y761" t="s">
        <v>4933</v>
      </c>
      <c r="Z761" t="s">
        <v>109</v>
      </c>
      <c r="AA761" t="s">
        <v>102</v>
      </c>
      <c r="AB761" t="s">
        <v>102</v>
      </c>
      <c r="AC761" t="s">
        <v>136</v>
      </c>
      <c r="AD761" t="s">
        <v>102</v>
      </c>
      <c r="AE761" t="s">
        <v>137</v>
      </c>
      <c r="AF761" t="s">
        <v>102</v>
      </c>
      <c r="AG761" t="s">
        <v>102</v>
      </c>
      <c r="AH761" t="s">
        <v>102</v>
      </c>
      <c r="AI761" t="s">
        <v>102</v>
      </c>
      <c r="AJ761" t="s">
        <v>102</v>
      </c>
      <c r="AK761" t="s">
        <v>102</v>
      </c>
      <c r="AM761">
        <v>740001</v>
      </c>
      <c r="AN761">
        <v>740001</v>
      </c>
      <c r="AO761">
        <v>740001</v>
      </c>
      <c r="AS761" t="s">
        <v>102</v>
      </c>
      <c r="AT761">
        <v>246667</v>
      </c>
      <c r="AU761">
        <v>246667</v>
      </c>
      <c r="AV761">
        <v>246667</v>
      </c>
      <c r="AW761" t="s">
        <v>102</v>
      </c>
      <c r="AX761">
        <v>246667</v>
      </c>
      <c r="AY761">
        <v>246667</v>
      </c>
      <c r="AZ761">
        <v>246667</v>
      </c>
      <c r="BA761" t="s">
        <v>102</v>
      </c>
      <c r="BB761">
        <v>246667</v>
      </c>
      <c r="BC761">
        <v>246667</v>
      </c>
      <c r="BD761">
        <v>246667</v>
      </c>
      <c r="BE761" t="s">
        <v>102</v>
      </c>
      <c r="BI761" t="s">
        <v>102</v>
      </c>
      <c r="BM761" t="s">
        <v>102</v>
      </c>
      <c r="BQ761" t="s">
        <v>102</v>
      </c>
      <c r="BU761" t="s">
        <v>102</v>
      </c>
      <c r="BY761" t="s">
        <v>102</v>
      </c>
      <c r="CC761" t="s">
        <v>102</v>
      </c>
      <c r="CG761" t="s">
        <v>102</v>
      </c>
      <c r="CK761" t="s">
        <v>102</v>
      </c>
      <c r="CO761" t="s">
        <v>102</v>
      </c>
    </row>
    <row r="762" spans="1:93" x14ac:dyDescent="0.2">
      <c r="A762" t="s">
        <v>976</v>
      </c>
      <c r="B762" t="s">
        <v>977</v>
      </c>
      <c r="C762">
        <v>2</v>
      </c>
      <c r="D762" t="s">
        <v>3477</v>
      </c>
      <c r="E762">
        <v>4</v>
      </c>
      <c r="F762" t="s">
        <v>4921</v>
      </c>
      <c r="G762">
        <v>22</v>
      </c>
      <c r="H762" t="s">
        <v>4922</v>
      </c>
      <c r="I762" t="s">
        <v>98</v>
      </c>
      <c r="J762" t="s">
        <v>4945</v>
      </c>
      <c r="K762" t="s">
        <v>4946</v>
      </c>
      <c r="L762">
        <v>14364</v>
      </c>
      <c r="M762" t="s">
        <v>4947</v>
      </c>
      <c r="N762" s="1">
        <v>43466</v>
      </c>
      <c r="O762" s="1">
        <v>43830</v>
      </c>
      <c r="P762" t="s">
        <v>185</v>
      </c>
      <c r="Q762" t="s">
        <v>102</v>
      </c>
      <c r="R762" t="s">
        <v>102</v>
      </c>
      <c r="S762" t="s">
        <v>998</v>
      </c>
      <c r="T762" t="s">
        <v>999</v>
      </c>
      <c r="U762" t="s">
        <v>4948</v>
      </c>
      <c r="V762" t="s">
        <v>4932</v>
      </c>
      <c r="W762" t="s">
        <v>963</v>
      </c>
      <c r="X762" t="s">
        <v>414</v>
      </c>
      <c r="Y762" t="s">
        <v>976</v>
      </c>
      <c r="Z762" t="s">
        <v>1978</v>
      </c>
      <c r="AA762" t="s">
        <v>102</v>
      </c>
      <c r="AB762" t="s">
        <v>102</v>
      </c>
      <c r="AC762" t="s">
        <v>129</v>
      </c>
      <c r="AD762" t="s">
        <v>102</v>
      </c>
      <c r="AE762" t="s">
        <v>130</v>
      </c>
      <c r="AF762" t="s">
        <v>102</v>
      </c>
      <c r="AG762" t="s">
        <v>102</v>
      </c>
      <c r="AH762" t="s">
        <v>102</v>
      </c>
      <c r="AI762" t="s">
        <v>102</v>
      </c>
      <c r="AJ762" t="s">
        <v>102</v>
      </c>
      <c r="AK762" t="s">
        <v>102</v>
      </c>
      <c r="AM762">
        <v>60000</v>
      </c>
      <c r="AN762">
        <v>50000</v>
      </c>
      <c r="AO762">
        <v>50000</v>
      </c>
      <c r="AS762" t="s">
        <v>102</v>
      </c>
      <c r="AW762" t="s">
        <v>102</v>
      </c>
      <c r="BA762" t="s">
        <v>102</v>
      </c>
      <c r="BB762">
        <v>60000</v>
      </c>
      <c r="BC762">
        <v>50000</v>
      </c>
      <c r="BD762">
        <v>50000</v>
      </c>
      <c r="BE762" t="s">
        <v>102</v>
      </c>
      <c r="BI762" t="s">
        <v>102</v>
      </c>
      <c r="BM762" t="s">
        <v>102</v>
      </c>
      <c r="BQ762" t="s">
        <v>102</v>
      </c>
      <c r="BU762" t="s">
        <v>102</v>
      </c>
      <c r="BY762" t="s">
        <v>102</v>
      </c>
      <c r="CC762" t="s">
        <v>102</v>
      </c>
      <c r="CG762" t="s">
        <v>102</v>
      </c>
      <c r="CK762" t="s">
        <v>102</v>
      </c>
      <c r="CO762" t="s">
        <v>102</v>
      </c>
    </row>
    <row r="763" spans="1:93" x14ac:dyDescent="0.2">
      <c r="A763" t="s">
        <v>218</v>
      </c>
      <c r="B763" t="s">
        <v>219</v>
      </c>
      <c r="C763">
        <v>2</v>
      </c>
      <c r="D763" t="s">
        <v>374</v>
      </c>
      <c r="E763">
        <v>4</v>
      </c>
      <c r="F763" t="s">
        <v>4799</v>
      </c>
      <c r="G763">
        <v>34</v>
      </c>
      <c r="H763" t="s">
        <v>4914</v>
      </c>
      <c r="I763" t="s">
        <v>98</v>
      </c>
      <c r="J763" t="s">
        <v>4949</v>
      </c>
      <c r="K763" t="s">
        <v>4950</v>
      </c>
      <c r="L763">
        <v>20464</v>
      </c>
      <c r="M763" t="s">
        <v>102</v>
      </c>
      <c r="N763" s="1">
        <v>43282</v>
      </c>
      <c r="O763" s="1">
        <v>43646</v>
      </c>
      <c r="P763" t="s">
        <v>122</v>
      </c>
      <c r="Q763" t="s">
        <v>102</v>
      </c>
      <c r="R763" t="s">
        <v>102</v>
      </c>
      <c r="S763" t="s">
        <v>4951</v>
      </c>
      <c r="T763" t="s">
        <v>4952</v>
      </c>
      <c r="U763" t="s">
        <v>102</v>
      </c>
      <c r="V763" t="s">
        <v>4225</v>
      </c>
      <c r="W763" t="s">
        <v>102</v>
      </c>
      <c r="X763" t="s">
        <v>102</v>
      </c>
      <c r="Y763" t="s">
        <v>218</v>
      </c>
      <c r="Z763" t="s">
        <v>102</v>
      </c>
      <c r="AA763" t="s">
        <v>102</v>
      </c>
      <c r="AB763" t="s">
        <v>102</v>
      </c>
      <c r="AC763" t="s">
        <v>102</v>
      </c>
      <c r="AD763" t="s">
        <v>102</v>
      </c>
      <c r="AE763" t="s">
        <v>102</v>
      </c>
      <c r="AF763" t="s">
        <v>102</v>
      </c>
      <c r="AG763" t="s">
        <v>102</v>
      </c>
      <c r="AH763" t="s">
        <v>102</v>
      </c>
      <c r="AI763" t="s">
        <v>102</v>
      </c>
      <c r="AJ763" t="s">
        <v>102</v>
      </c>
      <c r="AK763" t="s">
        <v>102</v>
      </c>
      <c r="AM763">
        <v>195000</v>
      </c>
      <c r="AN763">
        <v>167000</v>
      </c>
      <c r="AO763">
        <v>27475</v>
      </c>
      <c r="AS763" t="s">
        <v>102</v>
      </c>
      <c r="AW763" t="s">
        <v>102</v>
      </c>
      <c r="AX763">
        <v>195000</v>
      </c>
      <c r="AY763">
        <v>167000</v>
      </c>
      <c r="AZ763">
        <v>27475</v>
      </c>
      <c r="BA763" t="s">
        <v>102</v>
      </c>
      <c r="BE763" t="s">
        <v>102</v>
      </c>
      <c r="BI763" t="s">
        <v>102</v>
      </c>
      <c r="BM763" t="s">
        <v>102</v>
      </c>
      <c r="BQ763" t="s">
        <v>102</v>
      </c>
      <c r="BU763" t="s">
        <v>102</v>
      </c>
      <c r="BY763" t="s">
        <v>102</v>
      </c>
      <c r="CC763" t="s">
        <v>102</v>
      </c>
      <c r="CG763" t="s">
        <v>102</v>
      </c>
      <c r="CK763" t="s">
        <v>102</v>
      </c>
      <c r="CO763" t="s">
        <v>102</v>
      </c>
    </row>
    <row r="764" spans="1:93" ht="409.6" x14ac:dyDescent="0.2">
      <c r="A764" t="s">
        <v>976</v>
      </c>
      <c r="B764" t="s">
        <v>977</v>
      </c>
      <c r="C764">
        <v>2</v>
      </c>
      <c r="D764" t="s">
        <v>3477</v>
      </c>
      <c r="E764">
        <v>4</v>
      </c>
      <c r="F764" t="s">
        <v>4921</v>
      </c>
      <c r="G764">
        <v>22</v>
      </c>
      <c r="H764" t="s">
        <v>4922</v>
      </c>
      <c r="I764" t="s">
        <v>98</v>
      </c>
      <c r="J764" t="s">
        <v>4953</v>
      </c>
      <c r="K764" t="s">
        <v>4954</v>
      </c>
      <c r="L764">
        <v>14375</v>
      </c>
      <c r="M764" s="2" t="s">
        <v>4955</v>
      </c>
      <c r="N764" s="1">
        <v>43739</v>
      </c>
      <c r="O764" s="1">
        <v>44074</v>
      </c>
      <c r="P764" t="s">
        <v>122</v>
      </c>
      <c r="Q764" t="s">
        <v>102</v>
      </c>
      <c r="R764" t="s">
        <v>102</v>
      </c>
      <c r="S764" t="s">
        <v>186</v>
      </c>
      <c r="T764" t="s">
        <v>187</v>
      </c>
      <c r="U764" t="s">
        <v>267</v>
      </c>
      <c r="V764" t="s">
        <v>4932</v>
      </c>
      <c r="W764" t="s">
        <v>963</v>
      </c>
      <c r="X764" t="s">
        <v>414</v>
      </c>
      <c r="Y764" t="s">
        <v>4956</v>
      </c>
      <c r="Z764" t="s">
        <v>1200</v>
      </c>
      <c r="AA764" t="s">
        <v>102</v>
      </c>
      <c r="AB764" t="s">
        <v>102</v>
      </c>
      <c r="AC764" t="s">
        <v>136</v>
      </c>
      <c r="AD764" t="s">
        <v>102</v>
      </c>
      <c r="AE764" t="s">
        <v>137</v>
      </c>
      <c r="AF764" t="s">
        <v>102</v>
      </c>
      <c r="AG764" t="s">
        <v>102</v>
      </c>
      <c r="AH764" t="s">
        <v>102</v>
      </c>
      <c r="AI764" t="s">
        <v>102</v>
      </c>
      <c r="AJ764" t="s">
        <v>102</v>
      </c>
      <c r="AK764" t="s">
        <v>102</v>
      </c>
      <c r="AM764">
        <v>43200</v>
      </c>
      <c r="AN764">
        <v>43200</v>
      </c>
      <c r="AO764">
        <v>43200</v>
      </c>
      <c r="AS764" t="s">
        <v>102</v>
      </c>
      <c r="AW764" t="s">
        <v>102</v>
      </c>
      <c r="BA764" t="s">
        <v>102</v>
      </c>
      <c r="BB764">
        <v>43200</v>
      </c>
      <c r="BC764">
        <v>43200</v>
      </c>
      <c r="BE764" t="s">
        <v>102</v>
      </c>
      <c r="BH764">
        <v>43200</v>
      </c>
      <c r="BI764" t="s">
        <v>102</v>
      </c>
      <c r="BM764" t="s">
        <v>102</v>
      </c>
      <c r="BQ764" t="s">
        <v>102</v>
      </c>
      <c r="BU764" t="s">
        <v>102</v>
      </c>
      <c r="BY764" t="s">
        <v>102</v>
      </c>
      <c r="CC764" t="s">
        <v>102</v>
      </c>
      <c r="CG764" t="s">
        <v>102</v>
      </c>
      <c r="CK764" t="s">
        <v>102</v>
      </c>
      <c r="CO764" t="s">
        <v>102</v>
      </c>
    </row>
    <row r="765" spans="1:93" ht="409.6" x14ac:dyDescent="0.2">
      <c r="A765" t="s">
        <v>976</v>
      </c>
      <c r="B765" t="s">
        <v>977</v>
      </c>
      <c r="C765">
        <v>2</v>
      </c>
      <c r="D765" t="s">
        <v>3477</v>
      </c>
      <c r="E765">
        <v>4</v>
      </c>
      <c r="F765" t="s">
        <v>4921</v>
      </c>
      <c r="G765">
        <v>22</v>
      </c>
      <c r="H765" t="s">
        <v>4922</v>
      </c>
      <c r="I765" t="s">
        <v>98</v>
      </c>
      <c r="J765" t="s">
        <v>4957</v>
      </c>
      <c r="K765" t="s">
        <v>4958</v>
      </c>
      <c r="L765">
        <v>14377</v>
      </c>
      <c r="M765" s="2" t="s">
        <v>4959</v>
      </c>
      <c r="N765" s="1">
        <v>43952</v>
      </c>
      <c r="O765" s="1">
        <v>44316</v>
      </c>
      <c r="P765" t="s">
        <v>122</v>
      </c>
      <c r="Q765" t="s">
        <v>102</v>
      </c>
      <c r="R765" t="s">
        <v>102</v>
      </c>
      <c r="S765" t="s">
        <v>186</v>
      </c>
      <c r="T765" t="s">
        <v>187</v>
      </c>
      <c r="U765" t="s">
        <v>3075</v>
      </c>
      <c r="V765" t="s">
        <v>4960</v>
      </c>
      <c r="W765" t="s">
        <v>963</v>
      </c>
      <c r="X765" t="s">
        <v>414</v>
      </c>
      <c r="Y765" t="s">
        <v>4933</v>
      </c>
      <c r="Z765" t="s">
        <v>840</v>
      </c>
      <c r="AA765" t="s">
        <v>102</v>
      </c>
      <c r="AB765" t="s">
        <v>102</v>
      </c>
      <c r="AC765" t="s">
        <v>110</v>
      </c>
      <c r="AD765" t="s">
        <v>102</v>
      </c>
      <c r="AE765" t="s">
        <v>137</v>
      </c>
      <c r="AF765" t="s">
        <v>102</v>
      </c>
      <c r="AG765" t="s">
        <v>102</v>
      </c>
      <c r="AH765" t="s">
        <v>102</v>
      </c>
      <c r="AI765" t="s">
        <v>102</v>
      </c>
      <c r="AJ765" t="s">
        <v>102</v>
      </c>
      <c r="AK765" t="s">
        <v>102</v>
      </c>
      <c r="AM765">
        <v>1686960.96</v>
      </c>
      <c r="AN765">
        <v>1457849.96</v>
      </c>
      <c r="AO765">
        <v>381218.15</v>
      </c>
      <c r="AS765" t="s">
        <v>102</v>
      </c>
      <c r="AW765" t="s">
        <v>102</v>
      </c>
      <c r="BA765" t="s">
        <v>102</v>
      </c>
      <c r="BE765" t="s">
        <v>102</v>
      </c>
      <c r="BF765">
        <v>1140178.96</v>
      </c>
      <c r="BG765">
        <v>1140178.96</v>
      </c>
      <c r="BH765">
        <v>63547.15</v>
      </c>
      <c r="BI765" t="s">
        <v>102</v>
      </c>
      <c r="BJ765">
        <v>546782</v>
      </c>
      <c r="BK765">
        <v>317671</v>
      </c>
      <c r="BL765">
        <v>317671</v>
      </c>
      <c r="BM765" t="s">
        <v>102</v>
      </c>
      <c r="BQ765" t="s">
        <v>102</v>
      </c>
      <c r="BU765" t="s">
        <v>102</v>
      </c>
      <c r="BY765" t="s">
        <v>102</v>
      </c>
      <c r="CC765" t="s">
        <v>102</v>
      </c>
      <c r="CG765" t="s">
        <v>102</v>
      </c>
      <c r="CK765" t="s">
        <v>102</v>
      </c>
      <c r="CO765" t="s">
        <v>102</v>
      </c>
    </row>
    <row r="766" spans="1:93" x14ac:dyDescent="0.2">
      <c r="A766" t="s">
        <v>218</v>
      </c>
      <c r="B766" t="s">
        <v>219</v>
      </c>
      <c r="C766">
        <v>2</v>
      </c>
      <c r="D766" t="s">
        <v>374</v>
      </c>
      <c r="E766">
        <v>4</v>
      </c>
      <c r="F766" t="s">
        <v>4799</v>
      </c>
      <c r="G766">
        <v>34</v>
      </c>
      <c r="H766" t="s">
        <v>4914</v>
      </c>
      <c r="I766" t="s">
        <v>98</v>
      </c>
      <c r="J766" t="s">
        <v>4961</v>
      </c>
      <c r="K766" t="s">
        <v>4962</v>
      </c>
      <c r="L766">
        <v>20914</v>
      </c>
      <c r="M766" t="s">
        <v>4963</v>
      </c>
      <c r="N766" s="1">
        <v>43647</v>
      </c>
      <c r="O766" s="1">
        <v>44012</v>
      </c>
      <c r="P766" t="s">
        <v>122</v>
      </c>
      <c r="Q766" t="s">
        <v>102</v>
      </c>
      <c r="R766" t="s">
        <v>102</v>
      </c>
      <c r="S766" t="s">
        <v>4964</v>
      </c>
      <c r="T766" t="s">
        <v>4965</v>
      </c>
      <c r="U766" t="s">
        <v>4966</v>
      </c>
      <c r="V766" t="s">
        <v>4967</v>
      </c>
      <c r="W766" t="s">
        <v>963</v>
      </c>
      <c r="X766" t="s">
        <v>414</v>
      </c>
      <c r="Y766" t="s">
        <v>4823</v>
      </c>
      <c r="Z766" t="s">
        <v>1739</v>
      </c>
      <c r="AA766" t="s">
        <v>173</v>
      </c>
      <c r="AB766" t="s">
        <v>102</v>
      </c>
      <c r="AC766" t="s">
        <v>129</v>
      </c>
      <c r="AD766" t="s">
        <v>102</v>
      </c>
      <c r="AE766" t="s">
        <v>130</v>
      </c>
      <c r="AF766" t="s">
        <v>102</v>
      </c>
      <c r="AG766" t="s">
        <v>102</v>
      </c>
      <c r="AH766" t="s">
        <v>217</v>
      </c>
      <c r="AI766" t="s">
        <v>102</v>
      </c>
      <c r="AJ766" t="s">
        <v>102</v>
      </c>
      <c r="AK766" t="s">
        <v>102</v>
      </c>
      <c r="AM766">
        <v>100000</v>
      </c>
      <c r="AN766">
        <v>100000</v>
      </c>
      <c r="AO766">
        <v>100000</v>
      </c>
      <c r="AS766" t="s">
        <v>102</v>
      </c>
      <c r="AW766" t="s">
        <v>102</v>
      </c>
      <c r="BA766" t="s">
        <v>102</v>
      </c>
      <c r="BB766">
        <v>100000</v>
      </c>
      <c r="BC766">
        <v>100000</v>
      </c>
      <c r="BD766">
        <v>100000</v>
      </c>
      <c r="BE766" t="s">
        <v>102</v>
      </c>
      <c r="BI766" t="s">
        <v>102</v>
      </c>
      <c r="BM766" t="s">
        <v>102</v>
      </c>
      <c r="BQ766" t="s">
        <v>102</v>
      </c>
      <c r="BU766" t="s">
        <v>102</v>
      </c>
      <c r="BY766" t="s">
        <v>102</v>
      </c>
      <c r="CC766" t="s">
        <v>102</v>
      </c>
      <c r="CG766" t="s">
        <v>102</v>
      </c>
      <c r="CK766" t="s">
        <v>102</v>
      </c>
      <c r="CO766" t="s">
        <v>102</v>
      </c>
    </row>
    <row r="767" spans="1:93" x14ac:dyDescent="0.2">
      <c r="A767" t="s">
        <v>976</v>
      </c>
      <c r="B767" t="s">
        <v>977</v>
      </c>
      <c r="C767">
        <v>2</v>
      </c>
      <c r="D767" t="s">
        <v>3477</v>
      </c>
      <c r="E767">
        <v>4</v>
      </c>
      <c r="F767" t="s">
        <v>4921</v>
      </c>
      <c r="G767">
        <v>23</v>
      </c>
      <c r="H767" t="s">
        <v>4968</v>
      </c>
      <c r="I767" t="s">
        <v>98</v>
      </c>
      <c r="J767" t="s">
        <v>4969</v>
      </c>
      <c r="K767" t="s">
        <v>4970</v>
      </c>
      <c r="L767">
        <v>14379</v>
      </c>
      <c r="M767" t="s">
        <v>4971</v>
      </c>
      <c r="N767" s="1">
        <v>42736</v>
      </c>
      <c r="O767" s="1">
        <v>43100</v>
      </c>
      <c r="P767" t="s">
        <v>185</v>
      </c>
      <c r="Q767" t="s">
        <v>102</v>
      </c>
      <c r="R767" t="s">
        <v>102</v>
      </c>
      <c r="S767" t="s">
        <v>998</v>
      </c>
      <c r="T767" t="s">
        <v>999</v>
      </c>
      <c r="U767" t="s">
        <v>2342</v>
      </c>
      <c r="V767" t="s">
        <v>4972</v>
      </c>
      <c r="W767" t="s">
        <v>4973</v>
      </c>
      <c r="X767" t="s">
        <v>414</v>
      </c>
      <c r="Y767" t="s">
        <v>976</v>
      </c>
      <c r="Z767" t="s">
        <v>1978</v>
      </c>
      <c r="AA767" t="s">
        <v>102</v>
      </c>
      <c r="AB767" t="s">
        <v>102</v>
      </c>
      <c r="AC767" t="s">
        <v>102</v>
      </c>
      <c r="AD767" t="s">
        <v>102</v>
      </c>
      <c r="AE767" t="s">
        <v>102</v>
      </c>
      <c r="AF767" t="s">
        <v>102</v>
      </c>
      <c r="AG767" t="s">
        <v>102</v>
      </c>
      <c r="AH767" t="s">
        <v>102</v>
      </c>
      <c r="AI767" t="s">
        <v>102</v>
      </c>
      <c r="AJ767" t="s">
        <v>102</v>
      </c>
      <c r="AK767" t="s">
        <v>102</v>
      </c>
      <c r="AM767">
        <v>0</v>
      </c>
      <c r="AN767">
        <v>0</v>
      </c>
      <c r="AO767">
        <v>0</v>
      </c>
      <c r="AS767" t="s">
        <v>102</v>
      </c>
      <c r="AW767" t="s">
        <v>102</v>
      </c>
      <c r="BA767" t="s">
        <v>102</v>
      </c>
      <c r="BE767" t="s">
        <v>102</v>
      </c>
      <c r="BI767" t="s">
        <v>102</v>
      </c>
      <c r="BM767" t="s">
        <v>102</v>
      </c>
      <c r="BQ767" t="s">
        <v>102</v>
      </c>
      <c r="BU767" t="s">
        <v>102</v>
      </c>
      <c r="BY767" t="s">
        <v>102</v>
      </c>
      <c r="CC767" t="s">
        <v>102</v>
      </c>
      <c r="CG767" t="s">
        <v>102</v>
      </c>
      <c r="CK767" t="s">
        <v>102</v>
      </c>
      <c r="CO767" t="s">
        <v>102</v>
      </c>
    </row>
    <row r="768" spans="1:93" x14ac:dyDescent="0.2">
      <c r="A768" t="s">
        <v>218</v>
      </c>
      <c r="B768" t="s">
        <v>219</v>
      </c>
      <c r="C768">
        <v>2</v>
      </c>
      <c r="D768" t="s">
        <v>374</v>
      </c>
      <c r="E768">
        <v>4</v>
      </c>
      <c r="F768" t="s">
        <v>4799</v>
      </c>
      <c r="G768">
        <v>35</v>
      </c>
      <c r="H768" t="s">
        <v>4974</v>
      </c>
      <c r="I768" t="s">
        <v>98</v>
      </c>
      <c r="J768" t="s">
        <v>4975</v>
      </c>
      <c r="K768" t="s">
        <v>4976</v>
      </c>
      <c r="L768">
        <v>20919</v>
      </c>
      <c r="M768" t="s">
        <v>4977</v>
      </c>
      <c r="N768" s="1">
        <v>43647</v>
      </c>
      <c r="O768" s="1">
        <v>44012</v>
      </c>
      <c r="P768" t="s">
        <v>122</v>
      </c>
      <c r="Q768" t="s">
        <v>102</v>
      </c>
      <c r="R768" t="s">
        <v>102</v>
      </c>
      <c r="S768" t="s">
        <v>4978</v>
      </c>
      <c r="T768" t="s">
        <v>4979</v>
      </c>
      <c r="U768" t="s">
        <v>4980</v>
      </c>
      <c r="V768" t="s">
        <v>4981</v>
      </c>
      <c r="W768" t="s">
        <v>963</v>
      </c>
      <c r="X768" t="s">
        <v>414</v>
      </c>
      <c r="Y768" t="s">
        <v>4823</v>
      </c>
      <c r="Z768" t="s">
        <v>1739</v>
      </c>
      <c r="AA768" t="s">
        <v>102</v>
      </c>
      <c r="AB768" t="s">
        <v>102</v>
      </c>
      <c r="AC768" t="s">
        <v>129</v>
      </c>
      <c r="AD768" t="s">
        <v>102</v>
      </c>
      <c r="AE768" t="s">
        <v>137</v>
      </c>
      <c r="AF768" t="s">
        <v>102</v>
      </c>
      <c r="AG768" t="s">
        <v>102</v>
      </c>
      <c r="AH768" t="s">
        <v>217</v>
      </c>
      <c r="AI768" t="s">
        <v>102</v>
      </c>
      <c r="AJ768" t="s">
        <v>102</v>
      </c>
      <c r="AK768" t="s">
        <v>102</v>
      </c>
      <c r="AM768">
        <v>0</v>
      </c>
      <c r="AN768">
        <v>0</v>
      </c>
      <c r="AO768">
        <v>269890</v>
      </c>
      <c r="AS768" t="s">
        <v>102</v>
      </c>
      <c r="AW768" t="s">
        <v>102</v>
      </c>
      <c r="BA768" t="s">
        <v>102</v>
      </c>
      <c r="BD768">
        <v>269890</v>
      </c>
      <c r="BE768" t="s">
        <v>102</v>
      </c>
      <c r="BI768" t="s">
        <v>102</v>
      </c>
      <c r="BM768" t="s">
        <v>102</v>
      </c>
      <c r="BQ768" t="s">
        <v>102</v>
      </c>
      <c r="BU768" t="s">
        <v>102</v>
      </c>
      <c r="BY768" t="s">
        <v>102</v>
      </c>
      <c r="CC768" t="s">
        <v>102</v>
      </c>
      <c r="CG768" t="s">
        <v>102</v>
      </c>
      <c r="CK768" t="s">
        <v>102</v>
      </c>
      <c r="CO768" t="s">
        <v>102</v>
      </c>
    </row>
    <row r="769" spans="1:93" x14ac:dyDescent="0.2">
      <c r="A769" t="s">
        <v>218</v>
      </c>
      <c r="B769" t="s">
        <v>219</v>
      </c>
      <c r="C769">
        <v>2</v>
      </c>
      <c r="D769" t="s">
        <v>374</v>
      </c>
      <c r="E769">
        <v>4</v>
      </c>
      <c r="F769" t="s">
        <v>4799</v>
      </c>
      <c r="G769">
        <v>35</v>
      </c>
      <c r="H769" t="s">
        <v>4974</v>
      </c>
      <c r="I769" t="s">
        <v>98</v>
      </c>
      <c r="J769" t="s">
        <v>4982</v>
      </c>
      <c r="K769" t="s">
        <v>4983</v>
      </c>
      <c r="L769">
        <v>56773</v>
      </c>
      <c r="M769" t="s">
        <v>4984</v>
      </c>
      <c r="N769" s="1">
        <v>44197</v>
      </c>
      <c r="O769" s="1">
        <v>44742</v>
      </c>
      <c r="P769" t="s">
        <v>122</v>
      </c>
      <c r="Q769" t="s">
        <v>102</v>
      </c>
      <c r="R769" t="s">
        <v>102</v>
      </c>
      <c r="S769" t="s">
        <v>4985</v>
      </c>
      <c r="T769" t="s">
        <v>4986</v>
      </c>
      <c r="U769" t="s">
        <v>4987</v>
      </c>
      <c r="V769" t="s">
        <v>4986</v>
      </c>
      <c r="W769" t="s">
        <v>963</v>
      </c>
      <c r="X769" t="s">
        <v>414</v>
      </c>
      <c r="Y769" t="s">
        <v>218</v>
      </c>
      <c r="Z769" t="s">
        <v>4881</v>
      </c>
      <c r="AA769" t="s">
        <v>102</v>
      </c>
      <c r="AB769" t="s">
        <v>102</v>
      </c>
      <c r="AC769" t="s">
        <v>110</v>
      </c>
      <c r="AD769" t="s">
        <v>102</v>
      </c>
      <c r="AE769" t="s">
        <v>111</v>
      </c>
      <c r="AF769" t="s">
        <v>102</v>
      </c>
      <c r="AG769" t="s">
        <v>102</v>
      </c>
      <c r="AH769" t="s">
        <v>204</v>
      </c>
      <c r="AI769" t="s">
        <v>102</v>
      </c>
      <c r="AJ769" t="s">
        <v>102</v>
      </c>
      <c r="AK769" t="s">
        <v>102</v>
      </c>
      <c r="AM769">
        <v>142500</v>
      </c>
      <c r="AN769">
        <v>63000</v>
      </c>
      <c r="AO769">
        <v>26750</v>
      </c>
      <c r="AS769" t="s">
        <v>102</v>
      </c>
      <c r="AW769" t="s">
        <v>102</v>
      </c>
      <c r="BA769" t="s">
        <v>102</v>
      </c>
      <c r="BE769" t="s">
        <v>102</v>
      </c>
      <c r="BI769" t="s">
        <v>102</v>
      </c>
      <c r="BJ769">
        <v>142500</v>
      </c>
      <c r="BK769">
        <v>63000</v>
      </c>
      <c r="BL769">
        <v>26750</v>
      </c>
      <c r="BM769" t="s">
        <v>4988</v>
      </c>
      <c r="BQ769" t="s">
        <v>102</v>
      </c>
      <c r="BU769" t="s">
        <v>102</v>
      </c>
      <c r="BY769" t="s">
        <v>102</v>
      </c>
      <c r="CC769" t="s">
        <v>102</v>
      </c>
      <c r="CG769" t="s">
        <v>102</v>
      </c>
      <c r="CK769" t="s">
        <v>102</v>
      </c>
      <c r="CO769" t="s">
        <v>102</v>
      </c>
    </row>
    <row r="770" spans="1:93" ht="409.6" x14ac:dyDescent="0.2">
      <c r="A770" t="s">
        <v>218</v>
      </c>
      <c r="B770" t="s">
        <v>219</v>
      </c>
      <c r="C770">
        <v>2</v>
      </c>
      <c r="D770" t="s">
        <v>374</v>
      </c>
      <c r="E770">
        <v>4</v>
      </c>
      <c r="F770" t="s">
        <v>4799</v>
      </c>
      <c r="G770">
        <v>35</v>
      </c>
      <c r="H770" t="s">
        <v>4974</v>
      </c>
      <c r="I770" t="s">
        <v>98</v>
      </c>
      <c r="J770" t="s">
        <v>4989</v>
      </c>
      <c r="K770" t="s">
        <v>4990</v>
      </c>
      <c r="L770">
        <v>20471</v>
      </c>
      <c r="M770" s="2" t="s">
        <v>4991</v>
      </c>
      <c r="N770" s="1">
        <v>43282</v>
      </c>
      <c r="O770" s="1">
        <v>43646</v>
      </c>
      <c r="P770" t="s">
        <v>122</v>
      </c>
      <c r="Q770" t="s">
        <v>102</v>
      </c>
      <c r="R770" t="s">
        <v>102</v>
      </c>
      <c r="S770" t="s">
        <v>4992</v>
      </c>
      <c r="T770" t="s">
        <v>4993</v>
      </c>
      <c r="U770" t="s">
        <v>4994</v>
      </c>
      <c r="V770" t="s">
        <v>4995</v>
      </c>
      <c r="W770" t="s">
        <v>963</v>
      </c>
      <c r="X770" t="s">
        <v>414</v>
      </c>
      <c r="Y770" t="s">
        <v>4996</v>
      </c>
      <c r="Z770" t="s">
        <v>561</v>
      </c>
      <c r="AA770" t="s">
        <v>102</v>
      </c>
      <c r="AB770" t="s">
        <v>102</v>
      </c>
      <c r="AC770" t="s">
        <v>102</v>
      </c>
      <c r="AD770" t="s">
        <v>102</v>
      </c>
      <c r="AE770" t="s">
        <v>130</v>
      </c>
      <c r="AF770" t="s">
        <v>102</v>
      </c>
      <c r="AG770" t="s">
        <v>102</v>
      </c>
      <c r="AH770" t="s">
        <v>102</v>
      </c>
      <c r="AI770" t="s">
        <v>102</v>
      </c>
      <c r="AJ770" t="s">
        <v>102</v>
      </c>
      <c r="AK770" t="s">
        <v>102</v>
      </c>
      <c r="AM770">
        <v>100000</v>
      </c>
      <c r="AN770">
        <v>70000</v>
      </c>
      <c r="AO770">
        <v>93976</v>
      </c>
      <c r="AS770" t="s">
        <v>102</v>
      </c>
      <c r="AW770" t="s">
        <v>102</v>
      </c>
      <c r="AX770">
        <v>100000</v>
      </c>
      <c r="AY770">
        <v>70000</v>
      </c>
      <c r="AZ770">
        <v>93976</v>
      </c>
      <c r="BA770" t="s">
        <v>102</v>
      </c>
      <c r="BE770" t="s">
        <v>102</v>
      </c>
      <c r="BI770" t="s">
        <v>102</v>
      </c>
      <c r="BM770" t="s">
        <v>102</v>
      </c>
      <c r="BQ770" t="s">
        <v>102</v>
      </c>
      <c r="BU770" t="s">
        <v>102</v>
      </c>
      <c r="BY770" t="s">
        <v>102</v>
      </c>
      <c r="CC770" t="s">
        <v>102</v>
      </c>
      <c r="CG770" t="s">
        <v>102</v>
      </c>
      <c r="CK770" t="s">
        <v>102</v>
      </c>
      <c r="CO770" t="s">
        <v>102</v>
      </c>
    </row>
    <row r="771" spans="1:93" x14ac:dyDescent="0.2">
      <c r="A771" t="s">
        <v>976</v>
      </c>
      <c r="B771" t="s">
        <v>977</v>
      </c>
      <c r="C771">
        <v>2</v>
      </c>
      <c r="D771" t="s">
        <v>3477</v>
      </c>
      <c r="E771">
        <v>4</v>
      </c>
      <c r="F771" t="s">
        <v>4921</v>
      </c>
      <c r="G771">
        <v>23</v>
      </c>
      <c r="H771" t="s">
        <v>4968</v>
      </c>
      <c r="I771" t="s">
        <v>98</v>
      </c>
      <c r="J771" t="s">
        <v>4997</v>
      </c>
      <c r="K771" t="s">
        <v>4998</v>
      </c>
      <c r="L771">
        <v>14384</v>
      </c>
      <c r="M771" t="s">
        <v>4999</v>
      </c>
      <c r="N771" s="1">
        <v>43466</v>
      </c>
      <c r="O771" s="1">
        <v>43830</v>
      </c>
      <c r="P771" t="s">
        <v>185</v>
      </c>
      <c r="Q771" t="s">
        <v>102</v>
      </c>
      <c r="R771" t="s">
        <v>102</v>
      </c>
      <c r="S771" t="s">
        <v>998</v>
      </c>
      <c r="T771" t="s">
        <v>999</v>
      </c>
      <c r="U771" t="s">
        <v>932</v>
      </c>
      <c r="V771" t="s">
        <v>5000</v>
      </c>
      <c r="W771" t="s">
        <v>1626</v>
      </c>
      <c r="X771" t="s">
        <v>414</v>
      </c>
      <c r="Y771" t="s">
        <v>976</v>
      </c>
      <c r="Z771" t="s">
        <v>109</v>
      </c>
      <c r="AA771" t="s">
        <v>102</v>
      </c>
      <c r="AB771" t="s">
        <v>102</v>
      </c>
      <c r="AC771" t="s">
        <v>110</v>
      </c>
      <c r="AD771" t="s">
        <v>102</v>
      </c>
      <c r="AE771" t="s">
        <v>111</v>
      </c>
      <c r="AF771" t="s">
        <v>102</v>
      </c>
      <c r="AG771" t="s">
        <v>102</v>
      </c>
      <c r="AH771" t="s">
        <v>102</v>
      </c>
      <c r="AI771" t="s">
        <v>102</v>
      </c>
      <c r="AJ771" t="s">
        <v>102</v>
      </c>
      <c r="AK771" t="s">
        <v>102</v>
      </c>
      <c r="AM771">
        <v>0</v>
      </c>
      <c r="AN771">
        <v>0</v>
      </c>
      <c r="AO771">
        <v>0</v>
      </c>
      <c r="AS771" t="s">
        <v>102</v>
      </c>
      <c r="AW771" t="s">
        <v>102</v>
      </c>
      <c r="BA771" t="s">
        <v>102</v>
      </c>
      <c r="BE771" t="s">
        <v>102</v>
      </c>
      <c r="BI771" t="s">
        <v>102</v>
      </c>
      <c r="BM771" t="s">
        <v>102</v>
      </c>
      <c r="BQ771" t="s">
        <v>102</v>
      </c>
      <c r="BU771" t="s">
        <v>102</v>
      </c>
      <c r="BY771" t="s">
        <v>102</v>
      </c>
      <c r="CC771" t="s">
        <v>102</v>
      </c>
      <c r="CG771" t="s">
        <v>102</v>
      </c>
      <c r="CK771" t="s">
        <v>102</v>
      </c>
      <c r="CO771" t="s">
        <v>102</v>
      </c>
    </row>
    <row r="772" spans="1:93" x14ac:dyDescent="0.2">
      <c r="A772" t="s">
        <v>976</v>
      </c>
      <c r="B772" t="s">
        <v>977</v>
      </c>
      <c r="C772">
        <v>2</v>
      </c>
      <c r="D772" t="s">
        <v>3477</v>
      </c>
      <c r="E772">
        <v>4</v>
      </c>
      <c r="F772" t="s">
        <v>4921</v>
      </c>
      <c r="G772">
        <v>23</v>
      </c>
      <c r="H772" t="s">
        <v>4968</v>
      </c>
      <c r="I772" t="s">
        <v>98</v>
      </c>
      <c r="J772" t="s">
        <v>5001</v>
      </c>
      <c r="K772" t="s">
        <v>5002</v>
      </c>
      <c r="L772">
        <v>14387</v>
      </c>
      <c r="M772" t="s">
        <v>5003</v>
      </c>
      <c r="N772" s="1">
        <v>43466</v>
      </c>
      <c r="O772" s="1">
        <v>43830</v>
      </c>
      <c r="P772" t="s">
        <v>185</v>
      </c>
      <c r="Q772" t="s">
        <v>102</v>
      </c>
      <c r="R772" t="s">
        <v>102</v>
      </c>
      <c r="S772" t="s">
        <v>998</v>
      </c>
      <c r="T772" t="s">
        <v>999</v>
      </c>
      <c r="U772" t="s">
        <v>932</v>
      </c>
      <c r="V772" t="s">
        <v>5004</v>
      </c>
      <c r="W772" t="s">
        <v>1706</v>
      </c>
      <c r="X772" t="s">
        <v>414</v>
      </c>
      <c r="Y772" t="s">
        <v>976</v>
      </c>
      <c r="Z772" t="s">
        <v>1978</v>
      </c>
      <c r="AA772" t="s">
        <v>102</v>
      </c>
      <c r="AB772" t="s">
        <v>102</v>
      </c>
      <c r="AC772" t="s">
        <v>102</v>
      </c>
      <c r="AD772" t="s">
        <v>102</v>
      </c>
      <c r="AE772" t="s">
        <v>130</v>
      </c>
      <c r="AF772" t="s">
        <v>102</v>
      </c>
      <c r="AG772" t="s">
        <v>102</v>
      </c>
      <c r="AH772" t="s">
        <v>102</v>
      </c>
      <c r="AI772" t="s">
        <v>102</v>
      </c>
      <c r="AJ772" t="s">
        <v>102</v>
      </c>
      <c r="AK772" t="s">
        <v>102</v>
      </c>
      <c r="AM772">
        <v>25000</v>
      </c>
      <c r="AN772">
        <v>25000</v>
      </c>
      <c r="AO772">
        <v>25000</v>
      </c>
      <c r="AS772" t="s">
        <v>102</v>
      </c>
      <c r="AW772" t="s">
        <v>102</v>
      </c>
      <c r="BA772" t="s">
        <v>102</v>
      </c>
      <c r="BB772">
        <v>25000</v>
      </c>
      <c r="BC772">
        <v>25000</v>
      </c>
      <c r="BD772">
        <v>25000</v>
      </c>
      <c r="BE772" t="s">
        <v>102</v>
      </c>
      <c r="BI772" t="s">
        <v>102</v>
      </c>
      <c r="BM772" t="s">
        <v>102</v>
      </c>
      <c r="BQ772" t="s">
        <v>102</v>
      </c>
      <c r="BU772" t="s">
        <v>102</v>
      </c>
      <c r="BY772" t="s">
        <v>102</v>
      </c>
      <c r="CC772" t="s">
        <v>102</v>
      </c>
      <c r="CG772" t="s">
        <v>102</v>
      </c>
      <c r="CK772" t="s">
        <v>102</v>
      </c>
      <c r="CO772" t="s">
        <v>102</v>
      </c>
    </row>
    <row r="773" spans="1:93" x14ac:dyDescent="0.2">
      <c r="A773" t="s">
        <v>249</v>
      </c>
      <c r="B773" t="s">
        <v>94</v>
      </c>
      <c r="C773">
        <v>2</v>
      </c>
      <c r="D773" t="s">
        <v>250</v>
      </c>
      <c r="E773">
        <v>2</v>
      </c>
      <c r="F773" t="s">
        <v>251</v>
      </c>
      <c r="G773">
        <v>2.4</v>
      </c>
      <c r="H773" t="s">
        <v>4857</v>
      </c>
      <c r="I773" t="s">
        <v>98</v>
      </c>
      <c r="J773" t="s">
        <v>5005</v>
      </c>
      <c r="K773" t="s">
        <v>5006</v>
      </c>
      <c r="L773">
        <v>111124</v>
      </c>
      <c r="M773" t="s">
        <v>5006</v>
      </c>
      <c r="N773" s="1">
        <v>44927</v>
      </c>
      <c r="O773" s="1">
        <v>46022</v>
      </c>
      <c r="P773" t="s">
        <v>794</v>
      </c>
      <c r="Q773" t="s">
        <v>102</v>
      </c>
      <c r="R773" t="s">
        <v>102</v>
      </c>
      <c r="S773" t="s">
        <v>168</v>
      </c>
      <c r="T773" t="s">
        <v>169</v>
      </c>
      <c r="U773" t="s">
        <v>169</v>
      </c>
      <c r="V773" t="s">
        <v>5007</v>
      </c>
      <c r="W773" t="s">
        <v>5008</v>
      </c>
      <c r="X773" t="s">
        <v>497</v>
      </c>
      <c r="Y773" t="s">
        <v>249</v>
      </c>
      <c r="Z773" t="s">
        <v>5009</v>
      </c>
      <c r="AA773" t="s">
        <v>102</v>
      </c>
      <c r="AB773" t="s">
        <v>102</v>
      </c>
      <c r="AC773" t="s">
        <v>136</v>
      </c>
      <c r="AE773" t="s">
        <v>137</v>
      </c>
      <c r="AF773" t="s">
        <v>102</v>
      </c>
      <c r="AH773" t="s">
        <v>217</v>
      </c>
      <c r="AJ773" t="s">
        <v>5010</v>
      </c>
      <c r="AK773" t="s">
        <v>4271</v>
      </c>
      <c r="AM773">
        <v>20139</v>
      </c>
      <c r="AN773">
        <v>15000</v>
      </c>
      <c r="AO773">
        <v>0</v>
      </c>
      <c r="AS773" t="s">
        <v>102</v>
      </c>
      <c r="AW773" t="s">
        <v>102</v>
      </c>
      <c r="BA773" t="s">
        <v>102</v>
      </c>
      <c r="BE773" t="s">
        <v>102</v>
      </c>
      <c r="BI773" t="s">
        <v>102</v>
      </c>
      <c r="BM773" t="s">
        <v>102</v>
      </c>
      <c r="BQ773" t="s">
        <v>102</v>
      </c>
      <c r="BR773">
        <v>20139</v>
      </c>
      <c r="BS773">
        <v>15000</v>
      </c>
      <c r="BU773" t="s">
        <v>5011</v>
      </c>
      <c r="BY773" t="s">
        <v>102</v>
      </c>
      <c r="CC773" t="s">
        <v>102</v>
      </c>
      <c r="CG773" t="s">
        <v>102</v>
      </c>
      <c r="CK773" t="s">
        <v>102</v>
      </c>
      <c r="CO773" t="s">
        <v>102</v>
      </c>
    </row>
    <row r="774" spans="1:93" x14ac:dyDescent="0.2">
      <c r="A774" t="s">
        <v>1380</v>
      </c>
      <c r="B774" t="s">
        <v>94</v>
      </c>
      <c r="C774">
        <v>2</v>
      </c>
      <c r="D774" t="s">
        <v>5012</v>
      </c>
      <c r="E774">
        <v>2.1</v>
      </c>
      <c r="F774" t="s">
        <v>5013</v>
      </c>
      <c r="G774">
        <v>2.4</v>
      </c>
      <c r="H774" t="s">
        <v>5014</v>
      </c>
      <c r="I774" t="s">
        <v>98</v>
      </c>
      <c r="J774" t="s">
        <v>5005</v>
      </c>
      <c r="K774" t="s">
        <v>5015</v>
      </c>
      <c r="L774">
        <v>104442</v>
      </c>
      <c r="M774" t="s">
        <v>5015</v>
      </c>
      <c r="N774" s="1">
        <v>45092</v>
      </c>
      <c r="O774" s="1">
        <v>45731</v>
      </c>
      <c r="P774" t="s">
        <v>122</v>
      </c>
      <c r="Q774" t="s">
        <v>102</v>
      </c>
      <c r="R774" t="s">
        <v>102</v>
      </c>
      <c r="S774" t="s">
        <v>5016</v>
      </c>
      <c r="T774" t="s">
        <v>5017</v>
      </c>
      <c r="U774" t="s">
        <v>2148</v>
      </c>
      <c r="V774" t="s">
        <v>5018</v>
      </c>
      <c r="W774" t="s">
        <v>5019</v>
      </c>
      <c r="X774" t="s">
        <v>5020</v>
      </c>
      <c r="Y774" t="s">
        <v>5021</v>
      </c>
      <c r="Z774" t="s">
        <v>230</v>
      </c>
      <c r="AA774" t="s">
        <v>102</v>
      </c>
      <c r="AB774" t="s">
        <v>102</v>
      </c>
      <c r="AC774" t="s">
        <v>347</v>
      </c>
      <c r="AE774" t="s">
        <v>573</v>
      </c>
      <c r="AF774" t="s">
        <v>102</v>
      </c>
      <c r="AH774" t="s">
        <v>102</v>
      </c>
      <c r="AI774" t="s">
        <v>102</v>
      </c>
      <c r="AJ774" t="s">
        <v>102</v>
      </c>
      <c r="AK774" t="s">
        <v>102</v>
      </c>
      <c r="AM774">
        <v>649171</v>
      </c>
      <c r="AN774">
        <v>649171</v>
      </c>
      <c r="AO774">
        <v>198442</v>
      </c>
      <c r="AS774" t="s">
        <v>102</v>
      </c>
      <c r="AW774" t="s">
        <v>102</v>
      </c>
      <c r="BA774" t="s">
        <v>102</v>
      </c>
      <c r="BE774" t="s">
        <v>102</v>
      </c>
      <c r="BI774" t="s">
        <v>102</v>
      </c>
      <c r="BM774" t="s">
        <v>102</v>
      </c>
      <c r="BQ774" t="s">
        <v>102</v>
      </c>
      <c r="BR774">
        <v>17780</v>
      </c>
      <c r="BS774">
        <v>17780</v>
      </c>
      <c r="BT774">
        <v>17780</v>
      </c>
      <c r="BU774" t="s">
        <v>5022</v>
      </c>
      <c r="BV774">
        <v>631391</v>
      </c>
      <c r="BW774">
        <v>631391</v>
      </c>
      <c r="BX774">
        <v>180662</v>
      </c>
      <c r="BY774" t="s">
        <v>102</v>
      </c>
      <c r="CC774" t="s">
        <v>102</v>
      </c>
      <c r="CG774" t="s">
        <v>102</v>
      </c>
      <c r="CK774" t="s">
        <v>102</v>
      </c>
      <c r="CO774" t="s">
        <v>102</v>
      </c>
    </row>
    <row r="775" spans="1:93" x14ac:dyDescent="0.2">
      <c r="A775" t="s">
        <v>976</v>
      </c>
      <c r="B775" t="s">
        <v>977</v>
      </c>
      <c r="C775">
        <v>2</v>
      </c>
      <c r="D775" t="s">
        <v>3477</v>
      </c>
      <c r="E775">
        <v>4</v>
      </c>
      <c r="F775" t="s">
        <v>4921</v>
      </c>
      <c r="G775">
        <v>24</v>
      </c>
      <c r="H775" t="s">
        <v>5023</v>
      </c>
      <c r="I775" t="s">
        <v>98</v>
      </c>
      <c r="J775" t="s">
        <v>5024</v>
      </c>
      <c r="K775" t="s">
        <v>5025</v>
      </c>
      <c r="L775">
        <v>14418</v>
      </c>
      <c r="M775" t="s">
        <v>5026</v>
      </c>
      <c r="N775" s="1">
        <v>43374</v>
      </c>
      <c r="O775" s="1">
        <v>43738</v>
      </c>
      <c r="P775" t="s">
        <v>122</v>
      </c>
      <c r="Q775" t="s">
        <v>102</v>
      </c>
      <c r="R775" t="s">
        <v>102</v>
      </c>
      <c r="S775" t="s">
        <v>186</v>
      </c>
      <c r="T775" t="s">
        <v>187</v>
      </c>
      <c r="U775" t="s">
        <v>1298</v>
      </c>
      <c r="V775" t="s">
        <v>4932</v>
      </c>
      <c r="W775" t="s">
        <v>1987</v>
      </c>
      <c r="X775" t="s">
        <v>414</v>
      </c>
      <c r="Y775" t="s">
        <v>5027</v>
      </c>
      <c r="Z775" t="s">
        <v>102</v>
      </c>
      <c r="AA775" t="s">
        <v>102</v>
      </c>
      <c r="AB775" t="s">
        <v>102</v>
      </c>
      <c r="AC775" t="s">
        <v>136</v>
      </c>
      <c r="AD775" t="s">
        <v>102</v>
      </c>
      <c r="AE775" t="s">
        <v>102</v>
      </c>
      <c r="AF775" t="s">
        <v>102</v>
      </c>
      <c r="AG775" t="s">
        <v>102</v>
      </c>
      <c r="AH775" t="s">
        <v>102</v>
      </c>
      <c r="AI775" t="s">
        <v>102</v>
      </c>
      <c r="AJ775" t="s">
        <v>102</v>
      </c>
      <c r="AK775" t="s">
        <v>102</v>
      </c>
      <c r="AM775">
        <v>0</v>
      </c>
      <c r="AN775">
        <v>0</v>
      </c>
      <c r="AO775">
        <v>0</v>
      </c>
      <c r="AS775" t="s">
        <v>102</v>
      </c>
      <c r="AW775" t="s">
        <v>102</v>
      </c>
      <c r="BA775" t="s">
        <v>102</v>
      </c>
      <c r="BE775" t="s">
        <v>102</v>
      </c>
      <c r="BI775" t="s">
        <v>102</v>
      </c>
      <c r="BM775" t="s">
        <v>102</v>
      </c>
      <c r="BQ775" t="s">
        <v>102</v>
      </c>
      <c r="BU775" t="s">
        <v>102</v>
      </c>
      <c r="BY775" t="s">
        <v>102</v>
      </c>
      <c r="CC775" t="s">
        <v>102</v>
      </c>
      <c r="CG775" t="s">
        <v>102</v>
      </c>
      <c r="CK775" t="s">
        <v>102</v>
      </c>
      <c r="CO775" t="s">
        <v>102</v>
      </c>
    </row>
    <row r="776" spans="1:93" x14ac:dyDescent="0.2">
      <c r="A776" t="s">
        <v>976</v>
      </c>
      <c r="B776" t="s">
        <v>977</v>
      </c>
      <c r="C776">
        <v>2</v>
      </c>
      <c r="D776" t="s">
        <v>3477</v>
      </c>
      <c r="E776">
        <v>4</v>
      </c>
      <c r="F776" t="s">
        <v>4921</v>
      </c>
      <c r="G776">
        <v>24</v>
      </c>
      <c r="H776" t="s">
        <v>5023</v>
      </c>
      <c r="I776" t="s">
        <v>98</v>
      </c>
      <c r="J776" t="s">
        <v>5028</v>
      </c>
      <c r="K776" t="s">
        <v>5029</v>
      </c>
      <c r="L776">
        <v>14419</v>
      </c>
      <c r="M776" t="s">
        <v>5030</v>
      </c>
      <c r="N776" s="1">
        <v>42887</v>
      </c>
      <c r="O776" s="1">
        <v>44561</v>
      </c>
      <c r="P776" t="s">
        <v>122</v>
      </c>
      <c r="Q776" t="s">
        <v>102</v>
      </c>
      <c r="R776" t="s">
        <v>102</v>
      </c>
      <c r="S776" t="s">
        <v>266</v>
      </c>
      <c r="T776" t="s">
        <v>267</v>
      </c>
      <c r="U776" t="s">
        <v>5031</v>
      </c>
      <c r="V776" t="s">
        <v>4932</v>
      </c>
      <c r="W776" t="s">
        <v>850</v>
      </c>
      <c r="X776" t="s">
        <v>414</v>
      </c>
      <c r="Y776" t="s">
        <v>4956</v>
      </c>
      <c r="Z776" t="s">
        <v>102</v>
      </c>
      <c r="AA776" t="s">
        <v>102</v>
      </c>
      <c r="AB776" t="s">
        <v>102</v>
      </c>
      <c r="AC776" t="s">
        <v>136</v>
      </c>
      <c r="AD776" t="s">
        <v>102</v>
      </c>
      <c r="AE776" t="s">
        <v>102</v>
      </c>
      <c r="AF776" t="s">
        <v>102</v>
      </c>
      <c r="AG776" t="s">
        <v>102</v>
      </c>
      <c r="AH776" t="s">
        <v>102</v>
      </c>
      <c r="AI776" t="s">
        <v>102</v>
      </c>
      <c r="AJ776" t="s">
        <v>102</v>
      </c>
      <c r="AK776" t="s">
        <v>102</v>
      </c>
      <c r="AM776">
        <v>2002192.3</v>
      </c>
      <c r="AN776">
        <v>1702192.3</v>
      </c>
      <c r="AO776">
        <v>874906</v>
      </c>
      <c r="AS776" t="s">
        <v>102</v>
      </c>
      <c r="AT776">
        <v>328000</v>
      </c>
      <c r="AU776">
        <v>328000</v>
      </c>
      <c r="AV776">
        <v>328000</v>
      </c>
      <c r="AW776" t="s">
        <v>102</v>
      </c>
      <c r="AX776">
        <v>352339</v>
      </c>
      <c r="AY776">
        <v>352339</v>
      </c>
      <c r="AZ776">
        <v>276830</v>
      </c>
      <c r="BA776" t="s">
        <v>102</v>
      </c>
      <c r="BB776">
        <v>313518</v>
      </c>
      <c r="BC776">
        <v>313518</v>
      </c>
      <c r="BD776">
        <v>270076</v>
      </c>
      <c r="BE776" t="s">
        <v>102</v>
      </c>
      <c r="BF776">
        <v>358335.3</v>
      </c>
      <c r="BG776">
        <v>358335.3</v>
      </c>
      <c r="BI776" t="s">
        <v>102</v>
      </c>
      <c r="BJ776">
        <v>650000</v>
      </c>
      <c r="BK776">
        <v>350000</v>
      </c>
      <c r="BM776" t="s">
        <v>102</v>
      </c>
      <c r="BQ776" t="s">
        <v>102</v>
      </c>
      <c r="BU776" t="s">
        <v>102</v>
      </c>
      <c r="BY776" t="s">
        <v>102</v>
      </c>
      <c r="CC776" t="s">
        <v>102</v>
      </c>
      <c r="CG776" t="s">
        <v>102</v>
      </c>
      <c r="CK776" t="s">
        <v>102</v>
      </c>
      <c r="CO776" t="s">
        <v>102</v>
      </c>
    </row>
    <row r="777" spans="1:93" x14ac:dyDescent="0.2">
      <c r="A777" t="s">
        <v>218</v>
      </c>
      <c r="B777" t="s">
        <v>219</v>
      </c>
      <c r="C777">
        <v>2</v>
      </c>
      <c r="D777" t="s">
        <v>374</v>
      </c>
      <c r="E777">
        <v>4</v>
      </c>
      <c r="F777" t="s">
        <v>4799</v>
      </c>
      <c r="G777">
        <v>36</v>
      </c>
      <c r="H777" t="s">
        <v>5032</v>
      </c>
      <c r="I777" t="s">
        <v>98</v>
      </c>
      <c r="J777" t="s">
        <v>5033</v>
      </c>
      <c r="K777" t="s">
        <v>5034</v>
      </c>
      <c r="L777">
        <v>20931</v>
      </c>
      <c r="M777" t="s">
        <v>102</v>
      </c>
      <c r="N777" s="1">
        <v>43913</v>
      </c>
      <c r="O777" s="1">
        <v>44187</v>
      </c>
      <c r="P777" t="s">
        <v>122</v>
      </c>
      <c r="Q777" t="s">
        <v>102</v>
      </c>
      <c r="R777" t="s">
        <v>102</v>
      </c>
      <c r="S777" t="s">
        <v>266</v>
      </c>
      <c r="T777" t="s">
        <v>267</v>
      </c>
      <c r="U777" t="s">
        <v>102</v>
      </c>
      <c r="V777" t="s">
        <v>4225</v>
      </c>
      <c r="W777" t="s">
        <v>102</v>
      </c>
      <c r="X777" t="s">
        <v>102</v>
      </c>
      <c r="Y777" t="s">
        <v>5035</v>
      </c>
      <c r="Z777" t="s">
        <v>102</v>
      </c>
      <c r="AA777" t="s">
        <v>102</v>
      </c>
      <c r="AB777" t="s">
        <v>102</v>
      </c>
      <c r="AC777" t="s">
        <v>102</v>
      </c>
      <c r="AD777" t="s">
        <v>102</v>
      </c>
      <c r="AE777" t="s">
        <v>102</v>
      </c>
      <c r="AF777" t="s">
        <v>102</v>
      </c>
      <c r="AG777" t="s">
        <v>102</v>
      </c>
      <c r="AH777" t="s">
        <v>102</v>
      </c>
      <c r="AI777" t="s">
        <v>102</v>
      </c>
      <c r="AJ777" t="s">
        <v>102</v>
      </c>
      <c r="AK777" t="s">
        <v>102</v>
      </c>
      <c r="AM777">
        <v>9265</v>
      </c>
      <c r="AN777">
        <v>9265</v>
      </c>
      <c r="AO777">
        <v>0</v>
      </c>
      <c r="AS777" t="s">
        <v>102</v>
      </c>
      <c r="AW777" t="s">
        <v>102</v>
      </c>
      <c r="BA777" t="s">
        <v>102</v>
      </c>
      <c r="BB777">
        <v>9265</v>
      </c>
      <c r="BC777">
        <v>9265</v>
      </c>
      <c r="BE777" t="s">
        <v>102</v>
      </c>
      <c r="BI777" t="s">
        <v>102</v>
      </c>
      <c r="BM777" t="s">
        <v>102</v>
      </c>
      <c r="BQ777" t="s">
        <v>102</v>
      </c>
      <c r="BU777" t="s">
        <v>102</v>
      </c>
      <c r="BY777" t="s">
        <v>102</v>
      </c>
      <c r="CC777" t="s">
        <v>102</v>
      </c>
      <c r="CG777" t="s">
        <v>102</v>
      </c>
      <c r="CK777" t="s">
        <v>102</v>
      </c>
      <c r="CO777" t="s">
        <v>102</v>
      </c>
    </row>
    <row r="778" spans="1:93" x14ac:dyDescent="0.2">
      <c r="A778" t="s">
        <v>218</v>
      </c>
      <c r="B778" t="s">
        <v>219</v>
      </c>
      <c r="C778">
        <v>2</v>
      </c>
      <c r="D778" t="s">
        <v>374</v>
      </c>
      <c r="E778">
        <v>4</v>
      </c>
      <c r="F778" t="s">
        <v>4799</v>
      </c>
      <c r="G778">
        <v>36</v>
      </c>
      <c r="H778" t="s">
        <v>5032</v>
      </c>
      <c r="I778" t="s">
        <v>98</v>
      </c>
      <c r="J778" t="s">
        <v>5036</v>
      </c>
      <c r="K778" t="s">
        <v>5037</v>
      </c>
      <c r="L778">
        <v>20921</v>
      </c>
      <c r="M778" t="s">
        <v>102</v>
      </c>
      <c r="N778" s="1">
        <v>43922</v>
      </c>
      <c r="O778" s="1">
        <v>44196</v>
      </c>
      <c r="P778" t="s">
        <v>122</v>
      </c>
      <c r="Q778" t="s">
        <v>102</v>
      </c>
      <c r="R778" t="s">
        <v>102</v>
      </c>
      <c r="S778" t="s">
        <v>2029</v>
      </c>
      <c r="T778" t="s">
        <v>2030</v>
      </c>
      <c r="U778" t="s">
        <v>102</v>
      </c>
      <c r="V778" t="s">
        <v>5038</v>
      </c>
      <c r="W778" t="s">
        <v>102</v>
      </c>
      <c r="X778" t="s">
        <v>102</v>
      </c>
      <c r="Y778" t="s">
        <v>218</v>
      </c>
      <c r="Z778" t="s">
        <v>102</v>
      </c>
      <c r="AA778" t="s">
        <v>102</v>
      </c>
      <c r="AB778" t="s">
        <v>102</v>
      </c>
      <c r="AC778" t="s">
        <v>102</v>
      </c>
      <c r="AD778" t="s">
        <v>102</v>
      </c>
      <c r="AE778" t="s">
        <v>102</v>
      </c>
      <c r="AF778" t="s">
        <v>102</v>
      </c>
      <c r="AG778" t="s">
        <v>102</v>
      </c>
      <c r="AH778" t="s">
        <v>102</v>
      </c>
      <c r="AI778" t="s">
        <v>102</v>
      </c>
      <c r="AJ778" t="s">
        <v>102</v>
      </c>
      <c r="AK778" t="s">
        <v>102</v>
      </c>
      <c r="AM778">
        <v>6000</v>
      </c>
      <c r="AN778">
        <v>6000</v>
      </c>
      <c r="AO778">
        <v>0</v>
      </c>
      <c r="AS778" t="s">
        <v>102</v>
      </c>
      <c r="AW778" t="s">
        <v>102</v>
      </c>
      <c r="BA778" t="s">
        <v>102</v>
      </c>
      <c r="BB778">
        <v>6000</v>
      </c>
      <c r="BC778">
        <v>6000</v>
      </c>
      <c r="BE778" t="s">
        <v>102</v>
      </c>
      <c r="BI778" t="s">
        <v>102</v>
      </c>
      <c r="BM778" t="s">
        <v>102</v>
      </c>
      <c r="BQ778" t="s">
        <v>102</v>
      </c>
      <c r="BU778" t="s">
        <v>102</v>
      </c>
      <c r="BY778" t="s">
        <v>102</v>
      </c>
      <c r="CC778" t="s">
        <v>102</v>
      </c>
      <c r="CG778" t="s">
        <v>102</v>
      </c>
      <c r="CK778" t="s">
        <v>102</v>
      </c>
      <c r="CO778" t="s">
        <v>102</v>
      </c>
    </row>
    <row r="779" spans="1:93" x14ac:dyDescent="0.2">
      <c r="A779" t="s">
        <v>976</v>
      </c>
      <c r="B779" t="s">
        <v>977</v>
      </c>
      <c r="C779">
        <v>2</v>
      </c>
      <c r="D779" t="s">
        <v>3477</v>
      </c>
      <c r="E779">
        <v>4</v>
      </c>
      <c r="F779" t="s">
        <v>4921</v>
      </c>
      <c r="G779">
        <v>24</v>
      </c>
      <c r="H779" t="s">
        <v>5023</v>
      </c>
      <c r="I779" t="s">
        <v>98</v>
      </c>
      <c r="J779" t="s">
        <v>5039</v>
      </c>
      <c r="K779" t="s">
        <v>5040</v>
      </c>
      <c r="L779">
        <v>14415</v>
      </c>
      <c r="M779" t="s">
        <v>5041</v>
      </c>
      <c r="N779" s="1">
        <v>42887</v>
      </c>
      <c r="O779" s="1">
        <v>43100</v>
      </c>
      <c r="P779" t="s">
        <v>185</v>
      </c>
      <c r="Q779" t="s">
        <v>102</v>
      </c>
      <c r="R779" t="s">
        <v>102</v>
      </c>
      <c r="S779" t="s">
        <v>998</v>
      </c>
      <c r="T779" t="s">
        <v>999</v>
      </c>
      <c r="U779" t="s">
        <v>5031</v>
      </c>
      <c r="V779" t="s">
        <v>4932</v>
      </c>
      <c r="W779" t="s">
        <v>1706</v>
      </c>
      <c r="X779" t="s">
        <v>414</v>
      </c>
      <c r="Y779" t="s">
        <v>4956</v>
      </c>
      <c r="Z779" t="s">
        <v>109</v>
      </c>
      <c r="AA779" t="s">
        <v>102</v>
      </c>
      <c r="AB779" t="s">
        <v>102</v>
      </c>
      <c r="AC779" t="s">
        <v>102</v>
      </c>
      <c r="AD779" t="s">
        <v>102</v>
      </c>
      <c r="AE779" t="s">
        <v>102</v>
      </c>
      <c r="AF779" t="s">
        <v>102</v>
      </c>
      <c r="AG779" t="s">
        <v>102</v>
      </c>
      <c r="AH779" t="s">
        <v>102</v>
      </c>
      <c r="AI779" t="s">
        <v>102</v>
      </c>
      <c r="AJ779" t="s">
        <v>102</v>
      </c>
      <c r="AK779" t="s">
        <v>102</v>
      </c>
      <c r="AM779">
        <v>0</v>
      </c>
      <c r="AN779">
        <v>0</v>
      </c>
      <c r="AO779">
        <v>0</v>
      </c>
      <c r="AS779" t="s">
        <v>102</v>
      </c>
      <c r="AW779" t="s">
        <v>102</v>
      </c>
      <c r="BA779" t="s">
        <v>102</v>
      </c>
      <c r="BE779" t="s">
        <v>102</v>
      </c>
      <c r="BI779" t="s">
        <v>102</v>
      </c>
      <c r="BM779" t="s">
        <v>102</v>
      </c>
      <c r="BQ779" t="s">
        <v>102</v>
      </c>
      <c r="BU779" t="s">
        <v>102</v>
      </c>
      <c r="BY779" t="s">
        <v>102</v>
      </c>
      <c r="CC779" t="s">
        <v>102</v>
      </c>
      <c r="CG779" t="s">
        <v>102</v>
      </c>
      <c r="CK779" t="s">
        <v>102</v>
      </c>
      <c r="CO779" t="s">
        <v>102</v>
      </c>
    </row>
    <row r="780" spans="1:93" x14ac:dyDescent="0.2">
      <c r="A780" t="s">
        <v>609</v>
      </c>
      <c r="B780" t="s">
        <v>2418</v>
      </c>
      <c r="C780">
        <v>2</v>
      </c>
      <c r="D780" t="s">
        <v>4038</v>
      </c>
      <c r="E780">
        <v>1</v>
      </c>
      <c r="F780" t="s">
        <v>4039</v>
      </c>
      <c r="G780">
        <v>2.4</v>
      </c>
      <c r="H780" t="s">
        <v>5042</v>
      </c>
      <c r="I780" t="s">
        <v>98</v>
      </c>
      <c r="J780" t="s">
        <v>5043</v>
      </c>
      <c r="K780" t="s">
        <v>5044</v>
      </c>
      <c r="L780">
        <v>34579</v>
      </c>
      <c r="M780" t="s">
        <v>102</v>
      </c>
      <c r="N780" s="1">
        <v>44197</v>
      </c>
      <c r="O780" s="1">
        <v>44561</v>
      </c>
      <c r="P780" t="s">
        <v>122</v>
      </c>
      <c r="Q780" t="s">
        <v>102</v>
      </c>
      <c r="R780" t="s">
        <v>102</v>
      </c>
      <c r="S780" t="s">
        <v>123</v>
      </c>
      <c r="T780" t="s">
        <v>124</v>
      </c>
      <c r="U780" t="s">
        <v>102</v>
      </c>
      <c r="V780" t="s">
        <v>102</v>
      </c>
      <c r="W780" t="s">
        <v>2322</v>
      </c>
      <c r="X780" t="s">
        <v>335</v>
      </c>
      <c r="Y780" t="s">
        <v>609</v>
      </c>
      <c r="Z780" t="s">
        <v>102</v>
      </c>
      <c r="AA780" t="s">
        <v>102</v>
      </c>
      <c r="AB780" t="s">
        <v>102</v>
      </c>
      <c r="AC780" t="s">
        <v>129</v>
      </c>
      <c r="AD780" t="s">
        <v>102</v>
      </c>
      <c r="AE780" t="s">
        <v>137</v>
      </c>
      <c r="AF780" t="s">
        <v>102</v>
      </c>
      <c r="AG780" t="s">
        <v>102</v>
      </c>
      <c r="AH780" t="s">
        <v>102</v>
      </c>
      <c r="AI780" t="s">
        <v>102</v>
      </c>
      <c r="AJ780" t="s">
        <v>102</v>
      </c>
      <c r="AK780" t="s">
        <v>102</v>
      </c>
      <c r="AM780">
        <v>13000</v>
      </c>
      <c r="AN780">
        <v>0</v>
      </c>
      <c r="AO780">
        <v>0</v>
      </c>
      <c r="AS780" t="s">
        <v>102</v>
      </c>
      <c r="AW780" t="s">
        <v>102</v>
      </c>
      <c r="BA780" t="s">
        <v>102</v>
      </c>
      <c r="BE780" t="s">
        <v>102</v>
      </c>
      <c r="BI780" t="s">
        <v>102</v>
      </c>
      <c r="BJ780">
        <v>13000</v>
      </c>
      <c r="BM780" t="s">
        <v>102</v>
      </c>
      <c r="BQ780" t="s">
        <v>102</v>
      </c>
      <c r="BU780" t="s">
        <v>102</v>
      </c>
      <c r="BY780" t="s">
        <v>102</v>
      </c>
      <c r="CC780" t="s">
        <v>102</v>
      </c>
      <c r="CG780" t="s">
        <v>102</v>
      </c>
      <c r="CK780" t="s">
        <v>102</v>
      </c>
      <c r="CO780" t="s">
        <v>102</v>
      </c>
    </row>
    <row r="781" spans="1:93" x14ac:dyDescent="0.2">
      <c r="A781" t="s">
        <v>609</v>
      </c>
      <c r="B781" t="s">
        <v>2418</v>
      </c>
      <c r="C781">
        <v>2</v>
      </c>
      <c r="D781" t="s">
        <v>4038</v>
      </c>
      <c r="E781">
        <v>1</v>
      </c>
      <c r="F781" t="s">
        <v>4039</v>
      </c>
      <c r="G781">
        <v>2.4</v>
      </c>
      <c r="H781" t="s">
        <v>5042</v>
      </c>
      <c r="I781" t="s">
        <v>98</v>
      </c>
      <c r="J781" t="s">
        <v>5045</v>
      </c>
      <c r="K781" t="s">
        <v>5046</v>
      </c>
      <c r="L781">
        <v>34588</v>
      </c>
      <c r="M781" t="s">
        <v>102</v>
      </c>
      <c r="N781" s="1">
        <v>44197</v>
      </c>
      <c r="O781" s="1">
        <v>44561</v>
      </c>
      <c r="P781" t="s">
        <v>122</v>
      </c>
      <c r="Q781" t="s">
        <v>102</v>
      </c>
      <c r="R781" t="s">
        <v>102</v>
      </c>
      <c r="S781" t="s">
        <v>123</v>
      </c>
      <c r="T781" t="s">
        <v>124</v>
      </c>
      <c r="U781" t="s">
        <v>102</v>
      </c>
      <c r="V781" t="s">
        <v>102</v>
      </c>
      <c r="W781" t="s">
        <v>1101</v>
      </c>
      <c r="X781" t="s">
        <v>335</v>
      </c>
      <c r="Y781" t="s">
        <v>609</v>
      </c>
      <c r="Z781" t="s">
        <v>102</v>
      </c>
      <c r="AA781" t="s">
        <v>102</v>
      </c>
      <c r="AB781" t="s">
        <v>102</v>
      </c>
      <c r="AC781" t="s">
        <v>102</v>
      </c>
      <c r="AD781" t="s">
        <v>102</v>
      </c>
      <c r="AE781" t="s">
        <v>102</v>
      </c>
      <c r="AF781" t="s">
        <v>102</v>
      </c>
      <c r="AG781" t="s">
        <v>102</v>
      </c>
      <c r="AH781" t="s">
        <v>102</v>
      </c>
      <c r="AI781" t="s">
        <v>102</v>
      </c>
      <c r="AJ781" t="s">
        <v>102</v>
      </c>
      <c r="AK781" t="s">
        <v>102</v>
      </c>
      <c r="AM781">
        <v>25000</v>
      </c>
      <c r="AN781">
        <v>0</v>
      </c>
      <c r="AO781">
        <v>0</v>
      </c>
      <c r="AS781" t="s">
        <v>102</v>
      </c>
      <c r="AW781" t="s">
        <v>102</v>
      </c>
      <c r="BA781" t="s">
        <v>102</v>
      </c>
      <c r="BE781" t="s">
        <v>102</v>
      </c>
      <c r="BI781" t="s">
        <v>102</v>
      </c>
      <c r="BJ781">
        <v>25000</v>
      </c>
      <c r="BM781" t="s">
        <v>102</v>
      </c>
      <c r="BQ781" t="s">
        <v>102</v>
      </c>
      <c r="BU781" t="s">
        <v>102</v>
      </c>
      <c r="BY781" t="s">
        <v>102</v>
      </c>
      <c r="CC781" t="s">
        <v>102</v>
      </c>
      <c r="CG781" t="s">
        <v>102</v>
      </c>
      <c r="CK781" t="s">
        <v>102</v>
      </c>
      <c r="CO781" t="s">
        <v>102</v>
      </c>
    </row>
    <row r="782" spans="1:93" x14ac:dyDescent="0.2">
      <c r="A782" t="s">
        <v>93</v>
      </c>
      <c r="B782" t="s">
        <v>94</v>
      </c>
      <c r="C782">
        <v>3</v>
      </c>
      <c r="D782" t="s">
        <v>425</v>
      </c>
      <c r="E782">
        <v>1</v>
      </c>
      <c r="F782" t="s">
        <v>426</v>
      </c>
      <c r="G782">
        <v>17</v>
      </c>
      <c r="H782" t="s">
        <v>2822</v>
      </c>
      <c r="I782" t="s">
        <v>98</v>
      </c>
      <c r="J782">
        <v>25</v>
      </c>
      <c r="K782" t="s">
        <v>5047</v>
      </c>
      <c r="L782">
        <v>153030</v>
      </c>
      <c r="M782" t="s">
        <v>102</v>
      </c>
      <c r="N782" s="1">
        <v>45292</v>
      </c>
      <c r="O782" s="1">
        <v>45627</v>
      </c>
      <c r="P782" t="s">
        <v>122</v>
      </c>
      <c r="Q782" t="s">
        <v>102</v>
      </c>
      <c r="R782" t="s">
        <v>102</v>
      </c>
      <c r="S782" t="s">
        <v>1020</v>
      </c>
      <c r="T782" t="s">
        <v>1021</v>
      </c>
      <c r="U782" t="s">
        <v>5048</v>
      </c>
      <c r="V782" t="s">
        <v>5049</v>
      </c>
      <c r="W782" t="s">
        <v>5050</v>
      </c>
      <c r="X782" t="s">
        <v>381</v>
      </c>
      <c r="Y782" t="s">
        <v>5051</v>
      </c>
      <c r="Z782" t="s">
        <v>109</v>
      </c>
      <c r="AA782" t="s">
        <v>102</v>
      </c>
      <c r="AB782" t="s">
        <v>102</v>
      </c>
      <c r="AC782" t="s">
        <v>129</v>
      </c>
      <c r="AE782" t="s">
        <v>137</v>
      </c>
      <c r="AF782" t="s">
        <v>102</v>
      </c>
      <c r="AH782" t="s">
        <v>102</v>
      </c>
      <c r="AI782" t="s">
        <v>102</v>
      </c>
      <c r="AJ782" t="s">
        <v>102</v>
      </c>
      <c r="AK782" t="s">
        <v>102</v>
      </c>
      <c r="AM782">
        <v>19700</v>
      </c>
      <c r="AN782">
        <v>19700</v>
      </c>
      <c r="AO782">
        <v>15000</v>
      </c>
      <c r="AS782" t="s">
        <v>102</v>
      </c>
      <c r="AW782" t="s">
        <v>102</v>
      </c>
      <c r="BA782" t="s">
        <v>102</v>
      </c>
      <c r="BE782" t="s">
        <v>102</v>
      </c>
      <c r="BI782" t="s">
        <v>102</v>
      </c>
      <c r="BM782" t="s">
        <v>102</v>
      </c>
      <c r="BQ782" t="s">
        <v>102</v>
      </c>
      <c r="BU782" t="s">
        <v>102</v>
      </c>
      <c r="BV782">
        <v>19700</v>
      </c>
      <c r="BW782">
        <v>19700</v>
      </c>
      <c r="BX782">
        <v>15000</v>
      </c>
      <c r="BY782" t="s">
        <v>102</v>
      </c>
      <c r="CC782" t="s">
        <v>102</v>
      </c>
      <c r="CG782" t="s">
        <v>102</v>
      </c>
      <c r="CK782" t="s">
        <v>102</v>
      </c>
      <c r="CO782" t="s">
        <v>102</v>
      </c>
    </row>
    <row r="783" spans="1:93" x14ac:dyDescent="0.2">
      <c r="A783" t="s">
        <v>93</v>
      </c>
      <c r="B783" t="s">
        <v>94</v>
      </c>
      <c r="C783">
        <v>4</v>
      </c>
      <c r="D783" t="s">
        <v>164</v>
      </c>
      <c r="E783">
        <v>2</v>
      </c>
      <c r="F783" t="s">
        <v>822</v>
      </c>
      <c r="G783">
        <v>32</v>
      </c>
      <c r="H783" t="s">
        <v>3073</v>
      </c>
      <c r="I783" t="s">
        <v>98</v>
      </c>
      <c r="J783">
        <v>25</v>
      </c>
      <c r="K783" t="s">
        <v>5052</v>
      </c>
      <c r="L783">
        <v>152883</v>
      </c>
      <c r="M783" t="s">
        <v>5053</v>
      </c>
      <c r="N783" s="1">
        <v>45292</v>
      </c>
      <c r="O783" s="1">
        <v>45657</v>
      </c>
      <c r="P783" t="s">
        <v>122</v>
      </c>
      <c r="Q783" t="s">
        <v>102</v>
      </c>
      <c r="R783" t="s">
        <v>102</v>
      </c>
      <c r="S783" t="s">
        <v>186</v>
      </c>
      <c r="T783" t="s">
        <v>187</v>
      </c>
      <c r="U783" t="s">
        <v>398</v>
      </c>
      <c r="V783" t="s">
        <v>187</v>
      </c>
      <c r="W783" t="s">
        <v>2524</v>
      </c>
      <c r="X783" t="s">
        <v>305</v>
      </c>
      <c r="Y783" t="s">
        <v>5054</v>
      </c>
      <c r="Z783" t="s">
        <v>109</v>
      </c>
      <c r="AA783" t="s">
        <v>102</v>
      </c>
      <c r="AB783" t="s">
        <v>102</v>
      </c>
      <c r="AC783" t="s">
        <v>136</v>
      </c>
      <c r="AE783" t="s">
        <v>111</v>
      </c>
      <c r="AF783" t="s">
        <v>102</v>
      </c>
      <c r="AH783" t="s">
        <v>102</v>
      </c>
      <c r="AI783" t="s">
        <v>102</v>
      </c>
      <c r="AJ783" t="s">
        <v>102</v>
      </c>
      <c r="AK783" t="s">
        <v>827</v>
      </c>
      <c r="AM783">
        <v>60000</v>
      </c>
      <c r="AN783">
        <v>60000</v>
      </c>
      <c r="AO783">
        <v>38857</v>
      </c>
      <c r="AS783" t="s">
        <v>102</v>
      </c>
      <c r="AW783" t="s">
        <v>102</v>
      </c>
      <c r="BA783" t="s">
        <v>102</v>
      </c>
      <c r="BE783" t="s">
        <v>102</v>
      </c>
      <c r="BI783" t="s">
        <v>102</v>
      </c>
      <c r="BM783" t="s">
        <v>102</v>
      </c>
      <c r="BQ783" t="s">
        <v>102</v>
      </c>
      <c r="BU783" t="s">
        <v>102</v>
      </c>
      <c r="BV783">
        <v>60000</v>
      </c>
      <c r="BW783">
        <v>60000</v>
      </c>
      <c r="BX783">
        <v>38857</v>
      </c>
      <c r="BY783" t="s">
        <v>5055</v>
      </c>
      <c r="CC783" t="s">
        <v>102</v>
      </c>
      <c r="CG783" t="s">
        <v>102</v>
      </c>
      <c r="CK783" t="s">
        <v>102</v>
      </c>
      <c r="CO783" t="s">
        <v>102</v>
      </c>
    </row>
    <row r="784" spans="1:93" x14ac:dyDescent="0.2">
      <c r="A784" t="s">
        <v>598</v>
      </c>
      <c r="B784" t="s">
        <v>179</v>
      </c>
      <c r="C784">
        <v>1</v>
      </c>
      <c r="D784" t="s">
        <v>2261</v>
      </c>
      <c r="E784">
        <v>2</v>
      </c>
      <c r="F784" t="s">
        <v>3473</v>
      </c>
      <c r="G784">
        <v>2.2000000000000002</v>
      </c>
      <c r="H784" t="s">
        <v>4104</v>
      </c>
      <c r="I784" t="s">
        <v>98</v>
      </c>
      <c r="J784">
        <v>25</v>
      </c>
      <c r="K784" t="s">
        <v>5056</v>
      </c>
      <c r="L784">
        <v>173455</v>
      </c>
      <c r="M784" t="s">
        <v>102</v>
      </c>
      <c r="N784" s="1">
        <v>45292</v>
      </c>
      <c r="O784" s="1">
        <v>46022</v>
      </c>
      <c r="P784" t="s">
        <v>122</v>
      </c>
      <c r="Q784" t="s">
        <v>102</v>
      </c>
      <c r="R784" t="s">
        <v>102</v>
      </c>
      <c r="S784" t="s">
        <v>266</v>
      </c>
      <c r="T784" t="s">
        <v>267</v>
      </c>
      <c r="U784" t="s">
        <v>267</v>
      </c>
      <c r="V784" t="s">
        <v>5057</v>
      </c>
      <c r="W784" t="s">
        <v>3705</v>
      </c>
      <c r="X784" t="s">
        <v>694</v>
      </c>
      <c r="Y784" t="s">
        <v>598</v>
      </c>
      <c r="Z784" t="s">
        <v>525</v>
      </c>
      <c r="AA784" t="s">
        <v>102</v>
      </c>
      <c r="AB784" t="s">
        <v>102</v>
      </c>
      <c r="AC784" t="s">
        <v>110</v>
      </c>
      <c r="AE784" t="s">
        <v>111</v>
      </c>
      <c r="AF784" t="s">
        <v>102</v>
      </c>
      <c r="AH784" t="s">
        <v>102</v>
      </c>
      <c r="AI784" t="s">
        <v>102</v>
      </c>
      <c r="AJ784" t="s">
        <v>102</v>
      </c>
      <c r="AK784" t="s">
        <v>3104</v>
      </c>
      <c r="AM784">
        <v>977533</v>
      </c>
      <c r="AN784">
        <v>100000</v>
      </c>
      <c r="AO784">
        <v>80000</v>
      </c>
      <c r="AS784" t="s">
        <v>102</v>
      </c>
      <c r="AW784" t="s">
        <v>102</v>
      </c>
      <c r="BA784" t="s">
        <v>102</v>
      </c>
      <c r="BE784" t="s">
        <v>102</v>
      </c>
      <c r="BI784" t="s">
        <v>102</v>
      </c>
      <c r="BM784" t="s">
        <v>102</v>
      </c>
      <c r="BQ784" t="s">
        <v>102</v>
      </c>
      <c r="BU784" t="s">
        <v>102</v>
      </c>
      <c r="BV784">
        <v>100000</v>
      </c>
      <c r="BW784">
        <v>100000</v>
      </c>
      <c r="BX784">
        <v>80000</v>
      </c>
      <c r="BY784" t="s">
        <v>102</v>
      </c>
      <c r="BZ784">
        <v>877533</v>
      </c>
      <c r="CA784">
        <v>0</v>
      </c>
      <c r="CC784" t="s">
        <v>102</v>
      </c>
      <c r="CG784" t="s">
        <v>102</v>
      </c>
      <c r="CK784" t="s">
        <v>102</v>
      </c>
      <c r="CO784" t="s">
        <v>102</v>
      </c>
    </row>
    <row r="785" spans="1:93" ht="409.6" x14ac:dyDescent="0.2">
      <c r="A785" t="s">
        <v>218</v>
      </c>
      <c r="B785" t="s">
        <v>219</v>
      </c>
      <c r="C785">
        <v>2</v>
      </c>
      <c r="D785" t="s">
        <v>374</v>
      </c>
      <c r="E785">
        <v>5</v>
      </c>
      <c r="F785" t="s">
        <v>5058</v>
      </c>
      <c r="G785">
        <v>38</v>
      </c>
      <c r="H785" t="s">
        <v>5059</v>
      </c>
      <c r="I785" t="s">
        <v>98</v>
      </c>
      <c r="J785">
        <v>25</v>
      </c>
      <c r="K785" t="s">
        <v>5060</v>
      </c>
      <c r="L785">
        <v>56919</v>
      </c>
      <c r="M785" t="s">
        <v>102</v>
      </c>
      <c r="N785" s="1">
        <v>43647</v>
      </c>
      <c r="O785" s="1">
        <v>44561</v>
      </c>
      <c r="P785" t="s">
        <v>122</v>
      </c>
      <c r="Q785" t="s">
        <v>102</v>
      </c>
      <c r="R785" t="s">
        <v>102</v>
      </c>
      <c r="S785" t="s">
        <v>5061</v>
      </c>
      <c r="T785" t="s">
        <v>5062</v>
      </c>
      <c r="U785" t="s">
        <v>2703</v>
      </c>
      <c r="V785" t="s">
        <v>2703</v>
      </c>
      <c r="W785" t="s">
        <v>5063</v>
      </c>
      <c r="X785" t="s">
        <v>458</v>
      </c>
      <c r="Y785" t="s">
        <v>218</v>
      </c>
      <c r="Z785" t="s">
        <v>1618</v>
      </c>
      <c r="AA785" t="s">
        <v>102</v>
      </c>
      <c r="AB785" t="s">
        <v>102</v>
      </c>
      <c r="AC785" t="s">
        <v>136</v>
      </c>
      <c r="AD785" t="s">
        <v>102</v>
      </c>
      <c r="AE785" t="s">
        <v>130</v>
      </c>
      <c r="AF785" t="s">
        <v>102</v>
      </c>
      <c r="AG785" t="s">
        <v>102</v>
      </c>
      <c r="AH785" t="s">
        <v>102</v>
      </c>
      <c r="AI785" t="s">
        <v>102</v>
      </c>
      <c r="AJ785" t="s">
        <v>102</v>
      </c>
      <c r="AK785" t="s">
        <v>102</v>
      </c>
      <c r="AM785">
        <v>30000</v>
      </c>
      <c r="AN785">
        <v>30000</v>
      </c>
      <c r="AO785">
        <v>201700</v>
      </c>
      <c r="AS785" t="s">
        <v>102</v>
      </c>
      <c r="AW785" t="s">
        <v>102</v>
      </c>
      <c r="BA785" t="s">
        <v>102</v>
      </c>
      <c r="BD785">
        <v>201700</v>
      </c>
      <c r="BE785" t="s">
        <v>102</v>
      </c>
      <c r="BI785" t="s">
        <v>102</v>
      </c>
      <c r="BJ785">
        <v>30000</v>
      </c>
      <c r="BK785">
        <v>30000</v>
      </c>
      <c r="BM785" s="2" t="s">
        <v>5064</v>
      </c>
      <c r="BQ785" t="s">
        <v>102</v>
      </c>
      <c r="BU785" t="s">
        <v>102</v>
      </c>
      <c r="BY785" t="s">
        <v>102</v>
      </c>
      <c r="CC785" t="s">
        <v>102</v>
      </c>
      <c r="CG785" t="s">
        <v>102</v>
      </c>
      <c r="CK785" t="s">
        <v>102</v>
      </c>
      <c r="CO785" t="s">
        <v>102</v>
      </c>
    </row>
    <row r="786" spans="1:93" ht="409.6" x14ac:dyDescent="0.2">
      <c r="A786" t="s">
        <v>841</v>
      </c>
      <c r="B786" t="s">
        <v>842</v>
      </c>
      <c r="C786">
        <v>2</v>
      </c>
      <c r="D786" t="s">
        <v>3321</v>
      </c>
      <c r="E786">
        <v>2</v>
      </c>
      <c r="F786" t="s">
        <v>3322</v>
      </c>
      <c r="G786">
        <v>2.5</v>
      </c>
      <c r="H786" t="s">
        <v>5065</v>
      </c>
      <c r="I786" t="s">
        <v>98</v>
      </c>
      <c r="J786" t="s">
        <v>5066</v>
      </c>
      <c r="K786" t="s">
        <v>5067</v>
      </c>
      <c r="L786">
        <v>100838</v>
      </c>
      <c r="M786" s="2" t="s">
        <v>5068</v>
      </c>
      <c r="N786" s="1">
        <v>44743</v>
      </c>
      <c r="O786" s="1">
        <v>45838</v>
      </c>
      <c r="P786" t="s">
        <v>122</v>
      </c>
      <c r="Q786" t="s">
        <v>102</v>
      </c>
      <c r="R786" t="s">
        <v>102</v>
      </c>
      <c r="S786" t="s">
        <v>238</v>
      </c>
      <c r="T786" t="s">
        <v>239</v>
      </c>
      <c r="U786" t="s">
        <v>5069</v>
      </c>
      <c r="V786" t="s">
        <v>5070</v>
      </c>
      <c r="W786" t="s">
        <v>389</v>
      </c>
      <c r="X786" t="s">
        <v>257</v>
      </c>
      <c r="Y786" t="s">
        <v>5071</v>
      </c>
      <c r="Z786" t="s">
        <v>109</v>
      </c>
      <c r="AA786" t="s">
        <v>102</v>
      </c>
      <c r="AB786" t="s">
        <v>102</v>
      </c>
      <c r="AC786" t="s">
        <v>129</v>
      </c>
      <c r="AD786" t="s">
        <v>5072</v>
      </c>
      <c r="AE786" t="s">
        <v>111</v>
      </c>
      <c r="AF786" t="s">
        <v>102</v>
      </c>
      <c r="AG786" t="s">
        <v>5073</v>
      </c>
      <c r="AH786" t="s">
        <v>102</v>
      </c>
      <c r="AI786" t="s">
        <v>102</v>
      </c>
      <c r="AJ786" t="s">
        <v>5074</v>
      </c>
      <c r="AK786" t="s">
        <v>4889</v>
      </c>
      <c r="AM786">
        <v>304111</v>
      </c>
      <c r="AN786">
        <v>103000</v>
      </c>
      <c r="AO786">
        <v>29972</v>
      </c>
      <c r="AS786" t="s">
        <v>102</v>
      </c>
      <c r="AW786" t="s">
        <v>102</v>
      </c>
      <c r="BA786" t="s">
        <v>102</v>
      </c>
      <c r="BE786" t="s">
        <v>102</v>
      </c>
      <c r="BI786" t="s">
        <v>102</v>
      </c>
      <c r="BM786" t="s">
        <v>102</v>
      </c>
      <c r="BN786">
        <v>100000</v>
      </c>
      <c r="BO786">
        <v>5000</v>
      </c>
      <c r="BP786">
        <v>2000</v>
      </c>
      <c r="BQ786" t="s">
        <v>102</v>
      </c>
      <c r="BR786">
        <v>98000</v>
      </c>
      <c r="BS786">
        <v>48000</v>
      </c>
      <c r="BT786">
        <v>27972</v>
      </c>
      <c r="BU786" t="s">
        <v>102</v>
      </c>
      <c r="BV786">
        <v>106111</v>
      </c>
      <c r="BW786">
        <v>50000</v>
      </c>
      <c r="BX786">
        <v>0</v>
      </c>
      <c r="BY786" t="s">
        <v>102</v>
      </c>
      <c r="CC786" t="s">
        <v>102</v>
      </c>
      <c r="CG786" t="s">
        <v>102</v>
      </c>
      <c r="CK786" t="s">
        <v>102</v>
      </c>
      <c r="CO786" t="s">
        <v>102</v>
      </c>
    </row>
    <row r="787" spans="1:93" ht="409.6" x14ac:dyDescent="0.2">
      <c r="A787" t="s">
        <v>249</v>
      </c>
      <c r="B787" t="s">
        <v>5075</v>
      </c>
      <c r="C787">
        <v>1</v>
      </c>
      <c r="D787" t="s">
        <v>5076</v>
      </c>
      <c r="E787">
        <v>2</v>
      </c>
      <c r="F787" t="s">
        <v>5077</v>
      </c>
      <c r="G787">
        <v>2.5</v>
      </c>
      <c r="H787" t="s">
        <v>5078</v>
      </c>
      <c r="I787" t="s">
        <v>98</v>
      </c>
      <c r="J787" t="s">
        <v>5079</v>
      </c>
      <c r="K787" t="s">
        <v>5080</v>
      </c>
      <c r="L787">
        <v>59575</v>
      </c>
      <c r="M787" s="2" t="s">
        <v>5081</v>
      </c>
      <c r="N787" s="1">
        <v>44197</v>
      </c>
      <c r="O787" s="1">
        <v>44926</v>
      </c>
      <c r="P787" t="s">
        <v>122</v>
      </c>
      <c r="Q787" t="s">
        <v>102</v>
      </c>
      <c r="R787" t="s">
        <v>102</v>
      </c>
      <c r="S787" t="s">
        <v>238</v>
      </c>
      <c r="T787" t="s">
        <v>239</v>
      </c>
      <c r="U787" t="s">
        <v>5082</v>
      </c>
      <c r="V787" t="s">
        <v>102</v>
      </c>
      <c r="W787" t="s">
        <v>595</v>
      </c>
      <c r="X787" t="s">
        <v>257</v>
      </c>
      <c r="Y787" t="s">
        <v>5083</v>
      </c>
      <c r="Z787" t="s">
        <v>109</v>
      </c>
      <c r="AA787" t="s">
        <v>102</v>
      </c>
      <c r="AB787" t="s">
        <v>102</v>
      </c>
      <c r="AC787" t="s">
        <v>136</v>
      </c>
      <c r="AE787" t="s">
        <v>111</v>
      </c>
      <c r="AF787" t="s">
        <v>102</v>
      </c>
      <c r="AH787" t="s">
        <v>204</v>
      </c>
      <c r="AJ787" t="s">
        <v>102</v>
      </c>
      <c r="AK787" t="s">
        <v>5084</v>
      </c>
      <c r="AM787">
        <v>500000</v>
      </c>
      <c r="AN787">
        <v>326094</v>
      </c>
      <c r="AO787">
        <v>326094</v>
      </c>
      <c r="AS787" t="s">
        <v>102</v>
      </c>
      <c r="AW787" t="s">
        <v>102</v>
      </c>
      <c r="BA787" t="s">
        <v>102</v>
      </c>
      <c r="BE787" t="s">
        <v>102</v>
      </c>
      <c r="BI787" t="s">
        <v>102</v>
      </c>
      <c r="BJ787">
        <v>500000</v>
      </c>
      <c r="BK787">
        <v>326094</v>
      </c>
      <c r="BL787">
        <v>326094</v>
      </c>
      <c r="BM787" t="s">
        <v>102</v>
      </c>
      <c r="BO787">
        <v>0</v>
      </c>
      <c r="BQ787" t="s">
        <v>102</v>
      </c>
      <c r="BU787" t="s">
        <v>102</v>
      </c>
      <c r="BY787" t="s">
        <v>102</v>
      </c>
      <c r="CC787" t="s">
        <v>102</v>
      </c>
      <c r="CG787" t="s">
        <v>102</v>
      </c>
      <c r="CK787" t="s">
        <v>102</v>
      </c>
      <c r="CO787" t="s">
        <v>102</v>
      </c>
    </row>
    <row r="788" spans="1:93" ht="306" x14ac:dyDescent="0.2">
      <c r="A788" t="s">
        <v>841</v>
      </c>
      <c r="B788" t="s">
        <v>842</v>
      </c>
      <c r="C788">
        <v>2</v>
      </c>
      <c r="D788" t="s">
        <v>3321</v>
      </c>
      <c r="E788">
        <v>2</v>
      </c>
      <c r="F788" t="s">
        <v>3322</v>
      </c>
      <c r="G788">
        <v>2.5</v>
      </c>
      <c r="H788" t="s">
        <v>5065</v>
      </c>
      <c r="I788" t="s">
        <v>98</v>
      </c>
      <c r="J788" t="s">
        <v>5085</v>
      </c>
      <c r="K788" t="s">
        <v>5086</v>
      </c>
      <c r="L788">
        <v>100840</v>
      </c>
      <c r="M788" s="2" t="s">
        <v>5087</v>
      </c>
      <c r="N788" s="1">
        <v>44743</v>
      </c>
      <c r="O788" s="1">
        <v>45838</v>
      </c>
      <c r="P788" t="s">
        <v>122</v>
      </c>
      <c r="Q788" t="s">
        <v>102</v>
      </c>
      <c r="R788" t="s">
        <v>102</v>
      </c>
      <c r="S788" t="s">
        <v>837</v>
      </c>
      <c r="T788" t="s">
        <v>838</v>
      </c>
      <c r="U788" t="s">
        <v>5088</v>
      </c>
      <c r="V788" t="s">
        <v>5089</v>
      </c>
      <c r="W788" t="s">
        <v>910</v>
      </c>
      <c r="X788" t="s">
        <v>257</v>
      </c>
      <c r="Y788" t="s">
        <v>1450</v>
      </c>
      <c r="Z788" t="s">
        <v>109</v>
      </c>
      <c r="AA788" t="s">
        <v>102</v>
      </c>
      <c r="AB788" t="s">
        <v>102</v>
      </c>
      <c r="AC788" t="s">
        <v>136</v>
      </c>
      <c r="AD788" t="s">
        <v>5090</v>
      </c>
      <c r="AE788" t="s">
        <v>137</v>
      </c>
      <c r="AF788" t="s">
        <v>102</v>
      </c>
      <c r="AG788" t="s">
        <v>5091</v>
      </c>
      <c r="AH788" t="s">
        <v>102</v>
      </c>
      <c r="AI788" t="s">
        <v>102</v>
      </c>
      <c r="AJ788" t="s">
        <v>791</v>
      </c>
      <c r="AK788" t="s">
        <v>5092</v>
      </c>
      <c r="AM788">
        <v>206500</v>
      </c>
      <c r="AN788">
        <v>16000</v>
      </c>
      <c r="AO788">
        <v>0</v>
      </c>
      <c r="AS788" t="s">
        <v>102</v>
      </c>
      <c r="AW788" t="s">
        <v>102</v>
      </c>
      <c r="BA788" t="s">
        <v>102</v>
      </c>
      <c r="BE788" t="s">
        <v>102</v>
      </c>
      <c r="BI788" t="s">
        <v>102</v>
      </c>
      <c r="BM788" t="s">
        <v>102</v>
      </c>
      <c r="BN788">
        <v>80000</v>
      </c>
      <c r="BO788">
        <v>7500</v>
      </c>
      <c r="BQ788" t="s">
        <v>102</v>
      </c>
      <c r="BR788">
        <v>78500</v>
      </c>
      <c r="BS788">
        <v>8500</v>
      </c>
      <c r="BU788" t="s">
        <v>102</v>
      </c>
      <c r="BV788">
        <v>48000</v>
      </c>
      <c r="BW788">
        <v>0</v>
      </c>
      <c r="BY788" t="s">
        <v>102</v>
      </c>
      <c r="CC788" t="s">
        <v>102</v>
      </c>
      <c r="CG788" t="s">
        <v>102</v>
      </c>
      <c r="CK788" t="s">
        <v>102</v>
      </c>
      <c r="CO788" t="s">
        <v>102</v>
      </c>
    </row>
    <row r="789" spans="1:93" ht="409.6" x14ac:dyDescent="0.2">
      <c r="A789" t="s">
        <v>841</v>
      </c>
      <c r="B789" t="s">
        <v>842</v>
      </c>
      <c r="C789">
        <v>2</v>
      </c>
      <c r="D789" t="s">
        <v>3321</v>
      </c>
      <c r="E789">
        <v>2</v>
      </c>
      <c r="F789" t="s">
        <v>3322</v>
      </c>
      <c r="G789">
        <v>2.5</v>
      </c>
      <c r="H789" t="s">
        <v>5065</v>
      </c>
      <c r="I789" t="s">
        <v>98</v>
      </c>
      <c r="J789" t="s">
        <v>5093</v>
      </c>
      <c r="K789" t="s">
        <v>5086</v>
      </c>
      <c r="L789">
        <v>100839</v>
      </c>
      <c r="M789" s="2" t="s">
        <v>5094</v>
      </c>
      <c r="N789" s="1">
        <v>44743</v>
      </c>
      <c r="O789" s="1">
        <v>45838</v>
      </c>
      <c r="P789" t="s">
        <v>122</v>
      </c>
      <c r="Q789" t="s">
        <v>102</v>
      </c>
      <c r="R789" t="s">
        <v>102</v>
      </c>
      <c r="S789" t="s">
        <v>238</v>
      </c>
      <c r="T789" t="s">
        <v>239</v>
      </c>
      <c r="U789" t="s">
        <v>4090</v>
      </c>
      <c r="V789" t="s">
        <v>5070</v>
      </c>
      <c r="W789" t="s">
        <v>5095</v>
      </c>
      <c r="X789" t="s">
        <v>5096</v>
      </c>
      <c r="Y789" t="s">
        <v>1558</v>
      </c>
      <c r="Z789" t="s">
        <v>109</v>
      </c>
      <c r="AA789" t="s">
        <v>102</v>
      </c>
      <c r="AB789" t="s">
        <v>102</v>
      </c>
      <c r="AC789" t="s">
        <v>136</v>
      </c>
      <c r="AD789" t="s">
        <v>5097</v>
      </c>
      <c r="AE789" t="s">
        <v>137</v>
      </c>
      <c r="AF789" t="s">
        <v>102</v>
      </c>
      <c r="AG789" t="s">
        <v>5091</v>
      </c>
      <c r="AH789" t="s">
        <v>102</v>
      </c>
      <c r="AI789" t="s">
        <v>102</v>
      </c>
      <c r="AJ789" t="s">
        <v>791</v>
      </c>
      <c r="AK789" t="s">
        <v>4889</v>
      </c>
      <c r="AM789">
        <v>610000</v>
      </c>
      <c r="AN789">
        <v>0</v>
      </c>
      <c r="AO789">
        <v>0</v>
      </c>
      <c r="AS789" t="s">
        <v>102</v>
      </c>
      <c r="AW789" t="s">
        <v>102</v>
      </c>
      <c r="BA789" t="s">
        <v>102</v>
      </c>
      <c r="BE789" t="s">
        <v>102</v>
      </c>
      <c r="BI789" t="s">
        <v>102</v>
      </c>
      <c r="BM789" t="s">
        <v>102</v>
      </c>
      <c r="BN789">
        <v>300000</v>
      </c>
      <c r="BO789">
        <v>0</v>
      </c>
      <c r="BQ789" t="s">
        <v>102</v>
      </c>
      <c r="BR789">
        <v>300000</v>
      </c>
      <c r="BS789">
        <v>0</v>
      </c>
      <c r="BU789" t="s">
        <v>102</v>
      </c>
      <c r="BV789">
        <v>10000</v>
      </c>
      <c r="BY789" t="s">
        <v>102</v>
      </c>
      <c r="CC789" t="s">
        <v>102</v>
      </c>
      <c r="CG789" t="s">
        <v>102</v>
      </c>
      <c r="CK789" t="s">
        <v>102</v>
      </c>
      <c r="CO789" t="s">
        <v>102</v>
      </c>
    </row>
    <row r="790" spans="1:93" x14ac:dyDescent="0.2">
      <c r="A790" t="s">
        <v>218</v>
      </c>
      <c r="B790" t="s">
        <v>219</v>
      </c>
      <c r="C790">
        <v>2</v>
      </c>
      <c r="D790" t="s">
        <v>374</v>
      </c>
      <c r="E790">
        <v>5</v>
      </c>
      <c r="F790" t="s">
        <v>5058</v>
      </c>
      <c r="G790">
        <v>38</v>
      </c>
      <c r="H790" t="s">
        <v>5059</v>
      </c>
      <c r="I790" t="s">
        <v>98</v>
      </c>
      <c r="J790" t="s">
        <v>5098</v>
      </c>
      <c r="K790" t="s">
        <v>5099</v>
      </c>
      <c r="L790">
        <v>20949</v>
      </c>
      <c r="M790" t="s">
        <v>102</v>
      </c>
      <c r="N790" s="1">
        <v>43647</v>
      </c>
      <c r="O790" s="1">
        <v>44012</v>
      </c>
      <c r="P790" t="s">
        <v>122</v>
      </c>
      <c r="Q790" t="s">
        <v>102</v>
      </c>
      <c r="R790" t="s">
        <v>102</v>
      </c>
      <c r="S790" t="s">
        <v>2609</v>
      </c>
      <c r="T790" t="s">
        <v>2610</v>
      </c>
      <c r="U790" t="s">
        <v>5100</v>
      </c>
      <c r="V790" t="s">
        <v>5101</v>
      </c>
      <c r="W790" t="s">
        <v>5102</v>
      </c>
      <c r="X790" t="s">
        <v>5103</v>
      </c>
      <c r="Y790" t="s">
        <v>218</v>
      </c>
      <c r="Z790" t="s">
        <v>102</v>
      </c>
      <c r="AA790" t="s">
        <v>102</v>
      </c>
      <c r="AB790" t="s">
        <v>102</v>
      </c>
      <c r="AC790" t="s">
        <v>136</v>
      </c>
      <c r="AD790" t="s">
        <v>102</v>
      </c>
      <c r="AE790" t="s">
        <v>130</v>
      </c>
      <c r="AF790" t="s">
        <v>102</v>
      </c>
      <c r="AG790" t="s">
        <v>102</v>
      </c>
      <c r="AH790" t="s">
        <v>102</v>
      </c>
      <c r="AI790" t="s">
        <v>102</v>
      </c>
      <c r="AJ790" t="s">
        <v>102</v>
      </c>
      <c r="AK790" t="s">
        <v>102</v>
      </c>
      <c r="AM790">
        <v>190000</v>
      </c>
      <c r="AN790">
        <v>170000</v>
      </c>
      <c r="AO790">
        <v>150039</v>
      </c>
      <c r="AS790" t="s">
        <v>102</v>
      </c>
      <c r="AW790" t="s">
        <v>102</v>
      </c>
      <c r="BA790" t="s">
        <v>102</v>
      </c>
      <c r="BB790">
        <v>190000</v>
      </c>
      <c r="BC790">
        <v>170000</v>
      </c>
      <c r="BD790">
        <v>150039</v>
      </c>
      <c r="BE790" t="s">
        <v>102</v>
      </c>
      <c r="BI790" t="s">
        <v>102</v>
      </c>
      <c r="BM790" t="s">
        <v>102</v>
      </c>
      <c r="BQ790" t="s">
        <v>102</v>
      </c>
      <c r="BU790" t="s">
        <v>102</v>
      </c>
      <c r="BY790" t="s">
        <v>102</v>
      </c>
      <c r="CC790" t="s">
        <v>102</v>
      </c>
      <c r="CG790" t="s">
        <v>102</v>
      </c>
      <c r="CK790" t="s">
        <v>102</v>
      </c>
      <c r="CO790" t="s">
        <v>102</v>
      </c>
    </row>
    <row r="791" spans="1:93" ht="409.6" x14ac:dyDescent="0.2">
      <c r="A791" t="s">
        <v>218</v>
      </c>
      <c r="B791" t="s">
        <v>219</v>
      </c>
      <c r="C791">
        <v>2</v>
      </c>
      <c r="D791" t="s">
        <v>374</v>
      </c>
      <c r="E791">
        <v>5</v>
      </c>
      <c r="F791" t="s">
        <v>5058</v>
      </c>
      <c r="G791">
        <v>38</v>
      </c>
      <c r="H791" t="s">
        <v>5059</v>
      </c>
      <c r="I791" t="s">
        <v>98</v>
      </c>
      <c r="J791" t="s">
        <v>5104</v>
      </c>
      <c r="K791" t="s">
        <v>5105</v>
      </c>
      <c r="L791">
        <v>20955</v>
      </c>
      <c r="M791" t="s">
        <v>102</v>
      </c>
      <c r="N791" s="1">
        <v>44197</v>
      </c>
      <c r="O791" s="1">
        <v>44742</v>
      </c>
      <c r="P791" t="s">
        <v>122</v>
      </c>
      <c r="Q791" t="s">
        <v>102</v>
      </c>
      <c r="R791" t="s">
        <v>102</v>
      </c>
      <c r="S791" t="s">
        <v>5061</v>
      </c>
      <c r="T791" t="s">
        <v>5062</v>
      </c>
      <c r="U791" t="s">
        <v>5106</v>
      </c>
      <c r="V791" t="s">
        <v>5107</v>
      </c>
      <c r="W791" t="s">
        <v>5108</v>
      </c>
      <c r="X791" t="s">
        <v>857</v>
      </c>
      <c r="Y791" t="s">
        <v>218</v>
      </c>
      <c r="Z791" t="s">
        <v>102</v>
      </c>
      <c r="AA791" t="s">
        <v>102</v>
      </c>
      <c r="AB791" t="s">
        <v>102</v>
      </c>
      <c r="AC791" t="s">
        <v>136</v>
      </c>
      <c r="AD791" t="s">
        <v>102</v>
      </c>
      <c r="AE791" t="s">
        <v>130</v>
      </c>
      <c r="AF791" t="s">
        <v>102</v>
      </c>
      <c r="AG791" t="s">
        <v>102</v>
      </c>
      <c r="AH791" t="s">
        <v>102</v>
      </c>
      <c r="AI791" t="s">
        <v>102</v>
      </c>
      <c r="AJ791" t="s">
        <v>102</v>
      </c>
      <c r="AK791" t="s">
        <v>102</v>
      </c>
      <c r="AM791">
        <v>848578</v>
      </c>
      <c r="AN791">
        <v>822855</v>
      </c>
      <c r="AO791">
        <v>594235</v>
      </c>
      <c r="AS791" t="s">
        <v>102</v>
      </c>
      <c r="AW791" t="s">
        <v>102</v>
      </c>
      <c r="BA791" t="s">
        <v>102</v>
      </c>
      <c r="BB791">
        <v>550000</v>
      </c>
      <c r="BC791">
        <v>450000</v>
      </c>
      <c r="BD791">
        <v>397836</v>
      </c>
      <c r="BE791" t="s">
        <v>102</v>
      </c>
      <c r="BI791" t="s">
        <v>102</v>
      </c>
      <c r="BJ791">
        <v>298578</v>
      </c>
      <c r="BK791">
        <v>372855</v>
      </c>
      <c r="BL791">
        <v>196399</v>
      </c>
      <c r="BM791" s="2" t="s">
        <v>5109</v>
      </c>
      <c r="BQ791" t="s">
        <v>102</v>
      </c>
      <c r="BU791" t="s">
        <v>102</v>
      </c>
      <c r="BY791" t="s">
        <v>102</v>
      </c>
      <c r="CC791" t="s">
        <v>102</v>
      </c>
      <c r="CG791" t="s">
        <v>102</v>
      </c>
      <c r="CK791" t="s">
        <v>102</v>
      </c>
      <c r="CO791" t="s">
        <v>102</v>
      </c>
    </row>
    <row r="792" spans="1:93" ht="409.6" x14ac:dyDescent="0.2">
      <c r="A792" t="s">
        <v>841</v>
      </c>
      <c r="B792" t="s">
        <v>842</v>
      </c>
      <c r="C792">
        <v>2</v>
      </c>
      <c r="D792" t="s">
        <v>3321</v>
      </c>
      <c r="E792">
        <v>2</v>
      </c>
      <c r="F792" t="s">
        <v>3322</v>
      </c>
      <c r="G792">
        <v>2.5</v>
      </c>
      <c r="H792" t="s">
        <v>5065</v>
      </c>
      <c r="I792" t="s">
        <v>98</v>
      </c>
      <c r="J792" t="s">
        <v>5110</v>
      </c>
      <c r="K792" t="s">
        <v>5086</v>
      </c>
      <c r="L792">
        <v>100844</v>
      </c>
      <c r="M792" s="2" t="s">
        <v>5111</v>
      </c>
      <c r="N792" s="1">
        <v>44743</v>
      </c>
      <c r="O792" s="1">
        <v>45657</v>
      </c>
      <c r="P792" t="s">
        <v>1099</v>
      </c>
      <c r="Q792" t="s">
        <v>102</v>
      </c>
      <c r="R792" t="s">
        <v>102</v>
      </c>
      <c r="S792" t="s">
        <v>3695</v>
      </c>
      <c r="T792" t="s">
        <v>3696</v>
      </c>
      <c r="U792" t="s">
        <v>848</v>
      </c>
      <c r="V792" t="s">
        <v>5112</v>
      </c>
      <c r="W792" t="s">
        <v>4813</v>
      </c>
      <c r="X792" t="s">
        <v>560</v>
      </c>
      <c r="Y792" t="s">
        <v>1558</v>
      </c>
      <c r="Z792" t="s">
        <v>109</v>
      </c>
      <c r="AA792" t="s">
        <v>102</v>
      </c>
      <c r="AB792" t="s">
        <v>102</v>
      </c>
      <c r="AC792" t="s">
        <v>129</v>
      </c>
      <c r="AD792" t="s">
        <v>5113</v>
      </c>
      <c r="AE792" t="s">
        <v>111</v>
      </c>
      <c r="AF792" t="s">
        <v>102</v>
      </c>
      <c r="AG792" t="s">
        <v>3534</v>
      </c>
      <c r="AH792" t="s">
        <v>102</v>
      </c>
      <c r="AI792" t="s">
        <v>102</v>
      </c>
      <c r="AJ792" t="s">
        <v>273</v>
      </c>
      <c r="AK792" t="s">
        <v>5114</v>
      </c>
      <c r="AM792">
        <v>125000</v>
      </c>
      <c r="AN792">
        <v>0</v>
      </c>
      <c r="AO792">
        <v>0</v>
      </c>
      <c r="AS792" t="s">
        <v>102</v>
      </c>
      <c r="AW792" t="s">
        <v>102</v>
      </c>
      <c r="BA792" t="s">
        <v>102</v>
      </c>
      <c r="BE792" t="s">
        <v>102</v>
      </c>
      <c r="BI792" t="s">
        <v>102</v>
      </c>
      <c r="BM792" t="s">
        <v>102</v>
      </c>
      <c r="BN792">
        <v>50000</v>
      </c>
      <c r="BQ792" t="s">
        <v>102</v>
      </c>
      <c r="BR792">
        <v>50000</v>
      </c>
      <c r="BS792">
        <v>0</v>
      </c>
      <c r="BU792" t="s">
        <v>102</v>
      </c>
      <c r="BV792">
        <v>25000</v>
      </c>
      <c r="BY792" t="s">
        <v>102</v>
      </c>
      <c r="CC792" t="s">
        <v>102</v>
      </c>
      <c r="CG792" t="s">
        <v>102</v>
      </c>
      <c r="CK792" t="s">
        <v>102</v>
      </c>
      <c r="CO792" t="s">
        <v>102</v>
      </c>
    </row>
    <row r="793" spans="1:93" ht="409.6" x14ac:dyDescent="0.2">
      <c r="A793" t="s">
        <v>218</v>
      </c>
      <c r="B793" t="s">
        <v>219</v>
      </c>
      <c r="C793">
        <v>2</v>
      </c>
      <c r="D793" t="s">
        <v>374</v>
      </c>
      <c r="E793">
        <v>5</v>
      </c>
      <c r="F793" t="s">
        <v>5058</v>
      </c>
      <c r="G793">
        <v>38</v>
      </c>
      <c r="H793" t="s">
        <v>5059</v>
      </c>
      <c r="I793" t="s">
        <v>98</v>
      </c>
      <c r="J793" t="s">
        <v>5115</v>
      </c>
      <c r="K793" t="s">
        <v>5116</v>
      </c>
      <c r="L793">
        <v>20490</v>
      </c>
      <c r="M793" s="2" t="s">
        <v>5117</v>
      </c>
      <c r="N793" s="1">
        <v>43282</v>
      </c>
      <c r="O793" s="1">
        <v>43646</v>
      </c>
      <c r="P793" t="s">
        <v>122</v>
      </c>
      <c r="Q793" t="s">
        <v>102</v>
      </c>
      <c r="R793" t="s">
        <v>102</v>
      </c>
      <c r="S793" t="s">
        <v>485</v>
      </c>
      <c r="T793" t="s">
        <v>486</v>
      </c>
      <c r="U793" t="s">
        <v>5118</v>
      </c>
      <c r="V793" t="s">
        <v>5119</v>
      </c>
      <c r="W793" t="s">
        <v>5120</v>
      </c>
      <c r="X793" t="s">
        <v>479</v>
      </c>
      <c r="Y793" t="s">
        <v>218</v>
      </c>
      <c r="Z793" t="s">
        <v>627</v>
      </c>
      <c r="AA793" t="s">
        <v>102</v>
      </c>
      <c r="AB793" t="s">
        <v>102</v>
      </c>
      <c r="AC793" t="s">
        <v>136</v>
      </c>
      <c r="AD793" t="s">
        <v>102</v>
      </c>
      <c r="AE793" t="s">
        <v>130</v>
      </c>
      <c r="AF793" t="s">
        <v>102</v>
      </c>
      <c r="AG793" t="s">
        <v>102</v>
      </c>
      <c r="AH793" t="s">
        <v>102</v>
      </c>
      <c r="AI793" t="s">
        <v>102</v>
      </c>
      <c r="AJ793" t="s">
        <v>102</v>
      </c>
      <c r="AK793" t="s">
        <v>102</v>
      </c>
      <c r="AM793">
        <v>10000</v>
      </c>
      <c r="AN793">
        <v>10000</v>
      </c>
      <c r="AO793">
        <v>4337</v>
      </c>
      <c r="AS793" t="s">
        <v>102</v>
      </c>
      <c r="AW793" t="s">
        <v>102</v>
      </c>
      <c r="AX793">
        <v>10000</v>
      </c>
      <c r="AY793">
        <v>10000</v>
      </c>
      <c r="AZ793">
        <v>4337</v>
      </c>
      <c r="BA793" t="s">
        <v>102</v>
      </c>
      <c r="BE793" t="s">
        <v>102</v>
      </c>
      <c r="BI793" t="s">
        <v>102</v>
      </c>
      <c r="BM793" t="s">
        <v>102</v>
      </c>
      <c r="BQ793" t="s">
        <v>102</v>
      </c>
      <c r="BU793" t="s">
        <v>102</v>
      </c>
      <c r="BY793" t="s">
        <v>102</v>
      </c>
      <c r="CC793" t="s">
        <v>102</v>
      </c>
      <c r="CG793" t="s">
        <v>102</v>
      </c>
      <c r="CK793" t="s">
        <v>102</v>
      </c>
      <c r="CO793" t="s">
        <v>102</v>
      </c>
    </row>
    <row r="794" spans="1:93" x14ac:dyDescent="0.2">
      <c r="A794" t="s">
        <v>218</v>
      </c>
      <c r="B794" t="s">
        <v>219</v>
      </c>
      <c r="C794">
        <v>2</v>
      </c>
      <c r="D794" t="s">
        <v>374</v>
      </c>
      <c r="E794">
        <v>5</v>
      </c>
      <c r="F794" t="s">
        <v>5058</v>
      </c>
      <c r="G794">
        <v>38</v>
      </c>
      <c r="H794" t="s">
        <v>5059</v>
      </c>
      <c r="I794" t="s">
        <v>98</v>
      </c>
      <c r="J794" t="s">
        <v>5121</v>
      </c>
      <c r="K794" t="s">
        <v>5122</v>
      </c>
      <c r="L794">
        <v>20491</v>
      </c>
      <c r="M794" t="s">
        <v>5123</v>
      </c>
      <c r="N794" s="1">
        <v>43282</v>
      </c>
      <c r="O794" s="1">
        <v>43646</v>
      </c>
      <c r="P794" t="s">
        <v>122</v>
      </c>
      <c r="Q794" t="s">
        <v>102</v>
      </c>
      <c r="R794" t="s">
        <v>102</v>
      </c>
      <c r="S794" t="s">
        <v>485</v>
      </c>
      <c r="T794" t="s">
        <v>486</v>
      </c>
      <c r="U794" t="s">
        <v>5118</v>
      </c>
      <c r="V794" t="s">
        <v>5119</v>
      </c>
      <c r="W794" t="s">
        <v>5120</v>
      </c>
      <c r="X794" t="s">
        <v>479</v>
      </c>
      <c r="Y794" t="s">
        <v>218</v>
      </c>
      <c r="Z794" t="s">
        <v>3056</v>
      </c>
      <c r="AA794" t="s">
        <v>102</v>
      </c>
      <c r="AB794" t="s">
        <v>102</v>
      </c>
      <c r="AC794" t="s">
        <v>136</v>
      </c>
      <c r="AD794" t="s">
        <v>102</v>
      </c>
      <c r="AE794" t="s">
        <v>130</v>
      </c>
      <c r="AF794" t="s">
        <v>102</v>
      </c>
      <c r="AG794" t="s">
        <v>102</v>
      </c>
      <c r="AH794" t="s">
        <v>102</v>
      </c>
      <c r="AI794" t="s">
        <v>102</v>
      </c>
      <c r="AJ794" t="s">
        <v>102</v>
      </c>
      <c r="AK794" t="s">
        <v>102</v>
      </c>
      <c r="AM794">
        <v>10000</v>
      </c>
      <c r="AN794">
        <v>10000</v>
      </c>
      <c r="AO794">
        <v>111602</v>
      </c>
      <c r="AS794" t="s">
        <v>102</v>
      </c>
      <c r="AW794" t="s">
        <v>102</v>
      </c>
      <c r="AX794">
        <v>10000</v>
      </c>
      <c r="AY794">
        <v>10000</v>
      </c>
      <c r="AZ794">
        <v>111602</v>
      </c>
      <c r="BA794" t="s">
        <v>102</v>
      </c>
      <c r="BE794" t="s">
        <v>102</v>
      </c>
      <c r="BI794" t="s">
        <v>102</v>
      </c>
      <c r="BM794" t="s">
        <v>102</v>
      </c>
      <c r="BQ794" t="s">
        <v>102</v>
      </c>
      <c r="BU794" t="s">
        <v>102</v>
      </c>
      <c r="BY794" t="s">
        <v>102</v>
      </c>
      <c r="CC794" t="s">
        <v>102</v>
      </c>
      <c r="CG794" t="s">
        <v>102</v>
      </c>
      <c r="CK794" t="s">
        <v>102</v>
      </c>
      <c r="CO794" t="s">
        <v>102</v>
      </c>
    </row>
    <row r="795" spans="1:93" x14ac:dyDescent="0.2">
      <c r="A795" t="s">
        <v>680</v>
      </c>
      <c r="B795" t="s">
        <v>94</v>
      </c>
      <c r="C795">
        <v>3</v>
      </c>
      <c r="D795" t="s">
        <v>3041</v>
      </c>
      <c r="E795">
        <v>3</v>
      </c>
      <c r="F795" t="s">
        <v>3081</v>
      </c>
      <c r="G795">
        <v>10</v>
      </c>
      <c r="H795" t="s">
        <v>3082</v>
      </c>
      <c r="I795" t="s">
        <v>98</v>
      </c>
      <c r="J795">
        <v>253</v>
      </c>
      <c r="K795" t="s">
        <v>5124</v>
      </c>
      <c r="L795">
        <v>169042</v>
      </c>
      <c r="M795" t="s">
        <v>102</v>
      </c>
      <c r="N795" s="1">
        <v>45292</v>
      </c>
      <c r="O795" s="1">
        <v>46022</v>
      </c>
      <c r="P795" t="s">
        <v>122</v>
      </c>
      <c r="Q795" t="s">
        <v>102</v>
      </c>
      <c r="R795" t="s">
        <v>102</v>
      </c>
      <c r="S795" t="s">
        <v>998</v>
      </c>
      <c r="T795" t="s">
        <v>999</v>
      </c>
      <c r="U795" t="s">
        <v>999</v>
      </c>
      <c r="V795" t="s">
        <v>5125</v>
      </c>
      <c r="W795" t="s">
        <v>5126</v>
      </c>
      <c r="X795" t="s">
        <v>414</v>
      </c>
      <c r="Y795" t="s">
        <v>680</v>
      </c>
      <c r="Z795" t="s">
        <v>3087</v>
      </c>
      <c r="AA795" t="s">
        <v>102</v>
      </c>
      <c r="AB795" t="s">
        <v>102</v>
      </c>
      <c r="AC795" t="s">
        <v>136</v>
      </c>
      <c r="AE795" t="s">
        <v>137</v>
      </c>
      <c r="AF795" t="s">
        <v>102</v>
      </c>
      <c r="AH795" t="s">
        <v>102</v>
      </c>
      <c r="AI795" t="s">
        <v>102</v>
      </c>
      <c r="AJ795" t="s">
        <v>102</v>
      </c>
      <c r="AK795" t="s">
        <v>5127</v>
      </c>
      <c r="AM795">
        <v>400000</v>
      </c>
      <c r="AN795">
        <v>280000</v>
      </c>
      <c r="AO795">
        <v>260000</v>
      </c>
      <c r="AS795" t="s">
        <v>102</v>
      </c>
      <c r="AW795" t="s">
        <v>102</v>
      </c>
      <c r="BA795" t="s">
        <v>102</v>
      </c>
      <c r="BE795" t="s">
        <v>102</v>
      </c>
      <c r="BI795" t="s">
        <v>102</v>
      </c>
      <c r="BM795" t="s">
        <v>102</v>
      </c>
      <c r="BQ795" t="s">
        <v>102</v>
      </c>
      <c r="BU795" t="s">
        <v>102</v>
      </c>
      <c r="BV795">
        <v>200000</v>
      </c>
      <c r="BW795">
        <v>180000</v>
      </c>
      <c r="BX795">
        <v>160000</v>
      </c>
      <c r="BY795" t="s">
        <v>5128</v>
      </c>
      <c r="BZ795">
        <v>200000</v>
      </c>
      <c r="CA795">
        <v>100000</v>
      </c>
      <c r="CB795">
        <v>100000</v>
      </c>
      <c r="CC795" t="s">
        <v>102</v>
      </c>
      <c r="CG795" t="s">
        <v>102</v>
      </c>
      <c r="CK795" t="s">
        <v>102</v>
      </c>
      <c r="CO795" t="s">
        <v>102</v>
      </c>
    </row>
    <row r="796" spans="1:93" x14ac:dyDescent="0.2">
      <c r="A796" t="s">
        <v>218</v>
      </c>
      <c r="B796" t="s">
        <v>219</v>
      </c>
      <c r="C796">
        <v>2</v>
      </c>
      <c r="D796" t="s">
        <v>374</v>
      </c>
      <c r="E796">
        <v>6</v>
      </c>
      <c r="F796" t="s">
        <v>375</v>
      </c>
      <c r="G796">
        <v>39</v>
      </c>
      <c r="H796" t="s">
        <v>5129</v>
      </c>
      <c r="I796" t="s">
        <v>98</v>
      </c>
      <c r="J796" t="s">
        <v>5130</v>
      </c>
      <c r="K796" t="s">
        <v>5131</v>
      </c>
      <c r="L796">
        <v>20521</v>
      </c>
      <c r="M796" t="s">
        <v>5132</v>
      </c>
      <c r="N796" s="1">
        <v>43282</v>
      </c>
      <c r="O796" s="1">
        <v>44742</v>
      </c>
      <c r="P796" t="s">
        <v>122</v>
      </c>
      <c r="Q796" t="s">
        <v>102</v>
      </c>
      <c r="R796" t="s">
        <v>102</v>
      </c>
      <c r="S796" t="s">
        <v>5133</v>
      </c>
      <c r="T796" t="s">
        <v>5134</v>
      </c>
      <c r="U796" t="s">
        <v>5135</v>
      </c>
      <c r="V796" t="s">
        <v>5136</v>
      </c>
      <c r="W796" t="s">
        <v>1639</v>
      </c>
      <c r="X796" t="s">
        <v>479</v>
      </c>
      <c r="Y796" t="s">
        <v>218</v>
      </c>
      <c r="Z796" t="s">
        <v>765</v>
      </c>
      <c r="AA796" t="s">
        <v>102</v>
      </c>
      <c r="AB796" t="s">
        <v>102</v>
      </c>
      <c r="AC796" t="s">
        <v>136</v>
      </c>
      <c r="AE796" t="s">
        <v>130</v>
      </c>
      <c r="AF796" t="s">
        <v>102</v>
      </c>
      <c r="AH796" t="s">
        <v>102</v>
      </c>
      <c r="AI796" t="s">
        <v>102</v>
      </c>
      <c r="AJ796" t="s">
        <v>102</v>
      </c>
      <c r="AK796" t="s">
        <v>102</v>
      </c>
      <c r="AM796">
        <v>50000</v>
      </c>
      <c r="AN796">
        <v>42869</v>
      </c>
      <c r="AO796">
        <v>20000</v>
      </c>
      <c r="AS796" t="s">
        <v>102</v>
      </c>
      <c r="AW796" t="s">
        <v>102</v>
      </c>
      <c r="AX796">
        <v>20000</v>
      </c>
      <c r="AY796">
        <v>20000</v>
      </c>
      <c r="AZ796">
        <v>20000</v>
      </c>
      <c r="BA796" t="s">
        <v>102</v>
      </c>
      <c r="BE796" t="s">
        <v>102</v>
      </c>
      <c r="BI796" t="s">
        <v>102</v>
      </c>
      <c r="BJ796">
        <v>30000</v>
      </c>
      <c r="BK796">
        <v>22869</v>
      </c>
      <c r="BM796" t="s">
        <v>102</v>
      </c>
      <c r="BQ796" t="s">
        <v>102</v>
      </c>
      <c r="BU796" t="s">
        <v>102</v>
      </c>
      <c r="BY796" t="s">
        <v>102</v>
      </c>
      <c r="CC796" t="s">
        <v>102</v>
      </c>
      <c r="CG796" t="s">
        <v>102</v>
      </c>
      <c r="CK796" t="s">
        <v>102</v>
      </c>
      <c r="CO796" t="s">
        <v>102</v>
      </c>
    </row>
    <row r="797" spans="1:93" x14ac:dyDescent="0.2">
      <c r="A797" t="s">
        <v>218</v>
      </c>
      <c r="B797" t="s">
        <v>219</v>
      </c>
      <c r="C797">
        <v>2</v>
      </c>
      <c r="D797" t="s">
        <v>374</v>
      </c>
      <c r="E797">
        <v>6</v>
      </c>
      <c r="F797" t="s">
        <v>375</v>
      </c>
      <c r="G797">
        <v>39</v>
      </c>
      <c r="H797" t="s">
        <v>5129</v>
      </c>
      <c r="I797" t="s">
        <v>98</v>
      </c>
      <c r="J797" t="s">
        <v>5137</v>
      </c>
      <c r="K797" t="s">
        <v>5138</v>
      </c>
      <c r="L797">
        <v>20965</v>
      </c>
      <c r="M797" t="s">
        <v>102</v>
      </c>
      <c r="N797" s="1">
        <v>43647</v>
      </c>
      <c r="O797" s="1">
        <v>44742</v>
      </c>
      <c r="P797" t="s">
        <v>122</v>
      </c>
      <c r="Q797" t="s">
        <v>102</v>
      </c>
      <c r="R797" t="s">
        <v>102</v>
      </c>
      <c r="S797" t="s">
        <v>5139</v>
      </c>
      <c r="T797" t="s">
        <v>5140</v>
      </c>
      <c r="U797" t="s">
        <v>5141</v>
      </c>
      <c r="V797" t="s">
        <v>5142</v>
      </c>
      <c r="W797" t="s">
        <v>5143</v>
      </c>
      <c r="X797" t="s">
        <v>5144</v>
      </c>
      <c r="Y797" t="s">
        <v>218</v>
      </c>
      <c r="Z797" t="s">
        <v>102</v>
      </c>
      <c r="AA797" t="s">
        <v>102</v>
      </c>
      <c r="AB797" t="s">
        <v>102</v>
      </c>
      <c r="AC797" t="s">
        <v>136</v>
      </c>
      <c r="AE797" t="s">
        <v>130</v>
      </c>
      <c r="AF797" t="s">
        <v>102</v>
      </c>
      <c r="AH797" t="s">
        <v>102</v>
      </c>
      <c r="AI797" t="s">
        <v>102</v>
      </c>
      <c r="AJ797" t="s">
        <v>102</v>
      </c>
      <c r="AK797" t="s">
        <v>102</v>
      </c>
      <c r="AM797">
        <v>2781885</v>
      </c>
      <c r="AN797">
        <v>2391489</v>
      </c>
      <c r="AO797">
        <v>2373374</v>
      </c>
      <c r="AS797" t="s">
        <v>102</v>
      </c>
      <c r="AW797" t="s">
        <v>102</v>
      </c>
      <c r="BA797" t="s">
        <v>102</v>
      </c>
      <c r="BB797">
        <v>2751885</v>
      </c>
      <c r="BC797">
        <v>2368620</v>
      </c>
      <c r="BD797">
        <v>2350505</v>
      </c>
      <c r="BE797" t="s">
        <v>102</v>
      </c>
      <c r="BI797" t="s">
        <v>102</v>
      </c>
      <c r="BJ797">
        <v>30000</v>
      </c>
      <c r="BK797">
        <v>22869</v>
      </c>
      <c r="BL797">
        <v>22869</v>
      </c>
      <c r="BM797" t="s">
        <v>102</v>
      </c>
      <c r="BQ797" t="s">
        <v>102</v>
      </c>
      <c r="BU797" t="s">
        <v>102</v>
      </c>
      <c r="BY797" t="s">
        <v>102</v>
      </c>
      <c r="CC797" t="s">
        <v>102</v>
      </c>
      <c r="CG797" t="s">
        <v>102</v>
      </c>
      <c r="CK797" t="s">
        <v>102</v>
      </c>
      <c r="CO797" t="s">
        <v>102</v>
      </c>
    </row>
    <row r="798" spans="1:93" x14ac:dyDescent="0.2">
      <c r="A798" t="s">
        <v>218</v>
      </c>
      <c r="B798" t="s">
        <v>219</v>
      </c>
      <c r="C798">
        <v>2</v>
      </c>
      <c r="D798" t="s">
        <v>374</v>
      </c>
      <c r="E798">
        <v>6</v>
      </c>
      <c r="F798" t="s">
        <v>375</v>
      </c>
      <c r="G798">
        <v>39</v>
      </c>
      <c r="H798" t="s">
        <v>5129</v>
      </c>
      <c r="I798" t="s">
        <v>98</v>
      </c>
      <c r="J798" t="s">
        <v>5145</v>
      </c>
      <c r="K798" t="s">
        <v>5146</v>
      </c>
      <c r="L798">
        <v>20511</v>
      </c>
      <c r="M798" t="s">
        <v>5147</v>
      </c>
      <c r="N798" s="1">
        <v>43282</v>
      </c>
      <c r="O798" s="1">
        <v>43646</v>
      </c>
      <c r="P798" t="s">
        <v>122</v>
      </c>
      <c r="Q798" t="s">
        <v>102</v>
      </c>
      <c r="R798" t="s">
        <v>102</v>
      </c>
      <c r="S798" t="s">
        <v>453</v>
      </c>
      <c r="T798" t="s">
        <v>454</v>
      </c>
      <c r="U798" t="s">
        <v>800</v>
      </c>
      <c r="V798" t="s">
        <v>5119</v>
      </c>
      <c r="W798" t="s">
        <v>1639</v>
      </c>
      <c r="X798" t="s">
        <v>479</v>
      </c>
      <c r="Y798" t="s">
        <v>218</v>
      </c>
      <c r="Z798" t="s">
        <v>5148</v>
      </c>
      <c r="AA798" t="s">
        <v>102</v>
      </c>
      <c r="AB798" t="s">
        <v>102</v>
      </c>
      <c r="AC798" t="s">
        <v>136</v>
      </c>
      <c r="AD798" t="s">
        <v>102</v>
      </c>
      <c r="AE798" t="s">
        <v>130</v>
      </c>
      <c r="AF798" t="s">
        <v>102</v>
      </c>
      <c r="AG798" t="s">
        <v>102</v>
      </c>
      <c r="AH798" t="s">
        <v>102</v>
      </c>
      <c r="AI798" t="s">
        <v>102</v>
      </c>
      <c r="AJ798" t="s">
        <v>102</v>
      </c>
      <c r="AK798" t="s">
        <v>102</v>
      </c>
      <c r="AM798">
        <v>90000</v>
      </c>
      <c r="AN798">
        <v>80000</v>
      </c>
      <c r="AO798">
        <v>34034.35</v>
      </c>
      <c r="AS798" t="s">
        <v>102</v>
      </c>
      <c r="AW798" t="s">
        <v>102</v>
      </c>
      <c r="AX798">
        <v>90000</v>
      </c>
      <c r="AY798">
        <v>80000</v>
      </c>
      <c r="AZ798">
        <v>34034.35</v>
      </c>
      <c r="BA798" t="s">
        <v>102</v>
      </c>
      <c r="BE798" t="s">
        <v>102</v>
      </c>
      <c r="BI798" t="s">
        <v>102</v>
      </c>
      <c r="BM798" t="s">
        <v>102</v>
      </c>
      <c r="BQ798" t="s">
        <v>102</v>
      </c>
      <c r="BU798" t="s">
        <v>102</v>
      </c>
      <c r="BY798" t="s">
        <v>102</v>
      </c>
      <c r="CC798" t="s">
        <v>102</v>
      </c>
      <c r="CG798" t="s">
        <v>102</v>
      </c>
      <c r="CK798" t="s">
        <v>102</v>
      </c>
      <c r="CO798" t="s">
        <v>102</v>
      </c>
    </row>
    <row r="799" spans="1:93" x14ac:dyDescent="0.2">
      <c r="A799" t="s">
        <v>925</v>
      </c>
      <c r="B799" t="s">
        <v>94</v>
      </c>
      <c r="C799">
        <v>2</v>
      </c>
      <c r="D799" t="s">
        <v>3520</v>
      </c>
      <c r="E799">
        <v>2</v>
      </c>
      <c r="F799" t="s">
        <v>3521</v>
      </c>
      <c r="G799">
        <v>2.5</v>
      </c>
      <c r="H799" t="s">
        <v>5149</v>
      </c>
      <c r="I799" t="s">
        <v>98</v>
      </c>
      <c r="J799" t="s">
        <v>5150</v>
      </c>
      <c r="K799" t="s">
        <v>5151</v>
      </c>
      <c r="L799">
        <v>117042</v>
      </c>
      <c r="M799" t="s">
        <v>102</v>
      </c>
      <c r="N799" s="1">
        <v>45078</v>
      </c>
      <c r="O799" s="1">
        <v>45291</v>
      </c>
      <c r="P799" t="s">
        <v>122</v>
      </c>
      <c r="Q799" t="s">
        <v>102</v>
      </c>
      <c r="R799" t="s">
        <v>102</v>
      </c>
      <c r="S799" t="s">
        <v>238</v>
      </c>
      <c r="T799" t="s">
        <v>239</v>
      </c>
      <c r="U799" t="s">
        <v>398</v>
      </c>
      <c r="V799" t="s">
        <v>5152</v>
      </c>
      <c r="W799" t="s">
        <v>910</v>
      </c>
      <c r="X799" t="s">
        <v>257</v>
      </c>
      <c r="Y799" t="s">
        <v>925</v>
      </c>
      <c r="Z799" t="s">
        <v>109</v>
      </c>
      <c r="AA799" t="s">
        <v>102</v>
      </c>
      <c r="AB799" t="s">
        <v>102</v>
      </c>
      <c r="AC799" t="s">
        <v>110</v>
      </c>
      <c r="AE799" t="s">
        <v>111</v>
      </c>
      <c r="AF799" t="s">
        <v>102</v>
      </c>
      <c r="AH799" t="s">
        <v>102</v>
      </c>
      <c r="AI799" t="s">
        <v>102</v>
      </c>
      <c r="AJ799" t="s">
        <v>102</v>
      </c>
      <c r="AK799" t="s">
        <v>3528</v>
      </c>
      <c r="AM799">
        <v>80000</v>
      </c>
      <c r="AN799">
        <v>80000</v>
      </c>
      <c r="AO799">
        <v>69725</v>
      </c>
      <c r="AS799" t="s">
        <v>102</v>
      </c>
      <c r="AW799" t="s">
        <v>102</v>
      </c>
      <c r="BA799" t="s">
        <v>102</v>
      </c>
      <c r="BE799" t="s">
        <v>102</v>
      </c>
      <c r="BI799" t="s">
        <v>102</v>
      </c>
      <c r="BM799" t="s">
        <v>102</v>
      </c>
      <c r="BQ799" t="s">
        <v>102</v>
      </c>
      <c r="BR799">
        <v>80000</v>
      </c>
      <c r="BS799">
        <v>80000</v>
      </c>
      <c r="BT799">
        <v>69725</v>
      </c>
      <c r="BU799" t="s">
        <v>102</v>
      </c>
      <c r="BY799" t="s">
        <v>102</v>
      </c>
      <c r="CC799" t="s">
        <v>102</v>
      </c>
      <c r="CG799" t="s">
        <v>102</v>
      </c>
      <c r="CK799" t="s">
        <v>102</v>
      </c>
      <c r="CO799" t="s">
        <v>102</v>
      </c>
    </row>
    <row r="800" spans="1:93" x14ac:dyDescent="0.2">
      <c r="A800" t="s">
        <v>218</v>
      </c>
      <c r="B800" t="s">
        <v>219</v>
      </c>
      <c r="C800">
        <v>2</v>
      </c>
      <c r="D800" t="s">
        <v>374</v>
      </c>
      <c r="E800">
        <v>6</v>
      </c>
      <c r="F800" t="s">
        <v>375</v>
      </c>
      <c r="G800">
        <v>40</v>
      </c>
      <c r="H800" t="s">
        <v>5153</v>
      </c>
      <c r="I800" t="s">
        <v>98</v>
      </c>
      <c r="J800" t="s">
        <v>5154</v>
      </c>
      <c r="K800" t="s">
        <v>5155</v>
      </c>
      <c r="L800">
        <v>20533</v>
      </c>
      <c r="M800" t="s">
        <v>102</v>
      </c>
      <c r="N800" s="1">
        <v>43282</v>
      </c>
      <c r="O800" s="1">
        <v>43646</v>
      </c>
      <c r="P800" t="s">
        <v>122</v>
      </c>
      <c r="Q800" t="s">
        <v>102</v>
      </c>
      <c r="R800" t="s">
        <v>102</v>
      </c>
      <c r="S800" t="s">
        <v>5156</v>
      </c>
      <c r="T800" t="s">
        <v>5157</v>
      </c>
      <c r="U800" t="s">
        <v>102</v>
      </c>
      <c r="V800" t="s">
        <v>5158</v>
      </c>
      <c r="W800" t="s">
        <v>833</v>
      </c>
      <c r="X800" t="s">
        <v>271</v>
      </c>
      <c r="Y800" t="s">
        <v>218</v>
      </c>
      <c r="Z800" t="s">
        <v>102</v>
      </c>
      <c r="AA800" t="s">
        <v>102</v>
      </c>
      <c r="AB800" t="s">
        <v>102</v>
      </c>
      <c r="AC800" t="s">
        <v>129</v>
      </c>
      <c r="AD800" t="s">
        <v>102</v>
      </c>
      <c r="AE800" t="s">
        <v>130</v>
      </c>
      <c r="AF800" t="s">
        <v>102</v>
      </c>
      <c r="AG800" t="s">
        <v>102</v>
      </c>
      <c r="AH800" t="s">
        <v>102</v>
      </c>
      <c r="AI800" t="s">
        <v>102</v>
      </c>
      <c r="AJ800" t="s">
        <v>102</v>
      </c>
      <c r="AK800" t="s">
        <v>102</v>
      </c>
      <c r="AM800">
        <v>125000</v>
      </c>
      <c r="AN800">
        <v>80000</v>
      </c>
      <c r="AO800">
        <v>0</v>
      </c>
      <c r="AS800" t="s">
        <v>102</v>
      </c>
      <c r="AW800" t="s">
        <v>102</v>
      </c>
      <c r="AX800">
        <v>125000</v>
      </c>
      <c r="AY800">
        <v>80000</v>
      </c>
      <c r="BA800" t="s">
        <v>102</v>
      </c>
      <c r="BE800" t="s">
        <v>102</v>
      </c>
      <c r="BI800" t="s">
        <v>102</v>
      </c>
      <c r="BM800" t="s">
        <v>102</v>
      </c>
      <c r="BQ800" t="s">
        <v>102</v>
      </c>
      <c r="BU800" t="s">
        <v>102</v>
      </c>
      <c r="BY800" t="s">
        <v>102</v>
      </c>
      <c r="CC800" t="s">
        <v>102</v>
      </c>
      <c r="CG800" t="s">
        <v>102</v>
      </c>
      <c r="CK800" t="s">
        <v>102</v>
      </c>
      <c r="CO800" t="s">
        <v>102</v>
      </c>
    </row>
    <row r="801" spans="1:93" x14ac:dyDescent="0.2">
      <c r="A801" t="s">
        <v>218</v>
      </c>
      <c r="B801" t="s">
        <v>219</v>
      </c>
      <c r="C801">
        <v>2</v>
      </c>
      <c r="D801" t="s">
        <v>374</v>
      </c>
      <c r="E801">
        <v>6</v>
      </c>
      <c r="F801" t="s">
        <v>375</v>
      </c>
      <c r="G801">
        <v>40</v>
      </c>
      <c r="H801" t="s">
        <v>5153</v>
      </c>
      <c r="I801" t="s">
        <v>98</v>
      </c>
      <c r="J801" t="s">
        <v>5159</v>
      </c>
      <c r="K801" t="s">
        <v>5160</v>
      </c>
      <c r="L801">
        <v>20534</v>
      </c>
      <c r="M801" t="s">
        <v>102</v>
      </c>
      <c r="N801" s="1">
        <v>43282</v>
      </c>
      <c r="O801" s="1">
        <v>43646</v>
      </c>
      <c r="P801" t="s">
        <v>122</v>
      </c>
      <c r="Q801" t="s">
        <v>102</v>
      </c>
      <c r="R801" t="s">
        <v>102</v>
      </c>
      <c r="S801" t="s">
        <v>5156</v>
      </c>
      <c r="T801" t="s">
        <v>5157</v>
      </c>
      <c r="U801" t="s">
        <v>102</v>
      </c>
      <c r="V801" t="s">
        <v>5161</v>
      </c>
      <c r="W801" t="s">
        <v>833</v>
      </c>
      <c r="X801" t="s">
        <v>271</v>
      </c>
      <c r="Y801" t="s">
        <v>218</v>
      </c>
      <c r="Z801" t="s">
        <v>102</v>
      </c>
      <c r="AA801" t="s">
        <v>102</v>
      </c>
      <c r="AB801" t="s">
        <v>102</v>
      </c>
      <c r="AC801" t="s">
        <v>129</v>
      </c>
      <c r="AD801" t="s">
        <v>102</v>
      </c>
      <c r="AE801" t="s">
        <v>130</v>
      </c>
      <c r="AF801" t="s">
        <v>102</v>
      </c>
      <c r="AG801" t="s">
        <v>102</v>
      </c>
      <c r="AH801" t="s">
        <v>102</v>
      </c>
      <c r="AI801" t="s">
        <v>102</v>
      </c>
      <c r="AJ801" t="s">
        <v>102</v>
      </c>
      <c r="AK801" t="s">
        <v>102</v>
      </c>
      <c r="AM801">
        <v>0</v>
      </c>
      <c r="AN801">
        <v>0</v>
      </c>
      <c r="AO801">
        <v>0</v>
      </c>
      <c r="AS801" t="s">
        <v>102</v>
      </c>
      <c r="AW801" t="s">
        <v>102</v>
      </c>
      <c r="BA801" t="s">
        <v>102</v>
      </c>
      <c r="BE801" t="s">
        <v>102</v>
      </c>
      <c r="BI801" t="s">
        <v>102</v>
      </c>
      <c r="BM801" t="s">
        <v>102</v>
      </c>
      <c r="BQ801" t="s">
        <v>102</v>
      </c>
      <c r="BU801" t="s">
        <v>102</v>
      </c>
      <c r="BY801" t="s">
        <v>102</v>
      </c>
      <c r="CC801" t="s">
        <v>102</v>
      </c>
      <c r="CG801" t="s">
        <v>102</v>
      </c>
      <c r="CK801" t="s">
        <v>102</v>
      </c>
      <c r="CO801" t="s">
        <v>102</v>
      </c>
    </row>
    <row r="802" spans="1:93" x14ac:dyDescent="0.2">
      <c r="A802" t="s">
        <v>218</v>
      </c>
      <c r="B802" t="s">
        <v>219</v>
      </c>
      <c r="C802">
        <v>2</v>
      </c>
      <c r="D802" t="s">
        <v>374</v>
      </c>
      <c r="E802">
        <v>6</v>
      </c>
      <c r="F802" t="s">
        <v>375</v>
      </c>
      <c r="G802">
        <v>40</v>
      </c>
      <c r="H802" t="s">
        <v>5153</v>
      </c>
      <c r="I802" t="s">
        <v>98</v>
      </c>
      <c r="J802" t="s">
        <v>5162</v>
      </c>
      <c r="K802" t="s">
        <v>5163</v>
      </c>
      <c r="L802">
        <v>20969</v>
      </c>
      <c r="M802" t="s">
        <v>102</v>
      </c>
      <c r="N802" s="1">
        <v>43647</v>
      </c>
      <c r="O802" s="1">
        <v>44012</v>
      </c>
      <c r="P802" t="s">
        <v>122</v>
      </c>
      <c r="Q802" t="s">
        <v>102</v>
      </c>
      <c r="R802" t="s">
        <v>102</v>
      </c>
      <c r="S802" t="s">
        <v>5164</v>
      </c>
      <c r="T802" t="s">
        <v>5165</v>
      </c>
      <c r="U802" t="s">
        <v>5165</v>
      </c>
      <c r="V802" t="s">
        <v>5166</v>
      </c>
      <c r="W802" t="s">
        <v>833</v>
      </c>
      <c r="X802" t="s">
        <v>271</v>
      </c>
      <c r="Y802" t="s">
        <v>5167</v>
      </c>
      <c r="Z802" t="s">
        <v>102</v>
      </c>
      <c r="AA802" t="s">
        <v>102</v>
      </c>
      <c r="AB802" t="s">
        <v>102</v>
      </c>
      <c r="AC802" t="s">
        <v>102</v>
      </c>
      <c r="AD802" t="s">
        <v>102</v>
      </c>
      <c r="AE802" t="s">
        <v>102</v>
      </c>
      <c r="AF802" t="s">
        <v>102</v>
      </c>
      <c r="AG802" t="s">
        <v>102</v>
      </c>
      <c r="AH802" t="s">
        <v>102</v>
      </c>
      <c r="AI802" t="s">
        <v>102</v>
      </c>
      <c r="AJ802" t="s">
        <v>102</v>
      </c>
      <c r="AK802" t="s">
        <v>102</v>
      </c>
      <c r="AM802">
        <v>1840000</v>
      </c>
      <c r="AN802">
        <v>33935</v>
      </c>
      <c r="AO802">
        <v>1242400</v>
      </c>
      <c r="AS802" t="s">
        <v>102</v>
      </c>
      <c r="AW802" t="s">
        <v>102</v>
      </c>
      <c r="BA802" t="s">
        <v>102</v>
      </c>
      <c r="BB802">
        <v>1840000</v>
      </c>
      <c r="BC802">
        <v>33935</v>
      </c>
      <c r="BD802">
        <v>1242400</v>
      </c>
      <c r="BE802" t="s">
        <v>102</v>
      </c>
      <c r="BI802" t="s">
        <v>102</v>
      </c>
      <c r="BM802" t="s">
        <v>102</v>
      </c>
      <c r="BQ802" t="s">
        <v>102</v>
      </c>
      <c r="BU802" t="s">
        <v>102</v>
      </c>
      <c r="BY802" t="s">
        <v>102</v>
      </c>
      <c r="CC802" t="s">
        <v>102</v>
      </c>
      <c r="CG802" t="s">
        <v>102</v>
      </c>
      <c r="CK802" t="s">
        <v>102</v>
      </c>
      <c r="CO802" t="s">
        <v>102</v>
      </c>
    </row>
    <row r="803" spans="1:93" x14ac:dyDescent="0.2">
      <c r="A803" t="s">
        <v>218</v>
      </c>
      <c r="B803" t="s">
        <v>219</v>
      </c>
      <c r="C803">
        <v>2</v>
      </c>
      <c r="D803" t="s">
        <v>374</v>
      </c>
      <c r="E803">
        <v>6</v>
      </c>
      <c r="F803" t="s">
        <v>375</v>
      </c>
      <c r="G803">
        <v>40</v>
      </c>
      <c r="H803" t="s">
        <v>5153</v>
      </c>
      <c r="I803" t="s">
        <v>98</v>
      </c>
      <c r="J803" t="s">
        <v>5168</v>
      </c>
      <c r="K803" t="s">
        <v>5169</v>
      </c>
      <c r="L803">
        <v>20973</v>
      </c>
      <c r="M803" t="s">
        <v>102</v>
      </c>
      <c r="N803" s="1">
        <v>43647</v>
      </c>
      <c r="O803" s="1">
        <v>44012</v>
      </c>
      <c r="P803" t="s">
        <v>122</v>
      </c>
      <c r="Q803" t="s">
        <v>102</v>
      </c>
      <c r="R803" t="s">
        <v>102</v>
      </c>
      <c r="S803" t="s">
        <v>5170</v>
      </c>
      <c r="T803" t="s">
        <v>5171</v>
      </c>
      <c r="U803" t="s">
        <v>102</v>
      </c>
      <c r="V803" t="s">
        <v>102</v>
      </c>
      <c r="W803" t="s">
        <v>5172</v>
      </c>
      <c r="X803" t="s">
        <v>271</v>
      </c>
      <c r="Y803" t="s">
        <v>218</v>
      </c>
      <c r="Z803" t="s">
        <v>102</v>
      </c>
      <c r="AA803" t="s">
        <v>102</v>
      </c>
      <c r="AB803" t="s">
        <v>102</v>
      </c>
      <c r="AC803" t="s">
        <v>129</v>
      </c>
      <c r="AD803" t="s">
        <v>102</v>
      </c>
      <c r="AE803" t="s">
        <v>130</v>
      </c>
      <c r="AF803" t="s">
        <v>102</v>
      </c>
      <c r="AG803" t="s">
        <v>102</v>
      </c>
      <c r="AH803" t="s">
        <v>102</v>
      </c>
      <c r="AI803" t="s">
        <v>102</v>
      </c>
      <c r="AJ803" t="s">
        <v>102</v>
      </c>
      <c r="AK803" t="s">
        <v>102</v>
      </c>
      <c r="AM803">
        <v>100000</v>
      </c>
      <c r="AN803">
        <v>146496</v>
      </c>
      <c r="AO803">
        <v>192143</v>
      </c>
      <c r="AS803" t="s">
        <v>102</v>
      </c>
      <c r="AW803" t="s">
        <v>102</v>
      </c>
      <c r="BA803" t="s">
        <v>102</v>
      </c>
      <c r="BB803">
        <v>100000</v>
      </c>
      <c r="BC803">
        <v>146496</v>
      </c>
      <c r="BD803">
        <v>192143</v>
      </c>
      <c r="BE803" t="s">
        <v>102</v>
      </c>
      <c r="BI803" t="s">
        <v>102</v>
      </c>
      <c r="BM803" t="s">
        <v>102</v>
      </c>
      <c r="BQ803" t="s">
        <v>102</v>
      </c>
      <c r="BU803" t="s">
        <v>102</v>
      </c>
      <c r="BY803" t="s">
        <v>102</v>
      </c>
      <c r="CC803" t="s">
        <v>102</v>
      </c>
      <c r="CG803" t="s">
        <v>102</v>
      </c>
      <c r="CK803" t="s">
        <v>102</v>
      </c>
      <c r="CO803" t="s">
        <v>102</v>
      </c>
    </row>
    <row r="804" spans="1:93" x14ac:dyDescent="0.2">
      <c r="A804" t="s">
        <v>218</v>
      </c>
      <c r="B804" t="s">
        <v>219</v>
      </c>
      <c r="C804">
        <v>2</v>
      </c>
      <c r="D804" t="s">
        <v>374</v>
      </c>
      <c r="E804">
        <v>6</v>
      </c>
      <c r="F804" t="s">
        <v>375</v>
      </c>
      <c r="G804">
        <v>40</v>
      </c>
      <c r="H804" t="s">
        <v>5153</v>
      </c>
      <c r="I804" t="s">
        <v>98</v>
      </c>
      <c r="J804" t="s">
        <v>5173</v>
      </c>
      <c r="K804" t="s">
        <v>5174</v>
      </c>
      <c r="L804">
        <v>20529</v>
      </c>
      <c r="M804" t="s">
        <v>102</v>
      </c>
      <c r="N804" s="1">
        <v>43282</v>
      </c>
      <c r="O804" s="1">
        <v>43646</v>
      </c>
      <c r="P804" t="s">
        <v>122</v>
      </c>
      <c r="Q804" t="s">
        <v>102</v>
      </c>
      <c r="R804" t="s">
        <v>102</v>
      </c>
      <c r="S804" t="s">
        <v>5175</v>
      </c>
      <c r="T804" t="s">
        <v>5176</v>
      </c>
      <c r="U804" t="s">
        <v>102</v>
      </c>
      <c r="V804" t="s">
        <v>5177</v>
      </c>
      <c r="W804" t="s">
        <v>2714</v>
      </c>
      <c r="X804" t="s">
        <v>271</v>
      </c>
      <c r="Y804" t="s">
        <v>5178</v>
      </c>
      <c r="Z804" t="s">
        <v>102</v>
      </c>
      <c r="AA804" t="s">
        <v>102</v>
      </c>
      <c r="AB804" t="s">
        <v>102</v>
      </c>
      <c r="AC804" t="s">
        <v>129</v>
      </c>
      <c r="AD804" t="s">
        <v>102</v>
      </c>
      <c r="AE804" t="s">
        <v>130</v>
      </c>
      <c r="AF804" t="s">
        <v>102</v>
      </c>
      <c r="AG804" t="s">
        <v>102</v>
      </c>
      <c r="AH804" t="s">
        <v>102</v>
      </c>
      <c r="AI804" t="s">
        <v>102</v>
      </c>
      <c r="AJ804" t="s">
        <v>102</v>
      </c>
      <c r="AK804" t="s">
        <v>102</v>
      </c>
      <c r="AM804">
        <v>330000</v>
      </c>
      <c r="AN804">
        <v>95000</v>
      </c>
      <c r="AO804">
        <v>0</v>
      </c>
      <c r="AS804" t="s">
        <v>102</v>
      </c>
      <c r="AW804" t="s">
        <v>102</v>
      </c>
      <c r="AX804">
        <v>130000</v>
      </c>
      <c r="AY804">
        <v>95000</v>
      </c>
      <c r="BA804" t="s">
        <v>102</v>
      </c>
      <c r="BB804">
        <v>200000</v>
      </c>
      <c r="BE804" t="s">
        <v>102</v>
      </c>
      <c r="BI804" t="s">
        <v>102</v>
      </c>
      <c r="BM804" t="s">
        <v>102</v>
      </c>
      <c r="BQ804" t="s">
        <v>102</v>
      </c>
      <c r="BU804" t="s">
        <v>102</v>
      </c>
      <c r="BY804" t="s">
        <v>102</v>
      </c>
      <c r="CC804" t="s">
        <v>102</v>
      </c>
      <c r="CG804" t="s">
        <v>102</v>
      </c>
      <c r="CK804" t="s">
        <v>102</v>
      </c>
      <c r="CO804" t="s">
        <v>102</v>
      </c>
    </row>
    <row r="805" spans="1:93" x14ac:dyDescent="0.2">
      <c r="A805" t="s">
        <v>249</v>
      </c>
      <c r="B805" t="s">
        <v>94</v>
      </c>
      <c r="C805">
        <v>2</v>
      </c>
      <c r="D805" t="s">
        <v>250</v>
      </c>
      <c r="E805">
        <v>2</v>
      </c>
      <c r="F805" t="s">
        <v>251</v>
      </c>
      <c r="G805">
        <v>2.5</v>
      </c>
      <c r="H805" t="s">
        <v>5179</v>
      </c>
      <c r="I805" t="s">
        <v>98</v>
      </c>
      <c r="J805" t="s">
        <v>5180</v>
      </c>
      <c r="K805" t="s">
        <v>5181</v>
      </c>
      <c r="L805">
        <v>111100</v>
      </c>
      <c r="M805" t="s">
        <v>102</v>
      </c>
      <c r="N805" s="1">
        <v>44927</v>
      </c>
      <c r="O805" s="1">
        <v>46022</v>
      </c>
      <c r="P805" t="s">
        <v>122</v>
      </c>
      <c r="Q805" t="s">
        <v>102</v>
      </c>
      <c r="R805" t="s">
        <v>102</v>
      </c>
      <c r="S805" t="s">
        <v>168</v>
      </c>
      <c r="T805" t="s">
        <v>169</v>
      </c>
      <c r="U805" t="s">
        <v>5182</v>
      </c>
      <c r="V805" t="s">
        <v>5183</v>
      </c>
      <c r="W805" t="s">
        <v>5184</v>
      </c>
      <c r="X805" t="s">
        <v>3352</v>
      </c>
      <c r="Y805" t="s">
        <v>249</v>
      </c>
      <c r="Z805" t="s">
        <v>5185</v>
      </c>
      <c r="AA805" t="s">
        <v>173</v>
      </c>
      <c r="AC805" t="s">
        <v>129</v>
      </c>
      <c r="AE805" t="s">
        <v>130</v>
      </c>
      <c r="AF805" t="s">
        <v>102</v>
      </c>
      <c r="AH805" t="s">
        <v>193</v>
      </c>
      <c r="AJ805" t="s">
        <v>5186</v>
      </c>
      <c r="AK805" t="s">
        <v>3737</v>
      </c>
      <c r="AM805">
        <v>176200</v>
      </c>
      <c r="AN805">
        <v>152703</v>
      </c>
      <c r="AO805">
        <v>65740</v>
      </c>
      <c r="AS805" t="s">
        <v>102</v>
      </c>
      <c r="AW805" t="s">
        <v>102</v>
      </c>
      <c r="BA805" t="s">
        <v>102</v>
      </c>
      <c r="BE805" t="s">
        <v>102</v>
      </c>
      <c r="BI805" t="s">
        <v>102</v>
      </c>
      <c r="BM805" t="s">
        <v>102</v>
      </c>
      <c r="BQ805" t="s">
        <v>102</v>
      </c>
      <c r="BR805">
        <v>151200</v>
      </c>
      <c r="BS805">
        <v>119833</v>
      </c>
      <c r="BT805">
        <v>32870</v>
      </c>
      <c r="BU805" t="s">
        <v>5187</v>
      </c>
      <c r="BW805">
        <v>32870</v>
      </c>
      <c r="BX805">
        <v>32870</v>
      </c>
      <c r="BY805" t="s">
        <v>102</v>
      </c>
      <c r="BZ805">
        <v>25000</v>
      </c>
      <c r="CC805" t="s">
        <v>102</v>
      </c>
      <c r="CG805" t="s">
        <v>102</v>
      </c>
      <c r="CK805" t="s">
        <v>102</v>
      </c>
      <c r="CO805" t="s">
        <v>102</v>
      </c>
    </row>
    <row r="806" spans="1:93" x14ac:dyDescent="0.2">
      <c r="A806" t="s">
        <v>249</v>
      </c>
      <c r="B806" t="s">
        <v>94</v>
      </c>
      <c r="C806">
        <v>2</v>
      </c>
      <c r="D806" t="s">
        <v>250</v>
      </c>
      <c r="E806">
        <v>2</v>
      </c>
      <c r="F806" t="s">
        <v>251</v>
      </c>
      <c r="G806">
        <v>2.4</v>
      </c>
      <c r="H806" t="s">
        <v>4857</v>
      </c>
      <c r="I806" t="s">
        <v>98</v>
      </c>
      <c r="J806" t="s">
        <v>5180</v>
      </c>
      <c r="K806" t="s">
        <v>5181</v>
      </c>
      <c r="L806">
        <v>111572</v>
      </c>
      <c r="M806" t="s">
        <v>102</v>
      </c>
      <c r="N806" s="1">
        <v>44927</v>
      </c>
      <c r="O806" s="1">
        <v>46022</v>
      </c>
      <c r="P806" t="s">
        <v>122</v>
      </c>
      <c r="Q806" t="s">
        <v>102</v>
      </c>
      <c r="R806" t="s">
        <v>102</v>
      </c>
      <c r="S806" t="s">
        <v>168</v>
      </c>
      <c r="T806" t="s">
        <v>169</v>
      </c>
      <c r="U806" t="s">
        <v>5188</v>
      </c>
      <c r="V806" t="s">
        <v>5189</v>
      </c>
      <c r="W806" t="s">
        <v>5184</v>
      </c>
      <c r="X806" t="s">
        <v>3352</v>
      </c>
      <c r="Y806" t="s">
        <v>249</v>
      </c>
      <c r="Z806" t="s">
        <v>5190</v>
      </c>
      <c r="AA806" t="s">
        <v>173</v>
      </c>
      <c r="AC806" t="s">
        <v>129</v>
      </c>
      <c r="AE806" t="s">
        <v>137</v>
      </c>
      <c r="AF806" t="s">
        <v>102</v>
      </c>
      <c r="AH806" t="s">
        <v>217</v>
      </c>
      <c r="AJ806" t="s">
        <v>5191</v>
      </c>
      <c r="AK806" t="s">
        <v>3737</v>
      </c>
      <c r="AM806">
        <v>195000</v>
      </c>
      <c r="AN806">
        <v>64656</v>
      </c>
      <c r="AO806">
        <v>21000</v>
      </c>
      <c r="AS806" t="s">
        <v>102</v>
      </c>
      <c r="AW806" t="s">
        <v>102</v>
      </c>
      <c r="BA806" t="s">
        <v>102</v>
      </c>
      <c r="BE806" t="s">
        <v>102</v>
      </c>
      <c r="BI806" t="s">
        <v>102</v>
      </c>
      <c r="BM806" t="s">
        <v>102</v>
      </c>
      <c r="BQ806" t="s">
        <v>102</v>
      </c>
      <c r="BU806" t="s">
        <v>102</v>
      </c>
      <c r="BV806">
        <v>25000</v>
      </c>
      <c r="BW806">
        <v>25000</v>
      </c>
      <c r="BX806">
        <v>21000</v>
      </c>
      <c r="BY806" t="s">
        <v>5192</v>
      </c>
      <c r="BZ806">
        <v>170000</v>
      </c>
      <c r="CA806">
        <v>39656</v>
      </c>
      <c r="CC806" t="s">
        <v>5193</v>
      </c>
      <c r="CG806" t="s">
        <v>102</v>
      </c>
      <c r="CK806" t="s">
        <v>102</v>
      </c>
      <c r="CO806" t="s">
        <v>102</v>
      </c>
    </row>
    <row r="807" spans="1:93" x14ac:dyDescent="0.2">
      <c r="A807" t="s">
        <v>925</v>
      </c>
      <c r="B807" t="s">
        <v>94</v>
      </c>
      <c r="C807">
        <v>2</v>
      </c>
      <c r="D807" t="s">
        <v>3520</v>
      </c>
      <c r="E807">
        <v>2</v>
      </c>
      <c r="F807" t="s">
        <v>3521</v>
      </c>
      <c r="G807">
        <v>2.5</v>
      </c>
      <c r="H807" t="s">
        <v>5149</v>
      </c>
      <c r="I807" t="s">
        <v>98</v>
      </c>
      <c r="J807" t="s">
        <v>5194</v>
      </c>
      <c r="K807" t="s">
        <v>5195</v>
      </c>
      <c r="L807">
        <v>153054</v>
      </c>
      <c r="M807" t="s">
        <v>5195</v>
      </c>
      <c r="N807" s="1">
        <v>45292</v>
      </c>
      <c r="O807" s="1">
        <v>45656</v>
      </c>
      <c r="P807" t="s">
        <v>122</v>
      </c>
      <c r="Q807" t="s">
        <v>102</v>
      </c>
      <c r="R807" t="s">
        <v>102</v>
      </c>
      <c r="S807" t="s">
        <v>238</v>
      </c>
      <c r="T807" t="s">
        <v>239</v>
      </c>
      <c r="U807" t="s">
        <v>5048</v>
      </c>
      <c r="V807" t="s">
        <v>3071</v>
      </c>
      <c r="W807" t="s">
        <v>910</v>
      </c>
      <c r="X807" t="s">
        <v>257</v>
      </c>
      <c r="Y807" t="s">
        <v>925</v>
      </c>
      <c r="Z807" t="s">
        <v>102</v>
      </c>
      <c r="AA807" t="s">
        <v>102</v>
      </c>
      <c r="AB807" t="s">
        <v>102</v>
      </c>
      <c r="AC807" t="s">
        <v>110</v>
      </c>
      <c r="AE807" t="s">
        <v>137</v>
      </c>
      <c r="AF807" t="s">
        <v>102</v>
      </c>
      <c r="AH807" t="s">
        <v>102</v>
      </c>
      <c r="AI807" t="s">
        <v>102</v>
      </c>
      <c r="AJ807" t="s">
        <v>102</v>
      </c>
      <c r="AK807" t="s">
        <v>3528</v>
      </c>
      <c r="AM807">
        <v>50000</v>
      </c>
      <c r="AN807">
        <v>50000</v>
      </c>
      <c r="AO807">
        <v>0</v>
      </c>
      <c r="AS807" t="s">
        <v>102</v>
      </c>
      <c r="AW807" t="s">
        <v>102</v>
      </c>
      <c r="BA807" t="s">
        <v>102</v>
      </c>
      <c r="BE807" t="s">
        <v>102</v>
      </c>
      <c r="BI807" t="s">
        <v>102</v>
      </c>
      <c r="BM807" t="s">
        <v>102</v>
      </c>
      <c r="BQ807" t="s">
        <v>102</v>
      </c>
      <c r="BU807" t="s">
        <v>102</v>
      </c>
      <c r="BV807">
        <v>50000</v>
      </c>
      <c r="BW807">
        <v>50000</v>
      </c>
      <c r="BY807" t="s">
        <v>102</v>
      </c>
      <c r="CC807" t="s">
        <v>102</v>
      </c>
      <c r="CG807" t="s">
        <v>102</v>
      </c>
      <c r="CK807" t="s">
        <v>102</v>
      </c>
      <c r="CO807" t="s">
        <v>102</v>
      </c>
    </row>
    <row r="808" spans="1:93" x14ac:dyDescent="0.2">
      <c r="A808" t="s">
        <v>1380</v>
      </c>
      <c r="B808" t="s">
        <v>94</v>
      </c>
      <c r="C808">
        <v>2</v>
      </c>
      <c r="D808" t="s">
        <v>5012</v>
      </c>
      <c r="E808">
        <v>2.1</v>
      </c>
      <c r="F808" t="s">
        <v>5013</v>
      </c>
      <c r="G808">
        <v>2.5</v>
      </c>
      <c r="H808" t="s">
        <v>5196</v>
      </c>
      <c r="I808" t="s">
        <v>98</v>
      </c>
      <c r="J808" t="s">
        <v>5194</v>
      </c>
      <c r="K808" t="s">
        <v>5197</v>
      </c>
      <c r="L808">
        <v>104439</v>
      </c>
      <c r="M808" t="s">
        <v>5197</v>
      </c>
      <c r="N808" s="1">
        <v>45092</v>
      </c>
      <c r="O808" s="1">
        <v>45458</v>
      </c>
      <c r="P808" t="s">
        <v>122</v>
      </c>
      <c r="Q808" t="s">
        <v>102</v>
      </c>
      <c r="R808" t="s">
        <v>102</v>
      </c>
      <c r="S808" t="s">
        <v>5198</v>
      </c>
      <c r="T808" t="s">
        <v>5199</v>
      </c>
      <c r="U808" t="s">
        <v>2148</v>
      </c>
      <c r="V808" t="s">
        <v>102</v>
      </c>
      <c r="W808" t="s">
        <v>102</v>
      </c>
      <c r="X808" t="s">
        <v>102</v>
      </c>
      <c r="Y808" t="s">
        <v>1380</v>
      </c>
      <c r="Z808" t="s">
        <v>102</v>
      </c>
      <c r="AA808" t="s">
        <v>102</v>
      </c>
      <c r="AB808" t="s">
        <v>102</v>
      </c>
      <c r="AC808" t="s">
        <v>347</v>
      </c>
      <c r="AE808" t="s">
        <v>573</v>
      </c>
      <c r="AF808" t="s">
        <v>102</v>
      </c>
      <c r="AH808" t="s">
        <v>102</v>
      </c>
      <c r="AI808" t="s">
        <v>102</v>
      </c>
      <c r="AJ808" t="s">
        <v>102</v>
      </c>
      <c r="AK808" t="s">
        <v>102</v>
      </c>
      <c r="AM808">
        <v>544514</v>
      </c>
      <c r="AN808">
        <v>751369</v>
      </c>
      <c r="AO808">
        <v>544514</v>
      </c>
      <c r="AS808" t="s">
        <v>102</v>
      </c>
      <c r="AW808" t="s">
        <v>102</v>
      </c>
      <c r="BA808" t="s">
        <v>102</v>
      </c>
      <c r="BE808" t="s">
        <v>102</v>
      </c>
      <c r="BI808" t="s">
        <v>102</v>
      </c>
      <c r="BM808" t="s">
        <v>102</v>
      </c>
      <c r="BQ808" t="s">
        <v>102</v>
      </c>
      <c r="BR808">
        <v>220294</v>
      </c>
      <c r="BS808">
        <v>544514</v>
      </c>
      <c r="BT808">
        <v>544514</v>
      </c>
      <c r="BU808" t="s">
        <v>5200</v>
      </c>
      <c r="BV808">
        <v>324220</v>
      </c>
      <c r="BW808">
        <v>206855</v>
      </c>
      <c r="BY808" t="s">
        <v>102</v>
      </c>
      <c r="CC808" t="s">
        <v>102</v>
      </c>
      <c r="CG808" t="s">
        <v>102</v>
      </c>
      <c r="CK808" t="s">
        <v>102</v>
      </c>
      <c r="CO808" t="s">
        <v>102</v>
      </c>
    </row>
    <row r="809" spans="1:93" x14ac:dyDescent="0.2">
      <c r="A809" t="s">
        <v>218</v>
      </c>
      <c r="B809" t="s">
        <v>219</v>
      </c>
      <c r="C809">
        <v>2</v>
      </c>
      <c r="D809" t="s">
        <v>374</v>
      </c>
      <c r="E809">
        <v>6</v>
      </c>
      <c r="F809" t="s">
        <v>375</v>
      </c>
      <c r="G809">
        <v>41</v>
      </c>
      <c r="H809" t="s">
        <v>5201</v>
      </c>
      <c r="I809" t="s">
        <v>98</v>
      </c>
      <c r="J809" t="s">
        <v>5202</v>
      </c>
      <c r="K809" t="s">
        <v>5203</v>
      </c>
      <c r="L809">
        <v>20544</v>
      </c>
      <c r="M809" t="s">
        <v>102</v>
      </c>
      <c r="N809" s="1">
        <v>43282</v>
      </c>
      <c r="O809" s="1">
        <v>43646</v>
      </c>
      <c r="P809" t="s">
        <v>122</v>
      </c>
      <c r="Q809" t="s">
        <v>102</v>
      </c>
      <c r="R809" t="s">
        <v>102</v>
      </c>
      <c r="S809" t="s">
        <v>5170</v>
      </c>
      <c r="T809" t="s">
        <v>5171</v>
      </c>
      <c r="U809" t="s">
        <v>800</v>
      </c>
      <c r="V809" t="s">
        <v>102</v>
      </c>
      <c r="W809" t="s">
        <v>5172</v>
      </c>
      <c r="X809" t="s">
        <v>271</v>
      </c>
      <c r="Y809" t="s">
        <v>218</v>
      </c>
      <c r="Z809" t="s">
        <v>102</v>
      </c>
      <c r="AA809" t="s">
        <v>102</v>
      </c>
      <c r="AB809" t="s">
        <v>102</v>
      </c>
      <c r="AC809" t="s">
        <v>136</v>
      </c>
      <c r="AD809" t="s">
        <v>102</v>
      </c>
      <c r="AE809" t="s">
        <v>137</v>
      </c>
      <c r="AF809" t="s">
        <v>102</v>
      </c>
      <c r="AG809" t="s">
        <v>102</v>
      </c>
      <c r="AH809" t="s">
        <v>102</v>
      </c>
      <c r="AI809" t="s">
        <v>102</v>
      </c>
      <c r="AJ809" t="s">
        <v>102</v>
      </c>
      <c r="AK809" t="s">
        <v>102</v>
      </c>
      <c r="AM809">
        <v>0</v>
      </c>
      <c r="AN809">
        <v>0</v>
      </c>
      <c r="AO809">
        <v>0</v>
      </c>
      <c r="AS809" t="s">
        <v>102</v>
      </c>
      <c r="AW809" t="s">
        <v>102</v>
      </c>
      <c r="BA809" t="s">
        <v>102</v>
      </c>
      <c r="BE809" t="s">
        <v>102</v>
      </c>
      <c r="BI809" t="s">
        <v>102</v>
      </c>
      <c r="BM809" t="s">
        <v>102</v>
      </c>
      <c r="BQ809" t="s">
        <v>102</v>
      </c>
      <c r="BU809" t="s">
        <v>102</v>
      </c>
      <c r="BY809" t="s">
        <v>102</v>
      </c>
      <c r="CC809" t="s">
        <v>102</v>
      </c>
      <c r="CG809" t="s">
        <v>102</v>
      </c>
      <c r="CK809" t="s">
        <v>102</v>
      </c>
      <c r="CO809" t="s">
        <v>102</v>
      </c>
    </row>
    <row r="810" spans="1:93" x14ac:dyDescent="0.2">
      <c r="A810" t="s">
        <v>925</v>
      </c>
      <c r="B810" t="s">
        <v>94</v>
      </c>
      <c r="C810">
        <v>2</v>
      </c>
      <c r="D810" t="s">
        <v>3520</v>
      </c>
      <c r="E810">
        <v>2</v>
      </c>
      <c r="F810" t="s">
        <v>3521</v>
      </c>
      <c r="G810">
        <v>2.5</v>
      </c>
      <c r="H810" t="s">
        <v>5149</v>
      </c>
      <c r="I810" t="s">
        <v>98</v>
      </c>
      <c r="J810" t="s">
        <v>5204</v>
      </c>
      <c r="K810" t="s">
        <v>5205</v>
      </c>
      <c r="L810">
        <v>153153</v>
      </c>
      <c r="M810" t="s">
        <v>5205</v>
      </c>
      <c r="N810" s="1">
        <v>45292</v>
      </c>
      <c r="O810" s="1">
        <v>45656</v>
      </c>
      <c r="P810" t="s">
        <v>122</v>
      </c>
      <c r="Q810" t="s">
        <v>102</v>
      </c>
      <c r="R810" t="s">
        <v>102</v>
      </c>
      <c r="S810" t="s">
        <v>238</v>
      </c>
      <c r="T810" t="s">
        <v>239</v>
      </c>
      <c r="U810" t="s">
        <v>1298</v>
      </c>
      <c r="V810" t="s">
        <v>5206</v>
      </c>
      <c r="W810" t="s">
        <v>910</v>
      </c>
      <c r="X810" t="s">
        <v>257</v>
      </c>
      <c r="Y810" t="s">
        <v>5207</v>
      </c>
      <c r="Z810" t="s">
        <v>102</v>
      </c>
      <c r="AA810" t="s">
        <v>102</v>
      </c>
      <c r="AB810" t="s">
        <v>102</v>
      </c>
      <c r="AC810" t="s">
        <v>110</v>
      </c>
      <c r="AE810" t="s">
        <v>573</v>
      </c>
      <c r="AF810" t="s">
        <v>102</v>
      </c>
      <c r="AH810" t="s">
        <v>102</v>
      </c>
      <c r="AI810" t="s">
        <v>102</v>
      </c>
      <c r="AJ810" t="s">
        <v>102</v>
      </c>
      <c r="AK810" t="s">
        <v>3528</v>
      </c>
      <c r="AM810">
        <v>354000</v>
      </c>
      <c r="AN810">
        <v>354000</v>
      </c>
      <c r="AO810">
        <v>0</v>
      </c>
      <c r="AS810" t="s">
        <v>102</v>
      </c>
      <c r="AW810" t="s">
        <v>102</v>
      </c>
      <c r="BA810" t="s">
        <v>102</v>
      </c>
      <c r="BE810" t="s">
        <v>102</v>
      </c>
      <c r="BI810" t="s">
        <v>102</v>
      </c>
      <c r="BM810" t="s">
        <v>102</v>
      </c>
      <c r="BQ810" t="s">
        <v>102</v>
      </c>
      <c r="BU810" t="s">
        <v>102</v>
      </c>
      <c r="BV810">
        <v>354000</v>
      </c>
      <c r="BW810">
        <v>354000</v>
      </c>
      <c r="BY810" t="s">
        <v>102</v>
      </c>
      <c r="CC810" t="s">
        <v>102</v>
      </c>
      <c r="CG810" t="s">
        <v>102</v>
      </c>
      <c r="CK810" t="s">
        <v>102</v>
      </c>
      <c r="CO810" t="s">
        <v>102</v>
      </c>
    </row>
    <row r="811" spans="1:93" x14ac:dyDescent="0.2">
      <c r="A811" t="s">
        <v>218</v>
      </c>
      <c r="B811" t="s">
        <v>219</v>
      </c>
      <c r="C811">
        <v>2</v>
      </c>
      <c r="D811" t="s">
        <v>374</v>
      </c>
      <c r="E811">
        <v>6</v>
      </c>
      <c r="F811" t="s">
        <v>375</v>
      </c>
      <c r="G811">
        <v>42</v>
      </c>
      <c r="H811" t="s">
        <v>5208</v>
      </c>
      <c r="I811" t="s">
        <v>98</v>
      </c>
      <c r="J811" t="s">
        <v>5209</v>
      </c>
      <c r="K811" t="s">
        <v>5210</v>
      </c>
      <c r="L811">
        <v>20981</v>
      </c>
      <c r="M811" t="s">
        <v>102</v>
      </c>
      <c r="N811" s="1">
        <v>43922</v>
      </c>
      <c r="O811" s="1">
        <v>44196</v>
      </c>
      <c r="P811" t="s">
        <v>122</v>
      </c>
      <c r="Q811" t="s">
        <v>102</v>
      </c>
      <c r="R811" t="s">
        <v>102</v>
      </c>
      <c r="S811" t="s">
        <v>5164</v>
      </c>
      <c r="T811" t="s">
        <v>5165</v>
      </c>
      <c r="U811" t="s">
        <v>102</v>
      </c>
      <c r="V811" t="s">
        <v>5211</v>
      </c>
      <c r="W811" t="s">
        <v>5172</v>
      </c>
      <c r="X811" t="s">
        <v>271</v>
      </c>
      <c r="Y811" t="s">
        <v>218</v>
      </c>
      <c r="Z811" t="s">
        <v>102</v>
      </c>
      <c r="AA811" t="s">
        <v>102</v>
      </c>
      <c r="AB811" t="s">
        <v>102</v>
      </c>
      <c r="AC811" t="s">
        <v>129</v>
      </c>
      <c r="AD811" t="s">
        <v>102</v>
      </c>
      <c r="AE811" t="s">
        <v>130</v>
      </c>
      <c r="AF811" t="s">
        <v>102</v>
      </c>
      <c r="AG811" t="s">
        <v>102</v>
      </c>
      <c r="AH811" t="s">
        <v>102</v>
      </c>
      <c r="AI811" t="s">
        <v>102</v>
      </c>
      <c r="AJ811" t="s">
        <v>102</v>
      </c>
      <c r="AK811" t="s">
        <v>102</v>
      </c>
      <c r="AM811">
        <v>10000</v>
      </c>
      <c r="AN811">
        <v>0</v>
      </c>
      <c r="AO811">
        <v>0</v>
      </c>
      <c r="AS811" t="s">
        <v>102</v>
      </c>
      <c r="AW811" t="s">
        <v>102</v>
      </c>
      <c r="BA811" t="s">
        <v>102</v>
      </c>
      <c r="BB811">
        <v>10000</v>
      </c>
      <c r="BE811" t="s">
        <v>102</v>
      </c>
      <c r="BI811" t="s">
        <v>102</v>
      </c>
      <c r="BM811" t="s">
        <v>102</v>
      </c>
      <c r="BQ811" t="s">
        <v>102</v>
      </c>
      <c r="BU811" t="s">
        <v>102</v>
      </c>
      <c r="BY811" t="s">
        <v>102</v>
      </c>
      <c r="CC811" t="s">
        <v>102</v>
      </c>
      <c r="CG811" t="s">
        <v>102</v>
      </c>
      <c r="CK811" t="s">
        <v>102</v>
      </c>
      <c r="CO811" t="s">
        <v>102</v>
      </c>
    </row>
    <row r="812" spans="1:93" x14ac:dyDescent="0.2">
      <c r="A812" t="s">
        <v>680</v>
      </c>
      <c r="B812" t="s">
        <v>94</v>
      </c>
      <c r="C812">
        <v>3</v>
      </c>
      <c r="D812" t="s">
        <v>3041</v>
      </c>
      <c r="E812">
        <v>3</v>
      </c>
      <c r="F812" t="s">
        <v>3081</v>
      </c>
      <c r="G812">
        <v>10</v>
      </c>
      <c r="H812" t="s">
        <v>3082</v>
      </c>
      <c r="I812" t="s">
        <v>98</v>
      </c>
      <c r="J812">
        <v>257</v>
      </c>
      <c r="K812" t="s">
        <v>5212</v>
      </c>
      <c r="L812">
        <v>169046</v>
      </c>
      <c r="M812" t="s">
        <v>102</v>
      </c>
      <c r="N812" s="1">
        <v>45292</v>
      </c>
      <c r="O812" s="1">
        <v>46022</v>
      </c>
      <c r="P812" t="s">
        <v>122</v>
      </c>
      <c r="Q812" t="s">
        <v>102</v>
      </c>
      <c r="R812" t="s">
        <v>102</v>
      </c>
      <c r="S812" t="s">
        <v>2029</v>
      </c>
      <c r="T812" t="s">
        <v>2030</v>
      </c>
      <c r="U812" t="s">
        <v>2029</v>
      </c>
      <c r="V812" t="s">
        <v>5213</v>
      </c>
      <c r="W812" t="s">
        <v>963</v>
      </c>
      <c r="X812" t="s">
        <v>414</v>
      </c>
      <c r="Y812" t="s">
        <v>680</v>
      </c>
      <c r="Z812" t="s">
        <v>708</v>
      </c>
      <c r="AA812" t="s">
        <v>102</v>
      </c>
      <c r="AB812" t="s">
        <v>102</v>
      </c>
      <c r="AC812" t="s">
        <v>136</v>
      </c>
      <c r="AE812" t="s">
        <v>137</v>
      </c>
      <c r="AF812" t="s">
        <v>102</v>
      </c>
      <c r="AH812" t="s">
        <v>102</v>
      </c>
      <c r="AI812" t="s">
        <v>102</v>
      </c>
      <c r="AJ812" t="s">
        <v>102</v>
      </c>
      <c r="AK812" t="s">
        <v>5214</v>
      </c>
      <c r="AM812">
        <v>2000000</v>
      </c>
      <c r="AN812">
        <v>1660000</v>
      </c>
      <c r="AO812">
        <v>650000</v>
      </c>
      <c r="AS812" t="s">
        <v>102</v>
      </c>
      <c r="AW812" t="s">
        <v>102</v>
      </c>
      <c r="BA812" t="s">
        <v>102</v>
      </c>
      <c r="BE812" t="s">
        <v>102</v>
      </c>
      <c r="BI812" t="s">
        <v>102</v>
      </c>
      <c r="BM812" t="s">
        <v>102</v>
      </c>
      <c r="BQ812" t="s">
        <v>102</v>
      </c>
      <c r="BU812" t="s">
        <v>102</v>
      </c>
      <c r="BV812">
        <v>800000</v>
      </c>
      <c r="BW812">
        <v>760000</v>
      </c>
      <c r="BX812">
        <v>650000</v>
      </c>
      <c r="BY812" t="s">
        <v>5215</v>
      </c>
      <c r="BZ812">
        <v>1200000</v>
      </c>
      <c r="CA812">
        <v>900000</v>
      </c>
      <c r="CC812" t="s">
        <v>102</v>
      </c>
      <c r="CG812" t="s">
        <v>102</v>
      </c>
      <c r="CK812" t="s">
        <v>102</v>
      </c>
      <c r="CO812" t="s">
        <v>102</v>
      </c>
    </row>
    <row r="813" spans="1:93" x14ac:dyDescent="0.2">
      <c r="A813" t="s">
        <v>93</v>
      </c>
      <c r="B813" t="s">
        <v>94</v>
      </c>
      <c r="C813">
        <v>4</v>
      </c>
      <c r="D813" t="s">
        <v>164</v>
      </c>
      <c r="E813">
        <v>3</v>
      </c>
      <c r="F813" t="s">
        <v>2451</v>
      </c>
      <c r="G813">
        <v>33</v>
      </c>
      <c r="H813" t="s">
        <v>2465</v>
      </c>
      <c r="I813" t="s">
        <v>98</v>
      </c>
      <c r="J813">
        <v>26</v>
      </c>
      <c r="K813" t="s">
        <v>5216</v>
      </c>
      <c r="L813">
        <v>110301</v>
      </c>
      <c r="M813" t="s">
        <v>5217</v>
      </c>
      <c r="N813" s="1">
        <v>44927</v>
      </c>
      <c r="O813" s="1">
        <v>45291</v>
      </c>
      <c r="P813" t="s">
        <v>101</v>
      </c>
      <c r="Q813" t="s">
        <v>102</v>
      </c>
      <c r="R813" t="s">
        <v>102</v>
      </c>
      <c r="S813" t="s">
        <v>635</v>
      </c>
      <c r="T813" t="s">
        <v>636</v>
      </c>
      <c r="U813" t="s">
        <v>5218</v>
      </c>
      <c r="V813" t="s">
        <v>636</v>
      </c>
      <c r="W813" t="s">
        <v>5219</v>
      </c>
      <c r="X813" t="s">
        <v>458</v>
      </c>
      <c r="Y813" t="s">
        <v>93</v>
      </c>
      <c r="Z813" t="s">
        <v>230</v>
      </c>
      <c r="AA813" t="s">
        <v>173</v>
      </c>
      <c r="AC813" t="s">
        <v>110</v>
      </c>
      <c r="AE813" t="s">
        <v>137</v>
      </c>
      <c r="AF813" t="s">
        <v>102</v>
      </c>
      <c r="AH813" t="s">
        <v>204</v>
      </c>
      <c r="AJ813" t="s">
        <v>102</v>
      </c>
      <c r="AK813" t="s">
        <v>102</v>
      </c>
      <c r="AM813">
        <v>49967359</v>
      </c>
      <c r="AN813">
        <v>30458836</v>
      </c>
      <c r="AO813">
        <v>30458836</v>
      </c>
      <c r="AS813" t="s">
        <v>102</v>
      </c>
      <c r="AW813" t="s">
        <v>102</v>
      </c>
      <c r="BA813" t="s">
        <v>102</v>
      </c>
      <c r="BE813" t="s">
        <v>102</v>
      </c>
      <c r="BI813" t="s">
        <v>102</v>
      </c>
      <c r="BM813" t="s">
        <v>102</v>
      </c>
      <c r="BQ813" t="s">
        <v>102</v>
      </c>
      <c r="BR813">
        <v>49967359</v>
      </c>
      <c r="BS813">
        <v>30458836</v>
      </c>
      <c r="BT813">
        <v>30458836</v>
      </c>
      <c r="BU813" t="s">
        <v>5220</v>
      </c>
      <c r="BY813" t="s">
        <v>102</v>
      </c>
      <c r="CC813" t="s">
        <v>102</v>
      </c>
      <c r="CG813" t="s">
        <v>102</v>
      </c>
      <c r="CK813" t="s">
        <v>102</v>
      </c>
      <c r="CO813" t="s">
        <v>102</v>
      </c>
    </row>
    <row r="814" spans="1:93" x14ac:dyDescent="0.2">
      <c r="A814" t="s">
        <v>93</v>
      </c>
      <c r="B814" t="s">
        <v>94</v>
      </c>
      <c r="C814">
        <v>3</v>
      </c>
      <c r="D814" t="s">
        <v>425</v>
      </c>
      <c r="E814">
        <v>2</v>
      </c>
      <c r="F814" t="s">
        <v>797</v>
      </c>
      <c r="G814">
        <v>19</v>
      </c>
      <c r="H814" t="s">
        <v>2845</v>
      </c>
      <c r="I814" t="s">
        <v>98</v>
      </c>
      <c r="J814">
        <v>26</v>
      </c>
      <c r="K814" t="s">
        <v>5221</v>
      </c>
      <c r="L814">
        <v>90552</v>
      </c>
      <c r="M814" t="s">
        <v>102</v>
      </c>
      <c r="N814" s="1">
        <v>44562</v>
      </c>
      <c r="O814" s="1">
        <v>44926</v>
      </c>
      <c r="P814" t="s">
        <v>101</v>
      </c>
      <c r="Q814" t="s">
        <v>102</v>
      </c>
      <c r="R814" t="s">
        <v>102</v>
      </c>
      <c r="S814" t="s">
        <v>474</v>
      </c>
      <c r="T814" t="s">
        <v>475</v>
      </c>
      <c r="U814" t="s">
        <v>800</v>
      </c>
      <c r="V814" t="s">
        <v>5222</v>
      </c>
      <c r="W814" t="s">
        <v>826</v>
      </c>
      <c r="X814" t="s">
        <v>202</v>
      </c>
      <c r="Y814" t="s">
        <v>5223</v>
      </c>
      <c r="Z814" t="s">
        <v>109</v>
      </c>
      <c r="AA814" t="s">
        <v>102</v>
      </c>
      <c r="AB814" t="s">
        <v>102</v>
      </c>
      <c r="AC814" t="s">
        <v>110</v>
      </c>
      <c r="AE814" t="s">
        <v>111</v>
      </c>
      <c r="AF814" t="s">
        <v>102</v>
      </c>
      <c r="AH814" t="s">
        <v>102</v>
      </c>
      <c r="AI814" t="s">
        <v>102</v>
      </c>
      <c r="AJ814" t="s">
        <v>102</v>
      </c>
      <c r="AK814" t="s">
        <v>102</v>
      </c>
      <c r="AM814">
        <v>221000</v>
      </c>
      <c r="AN814">
        <v>221000</v>
      </c>
      <c r="AO814">
        <v>221000</v>
      </c>
      <c r="AS814" t="s">
        <v>102</v>
      </c>
      <c r="AW814" t="s">
        <v>102</v>
      </c>
      <c r="BA814" t="s">
        <v>102</v>
      </c>
      <c r="BE814" t="s">
        <v>102</v>
      </c>
      <c r="BI814" t="s">
        <v>102</v>
      </c>
      <c r="BM814" t="s">
        <v>102</v>
      </c>
      <c r="BN814">
        <v>221000</v>
      </c>
      <c r="BO814">
        <v>221000</v>
      </c>
      <c r="BP814">
        <v>221000</v>
      </c>
      <c r="BQ814" t="s">
        <v>102</v>
      </c>
      <c r="BU814" t="s">
        <v>102</v>
      </c>
      <c r="BY814" t="s">
        <v>102</v>
      </c>
      <c r="CC814" t="s">
        <v>102</v>
      </c>
      <c r="CG814" t="s">
        <v>102</v>
      </c>
      <c r="CK814" t="s">
        <v>102</v>
      </c>
      <c r="CO814" t="s">
        <v>102</v>
      </c>
    </row>
    <row r="815" spans="1:93" x14ac:dyDescent="0.2">
      <c r="A815" t="s">
        <v>439</v>
      </c>
      <c r="B815" t="s">
        <v>406</v>
      </c>
      <c r="C815">
        <v>2</v>
      </c>
      <c r="D815" t="s">
        <v>440</v>
      </c>
      <c r="E815">
        <v>2</v>
      </c>
      <c r="F815" t="s">
        <v>441</v>
      </c>
      <c r="G815">
        <v>8.4</v>
      </c>
      <c r="H815" t="s">
        <v>5224</v>
      </c>
      <c r="I815" t="s">
        <v>98</v>
      </c>
      <c r="J815">
        <v>26</v>
      </c>
      <c r="K815" t="s">
        <v>5225</v>
      </c>
      <c r="L815">
        <v>170358</v>
      </c>
      <c r="M815" t="s">
        <v>102</v>
      </c>
      <c r="N815" s="1">
        <v>45292</v>
      </c>
      <c r="O815" s="1">
        <v>45657</v>
      </c>
      <c r="P815" t="s">
        <v>122</v>
      </c>
      <c r="Q815" t="s">
        <v>102</v>
      </c>
      <c r="R815" t="s">
        <v>102</v>
      </c>
      <c r="S815" t="s">
        <v>5226</v>
      </c>
      <c r="T815" t="s">
        <v>5227</v>
      </c>
      <c r="U815" t="s">
        <v>1633</v>
      </c>
      <c r="V815" t="s">
        <v>5228</v>
      </c>
      <c r="W815" t="s">
        <v>5229</v>
      </c>
      <c r="X815" t="s">
        <v>448</v>
      </c>
      <c r="Y815" t="s">
        <v>439</v>
      </c>
      <c r="Z815" t="s">
        <v>244</v>
      </c>
      <c r="AA815" t="s">
        <v>102</v>
      </c>
      <c r="AB815" t="s">
        <v>102</v>
      </c>
      <c r="AC815" t="s">
        <v>136</v>
      </c>
      <c r="AD815" t="s">
        <v>102</v>
      </c>
      <c r="AE815" t="s">
        <v>111</v>
      </c>
      <c r="AF815" t="s">
        <v>102</v>
      </c>
      <c r="AG815" t="s">
        <v>102</v>
      </c>
      <c r="AH815" t="s">
        <v>102</v>
      </c>
      <c r="AI815" t="s">
        <v>102</v>
      </c>
      <c r="AJ815" t="s">
        <v>102</v>
      </c>
      <c r="AK815" t="s">
        <v>102</v>
      </c>
      <c r="AM815">
        <v>500000</v>
      </c>
      <c r="AN815">
        <v>0</v>
      </c>
      <c r="AO815">
        <v>0</v>
      </c>
      <c r="AS815" t="s">
        <v>102</v>
      </c>
      <c r="AW815" t="s">
        <v>102</v>
      </c>
      <c r="BA815" t="s">
        <v>102</v>
      </c>
      <c r="BE815" t="s">
        <v>102</v>
      </c>
      <c r="BI815" t="s">
        <v>102</v>
      </c>
      <c r="BM815" t="s">
        <v>102</v>
      </c>
      <c r="BQ815" t="s">
        <v>102</v>
      </c>
      <c r="BU815" t="s">
        <v>102</v>
      </c>
      <c r="BV815">
        <v>500000</v>
      </c>
      <c r="BW815">
        <v>0</v>
      </c>
      <c r="BX815">
        <v>0</v>
      </c>
      <c r="BY815" t="s">
        <v>102</v>
      </c>
      <c r="CC815" t="s">
        <v>102</v>
      </c>
      <c r="CG815" t="s">
        <v>102</v>
      </c>
      <c r="CK815" t="s">
        <v>102</v>
      </c>
      <c r="CO815" t="s">
        <v>102</v>
      </c>
    </row>
    <row r="816" spans="1:93" x14ac:dyDescent="0.2">
      <c r="A816" t="s">
        <v>729</v>
      </c>
      <c r="B816" t="s">
        <v>730</v>
      </c>
      <c r="C816">
        <v>1</v>
      </c>
      <c r="D816" t="s">
        <v>5230</v>
      </c>
      <c r="E816">
        <v>1</v>
      </c>
      <c r="F816" t="s">
        <v>5231</v>
      </c>
      <c r="G816">
        <v>3</v>
      </c>
      <c r="H816" t="s">
        <v>5232</v>
      </c>
      <c r="I816" t="s">
        <v>98</v>
      </c>
      <c r="J816">
        <v>260</v>
      </c>
      <c r="K816" t="s">
        <v>5233</v>
      </c>
      <c r="L816">
        <v>102502</v>
      </c>
      <c r="M816" t="s">
        <v>5234</v>
      </c>
      <c r="N816" s="1">
        <v>44013</v>
      </c>
      <c r="O816" s="1">
        <v>45838</v>
      </c>
      <c r="P816" t="s">
        <v>122</v>
      </c>
      <c r="Q816" t="s">
        <v>102</v>
      </c>
      <c r="R816" t="s">
        <v>102</v>
      </c>
      <c r="S816" t="s">
        <v>474</v>
      </c>
      <c r="T816" t="s">
        <v>475</v>
      </c>
      <c r="U816" t="s">
        <v>5235</v>
      </c>
      <c r="V816" t="s">
        <v>5236</v>
      </c>
      <c r="W816" t="s">
        <v>1247</v>
      </c>
      <c r="X816" t="s">
        <v>202</v>
      </c>
      <c r="Y816" t="s">
        <v>5237</v>
      </c>
      <c r="Z816" t="s">
        <v>230</v>
      </c>
      <c r="AA816" t="s">
        <v>102</v>
      </c>
      <c r="AB816" t="s">
        <v>102</v>
      </c>
      <c r="AC816" t="s">
        <v>136</v>
      </c>
      <c r="AE816" t="s">
        <v>137</v>
      </c>
      <c r="AF816" t="s">
        <v>102</v>
      </c>
      <c r="AH816" t="s">
        <v>193</v>
      </c>
      <c r="AJ816" t="s">
        <v>102</v>
      </c>
      <c r="AK816" t="s">
        <v>5238</v>
      </c>
      <c r="AM816">
        <v>74245049</v>
      </c>
      <c r="AN816">
        <v>45576913</v>
      </c>
      <c r="AO816">
        <v>13803896</v>
      </c>
      <c r="AS816" t="s">
        <v>102</v>
      </c>
      <c r="AW816" t="s">
        <v>102</v>
      </c>
      <c r="BA816" t="s">
        <v>102</v>
      </c>
      <c r="BE816" t="s">
        <v>102</v>
      </c>
      <c r="BF816">
        <v>4844141</v>
      </c>
      <c r="BG816">
        <v>4844141</v>
      </c>
      <c r="BI816" t="s">
        <v>102</v>
      </c>
      <c r="BJ816">
        <v>6452019</v>
      </c>
      <c r="BK816">
        <v>4536531</v>
      </c>
      <c r="BM816" t="s">
        <v>102</v>
      </c>
      <c r="BN816">
        <v>8884076</v>
      </c>
      <c r="BO816">
        <v>8884076</v>
      </c>
      <c r="BQ816" t="s">
        <v>102</v>
      </c>
      <c r="BR816">
        <v>18427062</v>
      </c>
      <c r="BS816">
        <v>7969074</v>
      </c>
      <c r="BT816">
        <v>7969074</v>
      </c>
      <c r="BU816" t="s">
        <v>5239</v>
      </c>
      <c r="BV816">
        <v>20461545</v>
      </c>
      <c r="BW816">
        <v>5834822</v>
      </c>
      <c r="BX816">
        <v>5834822</v>
      </c>
      <c r="BY816" t="s">
        <v>5240</v>
      </c>
      <c r="BZ816">
        <v>15176206</v>
      </c>
      <c r="CA816">
        <v>13508269</v>
      </c>
      <c r="CC816" t="s">
        <v>102</v>
      </c>
      <c r="CG816" t="s">
        <v>102</v>
      </c>
      <c r="CK816" t="s">
        <v>102</v>
      </c>
      <c r="CO816" t="s">
        <v>102</v>
      </c>
    </row>
    <row r="817" spans="1:93" x14ac:dyDescent="0.2">
      <c r="A817" t="s">
        <v>218</v>
      </c>
      <c r="B817" t="s">
        <v>219</v>
      </c>
      <c r="C817">
        <v>2</v>
      </c>
      <c r="D817" t="s">
        <v>374</v>
      </c>
      <c r="E817">
        <v>6</v>
      </c>
      <c r="F817" t="s">
        <v>375</v>
      </c>
      <c r="G817">
        <v>43</v>
      </c>
      <c r="H817" t="s">
        <v>376</v>
      </c>
      <c r="I817" t="s">
        <v>98</v>
      </c>
      <c r="J817" t="s">
        <v>5241</v>
      </c>
      <c r="K817" t="s">
        <v>5242</v>
      </c>
      <c r="L817">
        <v>20551</v>
      </c>
      <c r="M817" t="s">
        <v>102</v>
      </c>
      <c r="N817" s="1">
        <v>43282</v>
      </c>
      <c r="O817" s="1">
        <v>43646</v>
      </c>
      <c r="P817" t="s">
        <v>122</v>
      </c>
      <c r="Q817" t="s">
        <v>102</v>
      </c>
      <c r="R817" t="s">
        <v>102</v>
      </c>
      <c r="S817" t="s">
        <v>1372</v>
      </c>
      <c r="T817" t="s">
        <v>1373</v>
      </c>
      <c r="U817" t="s">
        <v>5243</v>
      </c>
      <c r="V817" t="s">
        <v>5244</v>
      </c>
      <c r="W817" t="s">
        <v>3755</v>
      </c>
      <c r="X817" t="s">
        <v>381</v>
      </c>
      <c r="Y817" t="s">
        <v>218</v>
      </c>
      <c r="Z817" t="s">
        <v>102</v>
      </c>
      <c r="AA817" t="s">
        <v>102</v>
      </c>
      <c r="AB817" t="s">
        <v>102</v>
      </c>
      <c r="AC817" t="s">
        <v>136</v>
      </c>
      <c r="AD817" t="s">
        <v>102</v>
      </c>
      <c r="AE817" t="s">
        <v>102</v>
      </c>
      <c r="AF817" t="s">
        <v>102</v>
      </c>
      <c r="AG817" t="s">
        <v>102</v>
      </c>
      <c r="AH817" t="s">
        <v>102</v>
      </c>
      <c r="AI817" t="s">
        <v>102</v>
      </c>
      <c r="AJ817" t="s">
        <v>102</v>
      </c>
      <c r="AK817" t="s">
        <v>102</v>
      </c>
      <c r="AM817">
        <v>10000</v>
      </c>
      <c r="AN817">
        <v>10000</v>
      </c>
      <c r="AO817">
        <v>10000</v>
      </c>
      <c r="AS817" t="s">
        <v>102</v>
      </c>
      <c r="AW817" t="s">
        <v>102</v>
      </c>
      <c r="AX817">
        <v>10000</v>
      </c>
      <c r="AY817">
        <v>10000</v>
      </c>
      <c r="AZ817">
        <v>10000</v>
      </c>
      <c r="BA817" t="s">
        <v>102</v>
      </c>
      <c r="BE817" t="s">
        <v>102</v>
      </c>
      <c r="BI817" t="s">
        <v>102</v>
      </c>
      <c r="BM817" t="s">
        <v>102</v>
      </c>
      <c r="BQ817" t="s">
        <v>102</v>
      </c>
      <c r="BU817" t="s">
        <v>102</v>
      </c>
      <c r="BY817" t="s">
        <v>102</v>
      </c>
      <c r="CC817" t="s">
        <v>102</v>
      </c>
      <c r="CG817" t="s">
        <v>102</v>
      </c>
      <c r="CK817" t="s">
        <v>102</v>
      </c>
      <c r="CO817" t="s">
        <v>102</v>
      </c>
    </row>
    <row r="818" spans="1:93" x14ac:dyDescent="0.2">
      <c r="A818" t="s">
        <v>218</v>
      </c>
      <c r="B818" t="s">
        <v>219</v>
      </c>
      <c r="C818">
        <v>2</v>
      </c>
      <c r="D818" t="s">
        <v>374</v>
      </c>
      <c r="E818">
        <v>6</v>
      </c>
      <c r="F818" t="s">
        <v>375</v>
      </c>
      <c r="G818">
        <v>43</v>
      </c>
      <c r="H818" t="s">
        <v>376</v>
      </c>
      <c r="I818" t="s">
        <v>98</v>
      </c>
      <c r="J818" t="s">
        <v>5245</v>
      </c>
      <c r="K818" t="s">
        <v>5246</v>
      </c>
      <c r="L818">
        <v>20985</v>
      </c>
      <c r="M818" t="s">
        <v>5247</v>
      </c>
      <c r="N818" s="1">
        <v>43647</v>
      </c>
      <c r="O818" s="1">
        <v>44196</v>
      </c>
      <c r="P818" t="s">
        <v>122</v>
      </c>
      <c r="Q818" t="s">
        <v>102</v>
      </c>
      <c r="R818" t="s">
        <v>102</v>
      </c>
      <c r="S818" t="s">
        <v>5248</v>
      </c>
      <c r="T818" t="s">
        <v>5249</v>
      </c>
      <c r="U818" t="s">
        <v>5250</v>
      </c>
      <c r="V818" t="s">
        <v>5251</v>
      </c>
      <c r="W818" t="s">
        <v>3755</v>
      </c>
      <c r="X818" t="s">
        <v>381</v>
      </c>
      <c r="Y818" t="s">
        <v>5252</v>
      </c>
      <c r="Z818" t="s">
        <v>102</v>
      </c>
      <c r="AA818" t="s">
        <v>102</v>
      </c>
      <c r="AB818" t="s">
        <v>102</v>
      </c>
      <c r="AC818" t="s">
        <v>102</v>
      </c>
      <c r="AD818" t="s">
        <v>102</v>
      </c>
      <c r="AE818" t="s">
        <v>102</v>
      </c>
      <c r="AF818" t="s">
        <v>102</v>
      </c>
      <c r="AG818" t="s">
        <v>102</v>
      </c>
      <c r="AH818" t="s">
        <v>102</v>
      </c>
      <c r="AI818" t="s">
        <v>102</v>
      </c>
      <c r="AJ818" t="s">
        <v>102</v>
      </c>
      <c r="AK818" t="s">
        <v>102</v>
      </c>
      <c r="AM818">
        <v>783923</v>
      </c>
      <c r="AN818">
        <v>408923</v>
      </c>
      <c r="AO818">
        <v>122409</v>
      </c>
      <c r="AS818" t="s">
        <v>102</v>
      </c>
      <c r="AW818" t="s">
        <v>102</v>
      </c>
      <c r="BA818" t="s">
        <v>102</v>
      </c>
      <c r="BB818">
        <v>395000</v>
      </c>
      <c r="BC818">
        <v>370000</v>
      </c>
      <c r="BD818">
        <v>122409</v>
      </c>
      <c r="BE818" t="s">
        <v>102</v>
      </c>
      <c r="BF818">
        <v>388923</v>
      </c>
      <c r="BG818">
        <v>38923</v>
      </c>
      <c r="BI818" t="s">
        <v>102</v>
      </c>
      <c r="BM818" t="s">
        <v>102</v>
      </c>
      <c r="BQ818" t="s">
        <v>102</v>
      </c>
      <c r="BU818" t="s">
        <v>102</v>
      </c>
      <c r="BY818" t="s">
        <v>102</v>
      </c>
      <c r="CC818" t="s">
        <v>102</v>
      </c>
      <c r="CG818" t="s">
        <v>102</v>
      </c>
      <c r="CK818" t="s">
        <v>102</v>
      </c>
      <c r="CO818" t="s">
        <v>102</v>
      </c>
    </row>
    <row r="819" spans="1:93" x14ac:dyDescent="0.2">
      <c r="A819" t="s">
        <v>93</v>
      </c>
      <c r="B819" t="s">
        <v>94</v>
      </c>
      <c r="C819">
        <v>4</v>
      </c>
      <c r="D819" t="s">
        <v>164</v>
      </c>
      <c r="E819">
        <v>2</v>
      </c>
      <c r="F819" t="s">
        <v>822</v>
      </c>
      <c r="G819">
        <v>32</v>
      </c>
      <c r="H819" t="s">
        <v>3073</v>
      </c>
      <c r="I819" t="s">
        <v>98</v>
      </c>
      <c r="J819">
        <v>27</v>
      </c>
      <c r="K819" t="s">
        <v>5253</v>
      </c>
      <c r="L819">
        <v>152885</v>
      </c>
      <c r="M819" t="s">
        <v>5253</v>
      </c>
      <c r="N819" s="1">
        <v>45352</v>
      </c>
      <c r="O819" s="1">
        <v>45747</v>
      </c>
      <c r="P819" t="s">
        <v>101</v>
      </c>
      <c r="Q819" t="s">
        <v>102</v>
      </c>
      <c r="R819" t="s">
        <v>102</v>
      </c>
      <c r="S819" t="s">
        <v>474</v>
      </c>
      <c r="T819" t="s">
        <v>475</v>
      </c>
      <c r="U819" t="s">
        <v>2379</v>
      </c>
      <c r="V819" t="s">
        <v>475</v>
      </c>
      <c r="W819" t="s">
        <v>5254</v>
      </c>
      <c r="X819" t="s">
        <v>5255</v>
      </c>
      <c r="Y819" t="s">
        <v>93</v>
      </c>
      <c r="Z819" t="s">
        <v>109</v>
      </c>
      <c r="AA819" t="s">
        <v>102</v>
      </c>
      <c r="AB819" t="s">
        <v>102</v>
      </c>
      <c r="AC819" t="s">
        <v>136</v>
      </c>
      <c r="AE819" t="s">
        <v>111</v>
      </c>
      <c r="AF819" t="s">
        <v>102</v>
      </c>
      <c r="AH819" t="s">
        <v>102</v>
      </c>
      <c r="AI819" t="s">
        <v>102</v>
      </c>
      <c r="AJ819" t="s">
        <v>102</v>
      </c>
      <c r="AK819" t="s">
        <v>827</v>
      </c>
      <c r="AM819">
        <v>2000000</v>
      </c>
      <c r="AN819">
        <v>2000000</v>
      </c>
      <c r="AO819">
        <v>1100000</v>
      </c>
      <c r="AS819" t="s">
        <v>102</v>
      </c>
      <c r="AW819" t="s">
        <v>102</v>
      </c>
      <c r="BA819" t="s">
        <v>102</v>
      </c>
      <c r="BE819" t="s">
        <v>102</v>
      </c>
      <c r="BI819" t="s">
        <v>102</v>
      </c>
      <c r="BM819" t="s">
        <v>102</v>
      </c>
      <c r="BQ819" t="s">
        <v>102</v>
      </c>
      <c r="BU819" t="s">
        <v>102</v>
      </c>
      <c r="BV819">
        <v>2000000</v>
      </c>
      <c r="BW819">
        <v>2000000</v>
      </c>
      <c r="BX819">
        <v>1100000</v>
      </c>
      <c r="BY819" t="s">
        <v>5256</v>
      </c>
      <c r="CC819" t="s">
        <v>102</v>
      </c>
      <c r="CG819" t="s">
        <v>102</v>
      </c>
      <c r="CK819" t="s">
        <v>102</v>
      </c>
      <c r="CO819" t="s">
        <v>102</v>
      </c>
    </row>
    <row r="820" spans="1:93" x14ac:dyDescent="0.2">
      <c r="A820" t="s">
        <v>93</v>
      </c>
      <c r="B820" t="s">
        <v>94</v>
      </c>
      <c r="C820">
        <v>4</v>
      </c>
      <c r="D820" t="s">
        <v>164</v>
      </c>
      <c r="E820">
        <v>3</v>
      </c>
      <c r="F820" t="s">
        <v>2451</v>
      </c>
      <c r="G820">
        <v>34</v>
      </c>
      <c r="H820" t="s">
        <v>5257</v>
      </c>
      <c r="I820" t="s">
        <v>98</v>
      </c>
      <c r="J820">
        <v>27</v>
      </c>
      <c r="K820" t="s">
        <v>5258</v>
      </c>
      <c r="L820">
        <v>87424</v>
      </c>
      <c r="M820" t="s">
        <v>102</v>
      </c>
      <c r="N820" s="1">
        <v>44562</v>
      </c>
      <c r="O820" s="1">
        <v>44926</v>
      </c>
      <c r="P820" t="s">
        <v>101</v>
      </c>
      <c r="Q820" t="s">
        <v>102</v>
      </c>
      <c r="R820" t="s">
        <v>102</v>
      </c>
      <c r="S820" t="s">
        <v>266</v>
      </c>
      <c r="T820" t="s">
        <v>267</v>
      </c>
      <c r="U820" t="s">
        <v>3319</v>
      </c>
      <c r="V820" t="s">
        <v>5259</v>
      </c>
      <c r="W820" t="s">
        <v>3382</v>
      </c>
      <c r="X820" t="s">
        <v>271</v>
      </c>
      <c r="Y820" t="s">
        <v>93</v>
      </c>
      <c r="Z820" t="s">
        <v>244</v>
      </c>
      <c r="AA820" t="s">
        <v>102</v>
      </c>
      <c r="AB820" t="s">
        <v>102</v>
      </c>
      <c r="AC820" t="s">
        <v>136</v>
      </c>
      <c r="AE820" t="s">
        <v>137</v>
      </c>
      <c r="AF820" t="s">
        <v>102</v>
      </c>
      <c r="AH820" t="s">
        <v>102</v>
      </c>
      <c r="AI820" t="s">
        <v>102</v>
      </c>
      <c r="AJ820" t="s">
        <v>102</v>
      </c>
      <c r="AK820" t="s">
        <v>2471</v>
      </c>
      <c r="AM820">
        <v>100000</v>
      </c>
      <c r="AN820">
        <v>500000</v>
      </c>
      <c r="AO820">
        <v>100000</v>
      </c>
      <c r="AS820" t="s">
        <v>102</v>
      </c>
      <c r="AW820" t="s">
        <v>102</v>
      </c>
      <c r="BA820" t="s">
        <v>102</v>
      </c>
      <c r="BE820" t="s">
        <v>102</v>
      </c>
      <c r="BI820" t="s">
        <v>102</v>
      </c>
      <c r="BM820" t="s">
        <v>102</v>
      </c>
      <c r="BN820">
        <v>100000</v>
      </c>
      <c r="BO820">
        <v>500000</v>
      </c>
      <c r="BP820">
        <v>100000</v>
      </c>
      <c r="BQ820" t="s">
        <v>5260</v>
      </c>
      <c r="BU820" t="s">
        <v>102</v>
      </c>
      <c r="BY820" t="s">
        <v>102</v>
      </c>
      <c r="CC820" t="s">
        <v>102</v>
      </c>
      <c r="CG820" t="s">
        <v>102</v>
      </c>
      <c r="CK820" t="s">
        <v>102</v>
      </c>
      <c r="CO820" t="s">
        <v>102</v>
      </c>
    </row>
    <row r="821" spans="1:93" x14ac:dyDescent="0.2">
      <c r="A821" t="s">
        <v>218</v>
      </c>
      <c r="B821" t="s">
        <v>219</v>
      </c>
      <c r="C821">
        <v>2</v>
      </c>
      <c r="D821" t="s">
        <v>374</v>
      </c>
      <c r="E821">
        <v>7</v>
      </c>
      <c r="F821" t="s">
        <v>5261</v>
      </c>
      <c r="G821">
        <v>48</v>
      </c>
      <c r="H821" t="s">
        <v>5262</v>
      </c>
      <c r="I821" t="s">
        <v>98</v>
      </c>
      <c r="J821" t="s">
        <v>5263</v>
      </c>
      <c r="K821" t="s">
        <v>5264</v>
      </c>
      <c r="L821">
        <v>20999</v>
      </c>
      <c r="M821" t="s">
        <v>102</v>
      </c>
      <c r="N821" s="1">
        <v>44197</v>
      </c>
      <c r="O821" s="1">
        <v>44742</v>
      </c>
      <c r="P821" t="s">
        <v>122</v>
      </c>
      <c r="Q821" t="s">
        <v>102</v>
      </c>
      <c r="R821" t="s">
        <v>102</v>
      </c>
      <c r="S821" t="s">
        <v>3135</v>
      </c>
      <c r="T821" t="s">
        <v>3136</v>
      </c>
      <c r="U821" t="s">
        <v>169</v>
      </c>
      <c r="V821" t="s">
        <v>5265</v>
      </c>
      <c r="W821" t="s">
        <v>5266</v>
      </c>
      <c r="X821" t="s">
        <v>5267</v>
      </c>
      <c r="Y821" t="s">
        <v>5268</v>
      </c>
      <c r="Z821" t="s">
        <v>109</v>
      </c>
      <c r="AA821" t="s">
        <v>102</v>
      </c>
      <c r="AB821" t="s">
        <v>102</v>
      </c>
      <c r="AC821" t="s">
        <v>136</v>
      </c>
      <c r="AD821" t="s">
        <v>102</v>
      </c>
      <c r="AE821" t="s">
        <v>137</v>
      </c>
      <c r="AF821" t="s">
        <v>102</v>
      </c>
      <c r="AG821" t="s">
        <v>102</v>
      </c>
      <c r="AH821" t="s">
        <v>102</v>
      </c>
      <c r="AI821" t="s">
        <v>102</v>
      </c>
      <c r="AJ821" t="s">
        <v>102</v>
      </c>
      <c r="AK821" t="s">
        <v>102</v>
      </c>
      <c r="AM821">
        <v>500</v>
      </c>
      <c r="AN821">
        <v>0</v>
      </c>
      <c r="AO821">
        <v>40000</v>
      </c>
      <c r="AS821" t="s">
        <v>102</v>
      </c>
      <c r="AW821" t="s">
        <v>102</v>
      </c>
      <c r="BA821" t="s">
        <v>102</v>
      </c>
      <c r="BD821">
        <v>40000</v>
      </c>
      <c r="BE821" t="s">
        <v>102</v>
      </c>
      <c r="BI821" t="s">
        <v>102</v>
      </c>
      <c r="BJ821">
        <v>500</v>
      </c>
      <c r="BK821">
        <v>0</v>
      </c>
      <c r="BM821" t="s">
        <v>5269</v>
      </c>
      <c r="BQ821" t="s">
        <v>102</v>
      </c>
      <c r="BU821" t="s">
        <v>102</v>
      </c>
      <c r="BY821" t="s">
        <v>102</v>
      </c>
      <c r="CC821" t="s">
        <v>102</v>
      </c>
      <c r="CG821" t="s">
        <v>102</v>
      </c>
      <c r="CK821" t="s">
        <v>102</v>
      </c>
      <c r="CO821" t="s">
        <v>102</v>
      </c>
    </row>
    <row r="822" spans="1:93" x14ac:dyDescent="0.2">
      <c r="A822" t="s">
        <v>729</v>
      </c>
      <c r="B822" t="s">
        <v>730</v>
      </c>
      <c r="C822">
        <v>1</v>
      </c>
      <c r="D822" t="s">
        <v>5230</v>
      </c>
      <c r="E822">
        <v>1</v>
      </c>
      <c r="F822" t="s">
        <v>5231</v>
      </c>
      <c r="G822">
        <v>1</v>
      </c>
      <c r="H822" t="s">
        <v>5270</v>
      </c>
      <c r="I822" t="s">
        <v>98</v>
      </c>
      <c r="J822">
        <v>279</v>
      </c>
      <c r="K822" t="s">
        <v>5271</v>
      </c>
      <c r="L822">
        <v>102817</v>
      </c>
      <c r="M822" t="s">
        <v>5272</v>
      </c>
      <c r="N822" s="1">
        <v>44197</v>
      </c>
      <c r="O822" s="1">
        <v>45838</v>
      </c>
      <c r="P822" t="s">
        <v>122</v>
      </c>
      <c r="Q822" t="s">
        <v>102</v>
      </c>
      <c r="R822" t="s">
        <v>102</v>
      </c>
      <c r="S822" t="s">
        <v>837</v>
      </c>
      <c r="T822" t="s">
        <v>838</v>
      </c>
      <c r="U822" t="s">
        <v>5273</v>
      </c>
      <c r="V822" t="s">
        <v>5274</v>
      </c>
      <c r="W822" t="s">
        <v>5275</v>
      </c>
      <c r="X822" t="s">
        <v>172</v>
      </c>
      <c r="Y822" t="s">
        <v>5276</v>
      </c>
      <c r="Z822" t="s">
        <v>109</v>
      </c>
      <c r="AA822" t="s">
        <v>102</v>
      </c>
      <c r="AB822" t="s">
        <v>102</v>
      </c>
      <c r="AC822" t="s">
        <v>136</v>
      </c>
      <c r="AD822" t="s">
        <v>5277</v>
      </c>
      <c r="AE822" t="s">
        <v>137</v>
      </c>
      <c r="AF822" t="s">
        <v>5278</v>
      </c>
      <c r="AG822" t="s">
        <v>5279</v>
      </c>
      <c r="AH822" t="s">
        <v>217</v>
      </c>
      <c r="AI822" t="s">
        <v>5280</v>
      </c>
      <c r="AJ822" t="s">
        <v>416</v>
      </c>
      <c r="AK822" t="s">
        <v>5281</v>
      </c>
      <c r="AM822">
        <v>1398003</v>
      </c>
      <c r="AN822">
        <v>1139668</v>
      </c>
      <c r="AO822">
        <v>298000</v>
      </c>
      <c r="AS822" t="s">
        <v>102</v>
      </c>
      <c r="AW822" t="s">
        <v>102</v>
      </c>
      <c r="BA822" t="s">
        <v>102</v>
      </c>
      <c r="BE822" t="s">
        <v>102</v>
      </c>
      <c r="BI822" t="s">
        <v>102</v>
      </c>
      <c r="BJ822">
        <v>250000</v>
      </c>
      <c r="BK822">
        <v>250000</v>
      </c>
      <c r="BM822" t="s">
        <v>102</v>
      </c>
      <c r="BN822">
        <v>333335</v>
      </c>
      <c r="BO822">
        <v>75000</v>
      </c>
      <c r="BQ822" t="s">
        <v>102</v>
      </c>
      <c r="BR822">
        <v>329530</v>
      </c>
      <c r="BS822">
        <v>329530</v>
      </c>
      <c r="BT822">
        <v>150000</v>
      </c>
      <c r="BU822" t="s">
        <v>5282</v>
      </c>
      <c r="BV822">
        <v>337138</v>
      </c>
      <c r="BW822">
        <v>337138</v>
      </c>
      <c r="BX822">
        <v>148000</v>
      </c>
      <c r="BY822" t="s">
        <v>5283</v>
      </c>
      <c r="BZ822">
        <v>148000</v>
      </c>
      <c r="CA822">
        <v>148000</v>
      </c>
      <c r="CC822" t="s">
        <v>102</v>
      </c>
      <c r="CG822" t="s">
        <v>102</v>
      </c>
      <c r="CK822" t="s">
        <v>102</v>
      </c>
      <c r="CO822" t="s">
        <v>102</v>
      </c>
    </row>
    <row r="823" spans="1:93" x14ac:dyDescent="0.2">
      <c r="A823" t="s">
        <v>93</v>
      </c>
      <c r="B823" t="s">
        <v>94</v>
      </c>
      <c r="C823">
        <v>3</v>
      </c>
      <c r="D823" t="s">
        <v>425</v>
      </c>
      <c r="E823">
        <v>2</v>
      </c>
      <c r="F823" t="s">
        <v>797</v>
      </c>
      <c r="G823">
        <v>18</v>
      </c>
      <c r="H823" t="s">
        <v>4739</v>
      </c>
      <c r="I823" t="s">
        <v>98</v>
      </c>
      <c r="J823">
        <v>28</v>
      </c>
      <c r="K823" t="s">
        <v>5284</v>
      </c>
      <c r="L823">
        <v>109593</v>
      </c>
      <c r="M823" t="s">
        <v>102</v>
      </c>
      <c r="N823" s="1">
        <v>44927</v>
      </c>
      <c r="O823" s="1">
        <v>45291</v>
      </c>
      <c r="P823" t="s">
        <v>101</v>
      </c>
      <c r="Q823" t="s">
        <v>102</v>
      </c>
      <c r="R823" t="s">
        <v>102</v>
      </c>
      <c r="S823" t="s">
        <v>635</v>
      </c>
      <c r="T823" t="s">
        <v>636</v>
      </c>
      <c r="U823" t="s">
        <v>398</v>
      </c>
      <c r="V823" t="s">
        <v>170</v>
      </c>
      <c r="W823" t="s">
        <v>3258</v>
      </c>
      <c r="X823" t="s">
        <v>1149</v>
      </c>
      <c r="Y823" t="s">
        <v>93</v>
      </c>
      <c r="Z823" t="s">
        <v>230</v>
      </c>
      <c r="AA823" t="s">
        <v>102</v>
      </c>
      <c r="AB823" t="s">
        <v>102</v>
      </c>
      <c r="AC823" t="s">
        <v>136</v>
      </c>
      <c r="AE823" t="s">
        <v>111</v>
      </c>
      <c r="AF823" t="s">
        <v>102</v>
      </c>
      <c r="AH823" t="s">
        <v>102</v>
      </c>
      <c r="AI823" t="s">
        <v>102</v>
      </c>
      <c r="AJ823" t="s">
        <v>102</v>
      </c>
      <c r="AK823" t="s">
        <v>102</v>
      </c>
      <c r="AM823">
        <v>70000</v>
      </c>
      <c r="AN823">
        <v>70000</v>
      </c>
      <c r="AO823">
        <v>0</v>
      </c>
      <c r="AS823" t="s">
        <v>102</v>
      </c>
      <c r="AW823" t="s">
        <v>102</v>
      </c>
      <c r="BA823" t="s">
        <v>102</v>
      </c>
      <c r="BE823" t="s">
        <v>102</v>
      </c>
      <c r="BI823" t="s">
        <v>102</v>
      </c>
      <c r="BM823" t="s">
        <v>102</v>
      </c>
      <c r="BQ823" t="s">
        <v>102</v>
      </c>
      <c r="BR823">
        <v>70000</v>
      </c>
      <c r="BS823">
        <v>70000</v>
      </c>
      <c r="BT823">
        <v>0</v>
      </c>
      <c r="BU823" t="s">
        <v>5285</v>
      </c>
      <c r="BY823" t="s">
        <v>102</v>
      </c>
      <c r="CC823" t="s">
        <v>102</v>
      </c>
      <c r="CG823" t="s">
        <v>102</v>
      </c>
      <c r="CK823" t="s">
        <v>102</v>
      </c>
      <c r="CO823" t="s">
        <v>102</v>
      </c>
    </row>
    <row r="824" spans="1:93" x14ac:dyDescent="0.2">
      <c r="A824" t="s">
        <v>93</v>
      </c>
      <c r="B824" t="s">
        <v>94</v>
      </c>
      <c r="C824">
        <v>4</v>
      </c>
      <c r="D824" t="s">
        <v>164</v>
      </c>
      <c r="E824">
        <v>4</v>
      </c>
      <c r="F824" t="s">
        <v>803</v>
      </c>
      <c r="G824">
        <v>36</v>
      </c>
      <c r="H824" t="s">
        <v>804</v>
      </c>
      <c r="I824" t="s">
        <v>98</v>
      </c>
      <c r="J824">
        <v>28</v>
      </c>
      <c r="K824" t="s">
        <v>5286</v>
      </c>
      <c r="L824">
        <v>153515</v>
      </c>
      <c r="M824" t="s">
        <v>102</v>
      </c>
      <c r="N824" s="1">
        <v>45383</v>
      </c>
      <c r="O824" s="1">
        <v>45657</v>
      </c>
      <c r="P824" t="s">
        <v>122</v>
      </c>
      <c r="Q824" t="s">
        <v>102</v>
      </c>
      <c r="R824" t="s">
        <v>102</v>
      </c>
      <c r="S824" t="s">
        <v>521</v>
      </c>
      <c r="T824" t="s">
        <v>522</v>
      </c>
      <c r="U824" t="s">
        <v>2807</v>
      </c>
      <c r="V824" t="s">
        <v>2807</v>
      </c>
      <c r="W824" t="s">
        <v>1985</v>
      </c>
      <c r="X824" t="s">
        <v>335</v>
      </c>
      <c r="Y824" t="s">
        <v>93</v>
      </c>
      <c r="Z824" t="s">
        <v>109</v>
      </c>
      <c r="AA824" t="s">
        <v>102</v>
      </c>
      <c r="AB824" t="s">
        <v>102</v>
      </c>
      <c r="AC824" t="s">
        <v>110</v>
      </c>
      <c r="AE824" t="s">
        <v>111</v>
      </c>
      <c r="AF824" t="s">
        <v>102</v>
      </c>
      <c r="AH824" t="s">
        <v>102</v>
      </c>
      <c r="AI824" t="s">
        <v>102</v>
      </c>
      <c r="AJ824" t="s">
        <v>102</v>
      </c>
      <c r="AK824" t="s">
        <v>102</v>
      </c>
      <c r="AM824">
        <v>17020</v>
      </c>
      <c r="AN824">
        <v>17020</v>
      </c>
      <c r="AO824">
        <v>17020</v>
      </c>
      <c r="AS824" t="s">
        <v>102</v>
      </c>
      <c r="AW824" t="s">
        <v>102</v>
      </c>
      <c r="BA824" t="s">
        <v>102</v>
      </c>
      <c r="BE824" t="s">
        <v>102</v>
      </c>
      <c r="BI824" t="s">
        <v>102</v>
      </c>
      <c r="BM824" t="s">
        <v>102</v>
      </c>
      <c r="BQ824" t="s">
        <v>102</v>
      </c>
      <c r="BU824" t="s">
        <v>102</v>
      </c>
      <c r="BV824">
        <v>17020</v>
      </c>
      <c r="BW824">
        <v>17020</v>
      </c>
      <c r="BX824">
        <v>17020</v>
      </c>
      <c r="BY824" t="s">
        <v>5287</v>
      </c>
      <c r="CC824" t="s">
        <v>102</v>
      </c>
      <c r="CG824" t="s">
        <v>102</v>
      </c>
      <c r="CK824" t="s">
        <v>102</v>
      </c>
      <c r="CO824" t="s">
        <v>102</v>
      </c>
    </row>
    <row r="825" spans="1:93" x14ac:dyDescent="0.2">
      <c r="A825" t="s">
        <v>314</v>
      </c>
      <c r="B825" t="s">
        <v>94</v>
      </c>
      <c r="C825">
        <v>1</v>
      </c>
      <c r="D825" t="s">
        <v>315</v>
      </c>
      <c r="E825">
        <v>1.1000000000000001</v>
      </c>
      <c r="F825" t="s">
        <v>316</v>
      </c>
      <c r="G825" t="s">
        <v>862</v>
      </c>
      <c r="H825" t="s">
        <v>2980</v>
      </c>
      <c r="I825" t="s">
        <v>98</v>
      </c>
      <c r="J825">
        <v>28</v>
      </c>
      <c r="K825" t="s">
        <v>5288</v>
      </c>
      <c r="L825">
        <v>107001</v>
      </c>
      <c r="M825" t="s">
        <v>102</v>
      </c>
      <c r="N825" s="1">
        <v>44927</v>
      </c>
      <c r="O825" s="1">
        <v>46022</v>
      </c>
      <c r="P825" t="s">
        <v>122</v>
      </c>
      <c r="Q825" t="s">
        <v>102</v>
      </c>
      <c r="R825" t="s">
        <v>102</v>
      </c>
      <c r="S825" t="s">
        <v>343</v>
      </c>
      <c r="T825" t="s">
        <v>332</v>
      </c>
      <c r="U825" t="s">
        <v>3169</v>
      </c>
      <c r="V825" t="s">
        <v>5289</v>
      </c>
      <c r="W825" t="s">
        <v>3170</v>
      </c>
      <c r="X825" t="s">
        <v>281</v>
      </c>
      <c r="Y825" t="s">
        <v>314</v>
      </c>
      <c r="Z825" t="s">
        <v>1739</v>
      </c>
      <c r="AA825" t="s">
        <v>102</v>
      </c>
      <c r="AB825" t="s">
        <v>102</v>
      </c>
      <c r="AC825" t="s">
        <v>136</v>
      </c>
      <c r="AE825" t="s">
        <v>111</v>
      </c>
      <c r="AF825" t="s">
        <v>102</v>
      </c>
      <c r="AH825" t="s">
        <v>102</v>
      </c>
      <c r="AI825" t="s">
        <v>102</v>
      </c>
      <c r="AJ825" t="s">
        <v>416</v>
      </c>
      <c r="AK825" t="s">
        <v>102</v>
      </c>
      <c r="AM825">
        <v>90000</v>
      </c>
      <c r="AN825">
        <v>0</v>
      </c>
      <c r="AO825">
        <v>0</v>
      </c>
      <c r="AS825" t="s">
        <v>102</v>
      </c>
      <c r="AW825" t="s">
        <v>102</v>
      </c>
      <c r="BA825" t="s">
        <v>102</v>
      </c>
      <c r="BE825" t="s">
        <v>102</v>
      </c>
      <c r="BI825" t="s">
        <v>102</v>
      </c>
      <c r="BM825" t="s">
        <v>102</v>
      </c>
      <c r="BQ825" t="s">
        <v>102</v>
      </c>
      <c r="BR825">
        <v>90000</v>
      </c>
      <c r="BU825" t="s">
        <v>102</v>
      </c>
      <c r="BV825">
        <v>0</v>
      </c>
      <c r="BY825" t="s">
        <v>102</v>
      </c>
      <c r="BZ825">
        <v>0</v>
      </c>
      <c r="CA825">
        <v>0</v>
      </c>
      <c r="CC825" t="s">
        <v>102</v>
      </c>
      <c r="CG825" t="s">
        <v>102</v>
      </c>
      <c r="CK825" t="s">
        <v>102</v>
      </c>
      <c r="CO825" t="s">
        <v>102</v>
      </c>
    </row>
    <row r="826" spans="1:93" ht="409.6" x14ac:dyDescent="0.2">
      <c r="A826" t="s">
        <v>218</v>
      </c>
      <c r="B826" t="s">
        <v>219</v>
      </c>
      <c r="C826">
        <v>2</v>
      </c>
      <c r="D826" t="s">
        <v>374</v>
      </c>
      <c r="E826">
        <v>5</v>
      </c>
      <c r="F826" t="s">
        <v>5058</v>
      </c>
      <c r="G826">
        <v>38</v>
      </c>
      <c r="H826" t="s">
        <v>5059</v>
      </c>
      <c r="I826" t="s">
        <v>98</v>
      </c>
      <c r="J826">
        <v>28</v>
      </c>
      <c r="K826" t="s">
        <v>5290</v>
      </c>
      <c r="L826">
        <v>56922</v>
      </c>
      <c r="M826" t="s">
        <v>102</v>
      </c>
      <c r="N826" s="1">
        <v>44197</v>
      </c>
      <c r="O826" s="1">
        <v>44742</v>
      </c>
      <c r="P826" t="s">
        <v>122</v>
      </c>
      <c r="Q826" t="s">
        <v>102</v>
      </c>
      <c r="R826" t="s">
        <v>102</v>
      </c>
      <c r="S826" t="s">
        <v>2609</v>
      </c>
      <c r="T826" t="s">
        <v>2610</v>
      </c>
      <c r="U826" t="s">
        <v>2610</v>
      </c>
      <c r="V826" t="s">
        <v>2703</v>
      </c>
      <c r="W826" t="s">
        <v>5291</v>
      </c>
      <c r="X826" t="s">
        <v>479</v>
      </c>
      <c r="Y826" t="s">
        <v>218</v>
      </c>
      <c r="Z826" t="s">
        <v>1618</v>
      </c>
      <c r="AA826" t="s">
        <v>102</v>
      </c>
      <c r="AB826" t="s">
        <v>102</v>
      </c>
      <c r="AC826" t="s">
        <v>136</v>
      </c>
      <c r="AD826" t="s">
        <v>102</v>
      </c>
      <c r="AE826" t="s">
        <v>130</v>
      </c>
      <c r="AF826" t="s">
        <v>102</v>
      </c>
      <c r="AG826" t="s">
        <v>102</v>
      </c>
      <c r="AH826" t="s">
        <v>102</v>
      </c>
      <c r="AI826" t="s">
        <v>102</v>
      </c>
      <c r="AJ826" t="s">
        <v>102</v>
      </c>
      <c r="AK826" t="s">
        <v>102</v>
      </c>
      <c r="AM826">
        <v>239447</v>
      </c>
      <c r="AN826">
        <v>136000</v>
      </c>
      <c r="AO826">
        <v>130221</v>
      </c>
      <c r="AS826" t="s">
        <v>102</v>
      </c>
      <c r="AW826" t="s">
        <v>102</v>
      </c>
      <c r="BA826" t="s">
        <v>102</v>
      </c>
      <c r="BE826" t="s">
        <v>102</v>
      </c>
      <c r="BI826" t="s">
        <v>102</v>
      </c>
      <c r="BJ826">
        <v>239447</v>
      </c>
      <c r="BK826">
        <v>136000</v>
      </c>
      <c r="BL826">
        <v>130221</v>
      </c>
      <c r="BM826" s="2" t="s">
        <v>5292</v>
      </c>
      <c r="BQ826" t="s">
        <v>102</v>
      </c>
      <c r="BU826" t="s">
        <v>102</v>
      </c>
      <c r="BY826" t="s">
        <v>102</v>
      </c>
      <c r="CC826" t="s">
        <v>102</v>
      </c>
      <c r="CG826" t="s">
        <v>102</v>
      </c>
      <c r="CK826" t="s">
        <v>102</v>
      </c>
      <c r="CO826" t="s">
        <v>102</v>
      </c>
    </row>
    <row r="827" spans="1:93" x14ac:dyDescent="0.2">
      <c r="A827" t="s">
        <v>218</v>
      </c>
      <c r="B827" t="s">
        <v>219</v>
      </c>
      <c r="C827">
        <v>2</v>
      </c>
      <c r="D827" t="s">
        <v>374</v>
      </c>
      <c r="E827">
        <v>8</v>
      </c>
      <c r="F827" t="s">
        <v>5293</v>
      </c>
      <c r="G827">
        <v>53</v>
      </c>
      <c r="H827" t="s">
        <v>5294</v>
      </c>
      <c r="I827" t="s">
        <v>98</v>
      </c>
      <c r="J827" t="s">
        <v>5295</v>
      </c>
      <c r="K827" t="s">
        <v>5296</v>
      </c>
      <c r="L827">
        <v>21035</v>
      </c>
      <c r="M827" t="s">
        <v>102</v>
      </c>
      <c r="N827" s="1">
        <v>43647</v>
      </c>
      <c r="O827" s="1">
        <v>44196</v>
      </c>
      <c r="P827" t="s">
        <v>122</v>
      </c>
      <c r="Q827" t="s">
        <v>102</v>
      </c>
      <c r="R827" t="s">
        <v>102</v>
      </c>
      <c r="S827" t="s">
        <v>1661</v>
      </c>
      <c r="T827" t="s">
        <v>1662</v>
      </c>
      <c r="U827" t="s">
        <v>102</v>
      </c>
      <c r="V827" t="s">
        <v>102</v>
      </c>
      <c r="W827" t="s">
        <v>5297</v>
      </c>
      <c r="X827" t="s">
        <v>381</v>
      </c>
      <c r="Y827" t="s">
        <v>218</v>
      </c>
      <c r="Z827" t="s">
        <v>109</v>
      </c>
      <c r="AA827" t="s">
        <v>102</v>
      </c>
      <c r="AB827" t="s">
        <v>102</v>
      </c>
      <c r="AC827" t="s">
        <v>129</v>
      </c>
      <c r="AD827" t="s">
        <v>102</v>
      </c>
      <c r="AE827" t="s">
        <v>137</v>
      </c>
      <c r="AF827" t="s">
        <v>102</v>
      </c>
      <c r="AG827" t="s">
        <v>102</v>
      </c>
      <c r="AH827" t="s">
        <v>102</v>
      </c>
      <c r="AI827" t="s">
        <v>102</v>
      </c>
      <c r="AJ827" t="s">
        <v>102</v>
      </c>
      <c r="AK827" t="s">
        <v>102</v>
      </c>
      <c r="AM827">
        <v>50000</v>
      </c>
      <c r="AN827">
        <v>20000</v>
      </c>
      <c r="AO827">
        <v>0</v>
      </c>
      <c r="AS827" t="s">
        <v>102</v>
      </c>
      <c r="AW827" t="s">
        <v>102</v>
      </c>
      <c r="BA827" t="s">
        <v>102</v>
      </c>
      <c r="BB827">
        <v>50000</v>
      </c>
      <c r="BC827">
        <v>20000</v>
      </c>
      <c r="BE827" t="s">
        <v>102</v>
      </c>
      <c r="BI827" t="s">
        <v>102</v>
      </c>
      <c r="BM827" t="s">
        <v>102</v>
      </c>
      <c r="BQ827" t="s">
        <v>102</v>
      </c>
      <c r="BU827" t="s">
        <v>102</v>
      </c>
      <c r="BY827" t="s">
        <v>102</v>
      </c>
      <c r="CC827" t="s">
        <v>102</v>
      </c>
      <c r="CG827" t="s">
        <v>102</v>
      </c>
      <c r="CK827" t="s">
        <v>102</v>
      </c>
      <c r="CO827" t="s">
        <v>102</v>
      </c>
    </row>
    <row r="828" spans="1:93" x14ac:dyDescent="0.2">
      <c r="A828" t="s">
        <v>93</v>
      </c>
      <c r="B828" t="s">
        <v>94</v>
      </c>
      <c r="C828">
        <v>3</v>
      </c>
      <c r="D828" t="s">
        <v>425</v>
      </c>
      <c r="E828">
        <v>2</v>
      </c>
      <c r="F828" t="s">
        <v>797</v>
      </c>
      <c r="G828">
        <v>18</v>
      </c>
      <c r="H828" t="s">
        <v>4739</v>
      </c>
      <c r="I828" t="s">
        <v>98</v>
      </c>
      <c r="J828">
        <v>29</v>
      </c>
      <c r="K828" t="s">
        <v>5298</v>
      </c>
      <c r="L828">
        <v>109595</v>
      </c>
      <c r="M828" t="s">
        <v>102</v>
      </c>
      <c r="N828" s="1">
        <v>44927</v>
      </c>
      <c r="O828" s="1">
        <v>46022</v>
      </c>
      <c r="P828" t="s">
        <v>122</v>
      </c>
      <c r="Q828" t="s">
        <v>102</v>
      </c>
      <c r="R828" t="s">
        <v>102</v>
      </c>
      <c r="S828" t="s">
        <v>635</v>
      </c>
      <c r="T828" t="s">
        <v>636</v>
      </c>
      <c r="U828" t="s">
        <v>398</v>
      </c>
      <c r="V828" t="s">
        <v>170</v>
      </c>
      <c r="W828" t="s">
        <v>3305</v>
      </c>
      <c r="X828" t="s">
        <v>3306</v>
      </c>
      <c r="Y828" t="s">
        <v>93</v>
      </c>
      <c r="Z828" t="s">
        <v>109</v>
      </c>
      <c r="AA828" t="s">
        <v>102</v>
      </c>
      <c r="AB828" t="s">
        <v>102</v>
      </c>
      <c r="AC828" t="s">
        <v>136</v>
      </c>
      <c r="AE828" t="s">
        <v>111</v>
      </c>
      <c r="AF828" t="s">
        <v>102</v>
      </c>
      <c r="AH828" t="s">
        <v>102</v>
      </c>
      <c r="AI828" t="s">
        <v>102</v>
      </c>
      <c r="AJ828" t="s">
        <v>102</v>
      </c>
      <c r="AK828" t="s">
        <v>102</v>
      </c>
      <c r="AM828">
        <v>60000</v>
      </c>
      <c r="AN828">
        <v>80000</v>
      </c>
      <c r="AO828">
        <v>80000</v>
      </c>
      <c r="AS828" t="s">
        <v>102</v>
      </c>
      <c r="AW828" t="s">
        <v>102</v>
      </c>
      <c r="BA828" t="s">
        <v>102</v>
      </c>
      <c r="BE828" t="s">
        <v>102</v>
      </c>
      <c r="BI828" t="s">
        <v>102</v>
      </c>
      <c r="BM828" t="s">
        <v>102</v>
      </c>
      <c r="BQ828" t="s">
        <v>102</v>
      </c>
      <c r="BR828">
        <v>60000</v>
      </c>
      <c r="BS828">
        <v>80000</v>
      </c>
      <c r="BT828">
        <v>80000</v>
      </c>
      <c r="BU828" t="s">
        <v>5299</v>
      </c>
      <c r="BY828" t="s">
        <v>102</v>
      </c>
      <c r="CC828" t="s">
        <v>102</v>
      </c>
      <c r="CG828" t="s">
        <v>102</v>
      </c>
      <c r="CK828" t="s">
        <v>102</v>
      </c>
      <c r="CO828" t="s">
        <v>102</v>
      </c>
    </row>
    <row r="829" spans="1:93" x14ac:dyDescent="0.2">
      <c r="A829" t="s">
        <v>93</v>
      </c>
      <c r="B829" t="s">
        <v>94</v>
      </c>
      <c r="C829">
        <v>2</v>
      </c>
      <c r="D829" t="s">
        <v>139</v>
      </c>
      <c r="E829">
        <v>2</v>
      </c>
      <c r="F829" t="s">
        <v>140</v>
      </c>
      <c r="G829">
        <v>11</v>
      </c>
      <c r="H829" t="s">
        <v>4055</v>
      </c>
      <c r="I829" t="s">
        <v>98</v>
      </c>
      <c r="J829">
        <v>29</v>
      </c>
      <c r="K829" t="s">
        <v>5300</v>
      </c>
      <c r="L829">
        <v>152965</v>
      </c>
      <c r="M829" t="s">
        <v>102</v>
      </c>
      <c r="N829" s="1">
        <v>45292</v>
      </c>
      <c r="O829" s="1">
        <v>45657</v>
      </c>
      <c r="P829" t="s">
        <v>122</v>
      </c>
      <c r="Q829" t="s">
        <v>102</v>
      </c>
      <c r="R829" t="s">
        <v>102</v>
      </c>
      <c r="S829" t="s">
        <v>277</v>
      </c>
      <c r="T829" t="s">
        <v>277</v>
      </c>
      <c r="U829" t="s">
        <v>5301</v>
      </c>
      <c r="V829" t="s">
        <v>5302</v>
      </c>
      <c r="W829" t="s">
        <v>1047</v>
      </c>
      <c r="X829" t="s">
        <v>335</v>
      </c>
      <c r="Y829" t="s">
        <v>93</v>
      </c>
      <c r="Z829" t="s">
        <v>109</v>
      </c>
      <c r="AA829" t="s">
        <v>102</v>
      </c>
      <c r="AB829" t="s">
        <v>102</v>
      </c>
      <c r="AC829" t="s">
        <v>136</v>
      </c>
      <c r="AE829" t="s">
        <v>137</v>
      </c>
      <c r="AF829" t="s">
        <v>102</v>
      </c>
      <c r="AH829" t="s">
        <v>102</v>
      </c>
      <c r="AI829" t="s">
        <v>102</v>
      </c>
      <c r="AJ829" t="s">
        <v>102</v>
      </c>
      <c r="AK829" t="s">
        <v>102</v>
      </c>
      <c r="AM829">
        <v>0</v>
      </c>
      <c r="AN829">
        <v>0</v>
      </c>
      <c r="AO829">
        <v>0</v>
      </c>
      <c r="AS829" t="s">
        <v>102</v>
      </c>
      <c r="AW829" t="s">
        <v>102</v>
      </c>
      <c r="BA829" t="s">
        <v>102</v>
      </c>
      <c r="BE829" t="s">
        <v>102</v>
      </c>
      <c r="BI829" t="s">
        <v>102</v>
      </c>
      <c r="BM829" t="s">
        <v>102</v>
      </c>
      <c r="BQ829" t="s">
        <v>102</v>
      </c>
      <c r="BU829" t="s">
        <v>102</v>
      </c>
      <c r="BV829">
        <v>0</v>
      </c>
      <c r="BW829">
        <v>0</v>
      </c>
      <c r="BY829" t="s">
        <v>102</v>
      </c>
      <c r="CC829" t="s">
        <v>102</v>
      </c>
      <c r="CG829" t="s">
        <v>102</v>
      </c>
      <c r="CK829" t="s">
        <v>102</v>
      </c>
      <c r="CO829" t="s">
        <v>102</v>
      </c>
    </row>
    <row r="830" spans="1:93" x14ac:dyDescent="0.2">
      <c r="A830" t="s">
        <v>314</v>
      </c>
      <c r="B830" t="s">
        <v>94</v>
      </c>
      <c r="C830">
        <v>6</v>
      </c>
      <c r="D830" t="s">
        <v>348</v>
      </c>
      <c r="E830" t="s">
        <v>349</v>
      </c>
      <c r="F830" t="s">
        <v>350</v>
      </c>
      <c r="G830" t="s">
        <v>5303</v>
      </c>
      <c r="H830" t="s">
        <v>5304</v>
      </c>
      <c r="I830" t="s">
        <v>98</v>
      </c>
      <c r="J830">
        <v>29</v>
      </c>
      <c r="K830" t="s">
        <v>5305</v>
      </c>
      <c r="L830">
        <v>154544</v>
      </c>
      <c r="M830" t="s">
        <v>102</v>
      </c>
      <c r="N830" s="1">
        <v>45292</v>
      </c>
      <c r="O830" s="1">
        <v>45657</v>
      </c>
      <c r="P830" t="s">
        <v>101</v>
      </c>
      <c r="Q830" t="s">
        <v>102</v>
      </c>
      <c r="R830" t="s">
        <v>102</v>
      </c>
      <c r="S830" t="s">
        <v>186</v>
      </c>
      <c r="T830" t="s">
        <v>187</v>
      </c>
      <c r="U830" t="s">
        <v>5306</v>
      </c>
      <c r="V830" t="s">
        <v>187</v>
      </c>
      <c r="W830" t="s">
        <v>1626</v>
      </c>
      <c r="X830" t="s">
        <v>414</v>
      </c>
      <c r="Y830" t="s">
        <v>314</v>
      </c>
      <c r="Z830" t="s">
        <v>109</v>
      </c>
      <c r="AA830" t="s">
        <v>102</v>
      </c>
      <c r="AB830" t="s">
        <v>102</v>
      </c>
      <c r="AC830" t="s">
        <v>110</v>
      </c>
      <c r="AE830" t="s">
        <v>111</v>
      </c>
      <c r="AF830" t="s">
        <v>102</v>
      </c>
      <c r="AH830" t="s">
        <v>102</v>
      </c>
      <c r="AI830" t="s">
        <v>102</v>
      </c>
      <c r="AJ830" t="s">
        <v>102</v>
      </c>
      <c r="AK830" t="s">
        <v>102</v>
      </c>
      <c r="AM830">
        <v>75000</v>
      </c>
      <c r="AN830">
        <v>57000</v>
      </c>
      <c r="AO830">
        <v>57000</v>
      </c>
      <c r="AS830" t="s">
        <v>102</v>
      </c>
      <c r="AW830" t="s">
        <v>102</v>
      </c>
      <c r="BA830" t="s">
        <v>102</v>
      </c>
      <c r="BE830" t="s">
        <v>102</v>
      </c>
      <c r="BI830" t="s">
        <v>102</v>
      </c>
      <c r="BM830" t="s">
        <v>102</v>
      </c>
      <c r="BQ830" t="s">
        <v>102</v>
      </c>
      <c r="BU830" t="s">
        <v>102</v>
      </c>
      <c r="BV830">
        <v>75000</v>
      </c>
      <c r="BW830">
        <v>57000</v>
      </c>
      <c r="BX830">
        <v>57000</v>
      </c>
      <c r="BY830" t="s">
        <v>5307</v>
      </c>
      <c r="CC830" t="s">
        <v>102</v>
      </c>
      <c r="CG830" t="s">
        <v>102</v>
      </c>
      <c r="CK830" t="s">
        <v>102</v>
      </c>
      <c r="CO830" t="s">
        <v>102</v>
      </c>
    </row>
    <row r="831" spans="1:93" ht="238" x14ac:dyDescent="0.2">
      <c r="A831" t="s">
        <v>609</v>
      </c>
      <c r="B831" t="s">
        <v>610</v>
      </c>
      <c r="C831">
        <v>1</v>
      </c>
      <c r="D831" t="s">
        <v>527</v>
      </c>
      <c r="E831">
        <v>2</v>
      </c>
      <c r="F831" t="s">
        <v>611</v>
      </c>
      <c r="G831">
        <v>2.1</v>
      </c>
      <c r="H831" t="s">
        <v>4756</v>
      </c>
      <c r="I831" t="s">
        <v>98</v>
      </c>
      <c r="J831">
        <v>29</v>
      </c>
      <c r="K831" t="s">
        <v>5308</v>
      </c>
      <c r="L831">
        <v>80704</v>
      </c>
      <c r="M831" s="2" t="s">
        <v>5309</v>
      </c>
      <c r="N831" s="1">
        <v>44562</v>
      </c>
      <c r="O831" s="1">
        <v>44926</v>
      </c>
      <c r="P831" t="s">
        <v>101</v>
      </c>
      <c r="Q831" t="s">
        <v>102</v>
      </c>
      <c r="R831" t="s">
        <v>102</v>
      </c>
      <c r="S831" t="s">
        <v>266</v>
      </c>
      <c r="T831" t="s">
        <v>267</v>
      </c>
      <c r="U831" t="s">
        <v>5310</v>
      </c>
      <c r="V831" t="s">
        <v>5311</v>
      </c>
      <c r="W831" t="s">
        <v>963</v>
      </c>
      <c r="X831" t="s">
        <v>414</v>
      </c>
      <c r="Y831" t="s">
        <v>5312</v>
      </c>
      <c r="Z831" t="s">
        <v>109</v>
      </c>
      <c r="AA831" t="s">
        <v>173</v>
      </c>
      <c r="AC831" t="s">
        <v>129</v>
      </c>
      <c r="AE831" t="s">
        <v>130</v>
      </c>
      <c r="AF831" t="s">
        <v>102</v>
      </c>
      <c r="AH831" t="s">
        <v>204</v>
      </c>
      <c r="AJ831" t="s">
        <v>5313</v>
      </c>
      <c r="AK831" t="s">
        <v>4762</v>
      </c>
      <c r="AM831">
        <v>30000</v>
      </c>
      <c r="AN831">
        <v>30000</v>
      </c>
      <c r="AO831">
        <v>30000</v>
      </c>
      <c r="AS831" t="s">
        <v>102</v>
      </c>
      <c r="AW831" t="s">
        <v>102</v>
      </c>
      <c r="BA831" t="s">
        <v>102</v>
      </c>
      <c r="BE831" t="s">
        <v>102</v>
      </c>
      <c r="BI831" t="s">
        <v>102</v>
      </c>
      <c r="BM831" t="s">
        <v>102</v>
      </c>
      <c r="BN831">
        <v>30000</v>
      </c>
      <c r="BO831">
        <v>30000</v>
      </c>
      <c r="BP831">
        <v>30000</v>
      </c>
      <c r="BQ831" t="s">
        <v>5314</v>
      </c>
      <c r="BU831" t="s">
        <v>102</v>
      </c>
      <c r="BY831" t="s">
        <v>102</v>
      </c>
      <c r="CC831" t="s">
        <v>102</v>
      </c>
      <c r="CG831" t="s">
        <v>102</v>
      </c>
      <c r="CK831" t="s">
        <v>102</v>
      </c>
      <c r="CO831" t="s">
        <v>102</v>
      </c>
    </row>
    <row r="832" spans="1:93" x14ac:dyDescent="0.2">
      <c r="A832" t="s">
        <v>680</v>
      </c>
      <c r="B832" t="s">
        <v>94</v>
      </c>
      <c r="C832">
        <v>3</v>
      </c>
      <c r="D832" t="s">
        <v>3041</v>
      </c>
      <c r="E832">
        <v>3</v>
      </c>
      <c r="F832" t="s">
        <v>3081</v>
      </c>
      <c r="G832">
        <v>10</v>
      </c>
      <c r="H832" t="s">
        <v>3082</v>
      </c>
      <c r="I832" t="s">
        <v>98</v>
      </c>
      <c r="J832">
        <v>290</v>
      </c>
      <c r="K832" t="s">
        <v>5315</v>
      </c>
      <c r="L832">
        <v>169108</v>
      </c>
      <c r="M832" t="s">
        <v>102</v>
      </c>
      <c r="N832" s="1">
        <v>45292</v>
      </c>
      <c r="O832" s="1">
        <v>46022</v>
      </c>
      <c r="P832" t="s">
        <v>122</v>
      </c>
      <c r="Q832" t="s">
        <v>102</v>
      </c>
      <c r="R832" t="s">
        <v>102</v>
      </c>
      <c r="S832" t="s">
        <v>123</v>
      </c>
      <c r="T832" t="s">
        <v>124</v>
      </c>
      <c r="U832" t="s">
        <v>124</v>
      </c>
      <c r="V832" t="s">
        <v>5316</v>
      </c>
      <c r="W832" t="s">
        <v>963</v>
      </c>
      <c r="X832" t="s">
        <v>414</v>
      </c>
      <c r="Y832" t="s">
        <v>680</v>
      </c>
      <c r="Z832" t="s">
        <v>1739</v>
      </c>
      <c r="AA832" t="s">
        <v>102</v>
      </c>
      <c r="AB832" t="s">
        <v>102</v>
      </c>
      <c r="AC832" t="s">
        <v>136</v>
      </c>
      <c r="AE832" t="s">
        <v>137</v>
      </c>
      <c r="AF832" t="s">
        <v>102</v>
      </c>
      <c r="AH832" t="s">
        <v>102</v>
      </c>
      <c r="AI832" t="s">
        <v>102</v>
      </c>
      <c r="AJ832" t="s">
        <v>102</v>
      </c>
      <c r="AK832" t="s">
        <v>4512</v>
      </c>
      <c r="AM832">
        <v>30000</v>
      </c>
      <c r="AN832">
        <v>30000</v>
      </c>
      <c r="AO832">
        <v>15000</v>
      </c>
      <c r="AS832" t="s">
        <v>102</v>
      </c>
      <c r="AW832" t="s">
        <v>102</v>
      </c>
      <c r="BA832" t="s">
        <v>102</v>
      </c>
      <c r="BE832" t="s">
        <v>102</v>
      </c>
      <c r="BI832" t="s">
        <v>102</v>
      </c>
      <c r="BM832" t="s">
        <v>102</v>
      </c>
      <c r="BQ832" t="s">
        <v>102</v>
      </c>
      <c r="BU832" t="s">
        <v>102</v>
      </c>
      <c r="BV832">
        <v>15000</v>
      </c>
      <c r="BW832">
        <v>15000</v>
      </c>
      <c r="BX832">
        <v>15000</v>
      </c>
      <c r="BY832" t="s">
        <v>5317</v>
      </c>
      <c r="BZ832">
        <v>15000</v>
      </c>
      <c r="CA832">
        <v>15000</v>
      </c>
      <c r="CC832" t="s">
        <v>102</v>
      </c>
      <c r="CG832" t="s">
        <v>102</v>
      </c>
      <c r="CK832" t="s">
        <v>102</v>
      </c>
      <c r="CO832" t="s">
        <v>102</v>
      </c>
    </row>
    <row r="833" spans="1:93" ht="409.6" x14ac:dyDescent="0.2">
      <c r="A833" t="s">
        <v>205</v>
      </c>
      <c r="B833" t="s">
        <v>206</v>
      </c>
      <c r="C833">
        <v>1</v>
      </c>
      <c r="D833" t="s">
        <v>1323</v>
      </c>
      <c r="E833">
        <v>1</v>
      </c>
      <c r="F833" t="s">
        <v>1324</v>
      </c>
      <c r="G833">
        <v>4</v>
      </c>
      <c r="H833" t="s">
        <v>1684</v>
      </c>
      <c r="I833" t="s">
        <v>98</v>
      </c>
      <c r="J833">
        <v>3</v>
      </c>
      <c r="K833" t="s">
        <v>5318</v>
      </c>
      <c r="L833">
        <v>90593</v>
      </c>
      <c r="M833" s="2" t="s">
        <v>5319</v>
      </c>
      <c r="N833" s="1">
        <v>44713</v>
      </c>
      <c r="O833" s="1">
        <v>45657</v>
      </c>
      <c r="P833" t="s">
        <v>122</v>
      </c>
      <c r="Q833" t="s">
        <v>102</v>
      </c>
      <c r="R833" t="s">
        <v>102</v>
      </c>
      <c r="S833" t="s">
        <v>5320</v>
      </c>
      <c r="T833" t="s">
        <v>5321</v>
      </c>
      <c r="U833" t="s">
        <v>5322</v>
      </c>
      <c r="V833" t="s">
        <v>5323</v>
      </c>
      <c r="W833" t="s">
        <v>1689</v>
      </c>
      <c r="X833" t="s">
        <v>257</v>
      </c>
      <c r="Y833" t="s">
        <v>205</v>
      </c>
      <c r="Z833" t="s">
        <v>109</v>
      </c>
      <c r="AA833" t="s">
        <v>173</v>
      </c>
      <c r="AC833" t="s">
        <v>136</v>
      </c>
      <c r="AE833" t="s">
        <v>111</v>
      </c>
      <c r="AF833" t="s">
        <v>102</v>
      </c>
      <c r="AH833" t="s">
        <v>217</v>
      </c>
      <c r="AJ833" t="s">
        <v>102</v>
      </c>
      <c r="AK833" t="s">
        <v>102</v>
      </c>
      <c r="AM833">
        <v>370000</v>
      </c>
      <c r="AN833">
        <v>185000</v>
      </c>
      <c r="AO833">
        <v>62846</v>
      </c>
      <c r="AS833" t="s">
        <v>102</v>
      </c>
      <c r="AW833" t="s">
        <v>102</v>
      </c>
      <c r="BA833" t="s">
        <v>102</v>
      </c>
      <c r="BE833" t="s">
        <v>102</v>
      </c>
      <c r="BI833" t="s">
        <v>102</v>
      </c>
      <c r="BM833" t="s">
        <v>102</v>
      </c>
      <c r="BN833">
        <v>290000</v>
      </c>
      <c r="BO833">
        <v>170000</v>
      </c>
      <c r="BP833">
        <v>47846</v>
      </c>
      <c r="BQ833" t="s">
        <v>102</v>
      </c>
      <c r="BR833">
        <v>80000</v>
      </c>
      <c r="BS833">
        <v>15000</v>
      </c>
      <c r="BT833">
        <v>15000</v>
      </c>
      <c r="BU833" t="s">
        <v>102</v>
      </c>
      <c r="BY833" t="s">
        <v>102</v>
      </c>
      <c r="CC833" t="s">
        <v>102</v>
      </c>
      <c r="CG833" t="s">
        <v>102</v>
      </c>
      <c r="CK833" t="s">
        <v>102</v>
      </c>
      <c r="CO833" t="s">
        <v>102</v>
      </c>
    </row>
    <row r="834" spans="1:93" x14ac:dyDescent="0.2">
      <c r="A834" t="s">
        <v>93</v>
      </c>
      <c r="B834" t="s">
        <v>94</v>
      </c>
      <c r="C834">
        <v>2</v>
      </c>
      <c r="D834" t="s">
        <v>139</v>
      </c>
      <c r="E834">
        <v>1</v>
      </c>
      <c r="F834" t="s">
        <v>666</v>
      </c>
      <c r="G834">
        <v>9</v>
      </c>
      <c r="H834" t="s">
        <v>5324</v>
      </c>
      <c r="I834" t="s">
        <v>98</v>
      </c>
      <c r="J834">
        <v>3</v>
      </c>
      <c r="K834" t="s">
        <v>5325</v>
      </c>
      <c r="L834">
        <v>86707</v>
      </c>
      <c r="M834" t="s">
        <v>5325</v>
      </c>
      <c r="N834" s="1">
        <v>44562</v>
      </c>
      <c r="O834" s="1">
        <v>44926</v>
      </c>
      <c r="P834" t="s">
        <v>101</v>
      </c>
      <c r="Q834" t="s">
        <v>102</v>
      </c>
      <c r="R834" t="s">
        <v>102</v>
      </c>
      <c r="S834" t="s">
        <v>225</v>
      </c>
      <c r="T834" t="s">
        <v>226</v>
      </c>
      <c r="U834" t="s">
        <v>398</v>
      </c>
      <c r="V834" t="s">
        <v>5326</v>
      </c>
      <c r="W834" t="s">
        <v>5327</v>
      </c>
      <c r="X834" t="s">
        <v>5328</v>
      </c>
      <c r="Y834" t="s">
        <v>93</v>
      </c>
      <c r="Z834" t="s">
        <v>109</v>
      </c>
      <c r="AA834" t="s">
        <v>102</v>
      </c>
      <c r="AB834" t="s">
        <v>102</v>
      </c>
      <c r="AC834" t="s">
        <v>136</v>
      </c>
      <c r="AE834" t="s">
        <v>137</v>
      </c>
      <c r="AF834" t="s">
        <v>102</v>
      </c>
      <c r="AH834" t="s">
        <v>102</v>
      </c>
      <c r="AI834" t="s">
        <v>102</v>
      </c>
      <c r="AJ834" t="s">
        <v>102</v>
      </c>
      <c r="AK834" t="s">
        <v>102</v>
      </c>
      <c r="AM834">
        <v>2000000</v>
      </c>
      <c r="AN834">
        <v>2000000</v>
      </c>
      <c r="AO834">
        <v>1400000</v>
      </c>
      <c r="AS834" t="s">
        <v>102</v>
      </c>
      <c r="AW834" t="s">
        <v>102</v>
      </c>
      <c r="BA834" t="s">
        <v>102</v>
      </c>
      <c r="BE834" t="s">
        <v>102</v>
      </c>
      <c r="BI834" t="s">
        <v>102</v>
      </c>
      <c r="BM834" t="s">
        <v>5329</v>
      </c>
      <c r="BN834">
        <v>2000000</v>
      </c>
      <c r="BO834">
        <v>2000000</v>
      </c>
      <c r="BP834">
        <v>1400000</v>
      </c>
      <c r="BQ834" t="s">
        <v>5330</v>
      </c>
      <c r="BU834" t="s">
        <v>102</v>
      </c>
      <c r="BY834" t="s">
        <v>102</v>
      </c>
      <c r="CC834" t="s">
        <v>102</v>
      </c>
      <c r="CG834" t="s">
        <v>102</v>
      </c>
      <c r="CK834" t="s">
        <v>102</v>
      </c>
      <c r="CO834" t="s">
        <v>102</v>
      </c>
    </row>
    <row r="835" spans="1:93" ht="409.6" x14ac:dyDescent="0.2">
      <c r="A835" t="s">
        <v>93</v>
      </c>
      <c r="B835" t="s">
        <v>94</v>
      </c>
      <c r="C835">
        <v>2</v>
      </c>
      <c r="D835" t="s">
        <v>139</v>
      </c>
      <c r="E835">
        <v>3</v>
      </c>
      <c r="F835" t="s">
        <v>513</v>
      </c>
      <c r="G835">
        <v>16</v>
      </c>
      <c r="H835" t="s">
        <v>514</v>
      </c>
      <c r="I835" t="s">
        <v>98</v>
      </c>
      <c r="J835">
        <v>3</v>
      </c>
      <c r="K835" t="s">
        <v>5331</v>
      </c>
      <c r="L835">
        <v>86742</v>
      </c>
      <c r="M835" t="s">
        <v>5332</v>
      </c>
      <c r="N835" s="1">
        <v>44562</v>
      </c>
      <c r="O835" s="1">
        <v>45651</v>
      </c>
      <c r="P835" t="s">
        <v>122</v>
      </c>
      <c r="Q835" t="s">
        <v>102</v>
      </c>
      <c r="R835" t="s">
        <v>102</v>
      </c>
      <c r="S835" t="s">
        <v>123</v>
      </c>
      <c r="T835" t="s">
        <v>124</v>
      </c>
      <c r="U835" t="s">
        <v>4361</v>
      </c>
      <c r="V835" t="s">
        <v>5333</v>
      </c>
      <c r="W835" t="s">
        <v>5334</v>
      </c>
      <c r="X835" t="s">
        <v>108</v>
      </c>
      <c r="Y835" t="s">
        <v>93</v>
      </c>
      <c r="Z835" t="s">
        <v>510</v>
      </c>
      <c r="AA835" t="s">
        <v>102</v>
      </c>
      <c r="AB835" t="s">
        <v>102</v>
      </c>
      <c r="AC835" t="s">
        <v>136</v>
      </c>
      <c r="AE835" t="s">
        <v>137</v>
      </c>
      <c r="AF835" t="s">
        <v>102</v>
      </c>
      <c r="AH835" t="s">
        <v>102</v>
      </c>
      <c r="AI835" t="s">
        <v>102</v>
      </c>
      <c r="AJ835" t="s">
        <v>102</v>
      </c>
      <c r="AK835" t="s">
        <v>102</v>
      </c>
      <c r="AM835">
        <v>1511916</v>
      </c>
      <c r="AN835">
        <v>1511916</v>
      </c>
      <c r="AO835">
        <v>1145868</v>
      </c>
      <c r="AS835" t="s">
        <v>102</v>
      </c>
      <c r="AW835" t="s">
        <v>102</v>
      </c>
      <c r="BA835" t="s">
        <v>102</v>
      </c>
      <c r="BE835" t="s">
        <v>102</v>
      </c>
      <c r="BI835" t="s">
        <v>102</v>
      </c>
      <c r="BM835" s="2" t="s">
        <v>5335</v>
      </c>
      <c r="BN835">
        <v>1264569</v>
      </c>
      <c r="BO835">
        <v>1264569</v>
      </c>
      <c r="BP835">
        <v>898521</v>
      </c>
      <c r="BQ835" t="s">
        <v>5336</v>
      </c>
      <c r="BU835" t="s">
        <v>102</v>
      </c>
      <c r="BV835">
        <v>247347</v>
      </c>
      <c r="BW835">
        <v>247347</v>
      </c>
      <c r="BX835">
        <v>247347</v>
      </c>
      <c r="BY835" t="s">
        <v>5337</v>
      </c>
      <c r="CC835" t="s">
        <v>102</v>
      </c>
      <c r="CG835" t="s">
        <v>102</v>
      </c>
      <c r="CK835" t="s">
        <v>102</v>
      </c>
      <c r="CO835" t="s">
        <v>102</v>
      </c>
    </row>
    <row r="836" spans="1:93" x14ac:dyDescent="0.2">
      <c r="A836" t="s">
        <v>405</v>
      </c>
      <c r="B836" t="s">
        <v>562</v>
      </c>
      <c r="C836">
        <v>3</v>
      </c>
      <c r="D836" t="s">
        <v>671</v>
      </c>
      <c r="E836">
        <v>1</v>
      </c>
      <c r="F836" t="s">
        <v>672</v>
      </c>
      <c r="G836">
        <v>14</v>
      </c>
      <c r="H836" t="s">
        <v>5338</v>
      </c>
      <c r="I836" t="s">
        <v>98</v>
      </c>
      <c r="J836">
        <v>3</v>
      </c>
      <c r="K836" t="s">
        <v>5339</v>
      </c>
      <c r="L836">
        <v>110765</v>
      </c>
      <c r="M836" t="s">
        <v>102</v>
      </c>
      <c r="N836" s="1">
        <v>44197</v>
      </c>
      <c r="O836" s="1">
        <v>44561</v>
      </c>
      <c r="P836" t="s">
        <v>122</v>
      </c>
      <c r="Q836" t="s">
        <v>102</v>
      </c>
      <c r="R836" t="s">
        <v>102</v>
      </c>
      <c r="S836" t="s">
        <v>5340</v>
      </c>
      <c r="T836" t="s">
        <v>5341</v>
      </c>
      <c r="U836" t="s">
        <v>2698</v>
      </c>
      <c r="V836" t="s">
        <v>5342</v>
      </c>
      <c r="W836" t="s">
        <v>5343</v>
      </c>
      <c r="X836" t="s">
        <v>243</v>
      </c>
      <c r="Y836" t="s">
        <v>571</v>
      </c>
      <c r="Z836" t="s">
        <v>402</v>
      </c>
      <c r="AA836" t="s">
        <v>102</v>
      </c>
      <c r="AB836" t="s">
        <v>102</v>
      </c>
      <c r="AC836" t="s">
        <v>347</v>
      </c>
      <c r="AE836" t="s">
        <v>573</v>
      </c>
      <c r="AF836" t="s">
        <v>102</v>
      </c>
      <c r="AH836" t="s">
        <v>204</v>
      </c>
      <c r="AJ836" t="s">
        <v>102</v>
      </c>
      <c r="AK836" t="s">
        <v>5344</v>
      </c>
      <c r="AM836">
        <v>30000</v>
      </c>
      <c r="AN836">
        <v>30000</v>
      </c>
      <c r="AO836">
        <v>30000</v>
      </c>
      <c r="AS836" t="s">
        <v>102</v>
      </c>
      <c r="AW836" t="s">
        <v>102</v>
      </c>
      <c r="BA836" t="s">
        <v>102</v>
      </c>
      <c r="BE836" t="s">
        <v>102</v>
      </c>
      <c r="BI836" t="s">
        <v>102</v>
      </c>
      <c r="BJ836">
        <v>30000</v>
      </c>
      <c r="BK836">
        <v>30000</v>
      </c>
      <c r="BL836">
        <v>30000</v>
      </c>
      <c r="BM836" t="s">
        <v>102</v>
      </c>
      <c r="BQ836" t="s">
        <v>102</v>
      </c>
      <c r="BU836" t="s">
        <v>102</v>
      </c>
      <c r="BY836" t="s">
        <v>102</v>
      </c>
      <c r="CC836" t="s">
        <v>102</v>
      </c>
      <c r="CG836" t="s">
        <v>102</v>
      </c>
      <c r="CK836" t="s">
        <v>102</v>
      </c>
      <c r="CO836" t="s">
        <v>102</v>
      </c>
    </row>
    <row r="837" spans="1:93" x14ac:dyDescent="0.2">
      <c r="A837" t="s">
        <v>2484</v>
      </c>
      <c r="B837" t="s">
        <v>94</v>
      </c>
      <c r="C837">
        <v>2</v>
      </c>
      <c r="D837" t="s">
        <v>527</v>
      </c>
      <c r="E837">
        <v>1</v>
      </c>
      <c r="F837" t="s">
        <v>2485</v>
      </c>
      <c r="G837">
        <v>1</v>
      </c>
      <c r="H837" t="s">
        <v>2486</v>
      </c>
      <c r="I837" t="s">
        <v>98</v>
      </c>
      <c r="J837">
        <v>3</v>
      </c>
      <c r="K837" t="s">
        <v>2487</v>
      </c>
      <c r="L837">
        <v>53370</v>
      </c>
      <c r="M837" t="s">
        <v>5345</v>
      </c>
      <c r="N837" s="1">
        <v>44197</v>
      </c>
      <c r="O837" s="1">
        <v>46022</v>
      </c>
      <c r="P837" t="s">
        <v>122</v>
      </c>
      <c r="Q837" t="s">
        <v>102</v>
      </c>
      <c r="R837" t="s">
        <v>102</v>
      </c>
      <c r="S837" t="s">
        <v>635</v>
      </c>
      <c r="T837" t="s">
        <v>636</v>
      </c>
      <c r="U837" t="s">
        <v>3233</v>
      </c>
      <c r="V837" t="s">
        <v>5346</v>
      </c>
      <c r="W837" t="s">
        <v>1693</v>
      </c>
      <c r="X837" t="s">
        <v>479</v>
      </c>
      <c r="Y837" t="s">
        <v>5347</v>
      </c>
      <c r="Z837" t="s">
        <v>2080</v>
      </c>
      <c r="AA837" t="s">
        <v>173</v>
      </c>
      <c r="AB837" t="s">
        <v>5348</v>
      </c>
      <c r="AC837" t="s">
        <v>136</v>
      </c>
      <c r="AD837" t="s">
        <v>5349</v>
      </c>
      <c r="AE837" t="s">
        <v>137</v>
      </c>
      <c r="AF837" t="s">
        <v>102</v>
      </c>
      <c r="AG837" t="s">
        <v>5350</v>
      </c>
      <c r="AH837" t="s">
        <v>204</v>
      </c>
      <c r="AI837" t="s">
        <v>5348</v>
      </c>
      <c r="AJ837" t="s">
        <v>102</v>
      </c>
      <c r="AK837" t="s">
        <v>5351</v>
      </c>
      <c r="AM837">
        <v>50000</v>
      </c>
      <c r="AN837">
        <v>50000</v>
      </c>
      <c r="AO837">
        <v>0</v>
      </c>
      <c r="AS837" t="s">
        <v>102</v>
      </c>
      <c r="AW837" t="s">
        <v>102</v>
      </c>
      <c r="BA837" t="s">
        <v>102</v>
      </c>
      <c r="BE837" t="s">
        <v>102</v>
      </c>
      <c r="BI837" t="s">
        <v>102</v>
      </c>
      <c r="BM837" t="s">
        <v>5352</v>
      </c>
      <c r="BQ837" t="s">
        <v>102</v>
      </c>
      <c r="BU837" t="s">
        <v>102</v>
      </c>
      <c r="BY837" t="s">
        <v>102</v>
      </c>
      <c r="BZ837">
        <v>50000</v>
      </c>
      <c r="CA837">
        <v>50000</v>
      </c>
      <c r="CC837" t="s">
        <v>102</v>
      </c>
      <c r="CG837" t="s">
        <v>102</v>
      </c>
      <c r="CK837" t="s">
        <v>102</v>
      </c>
      <c r="CO837" t="s">
        <v>102</v>
      </c>
    </row>
    <row r="838" spans="1:93" x14ac:dyDescent="0.2">
      <c r="A838" t="s">
        <v>405</v>
      </c>
      <c r="B838" t="s">
        <v>562</v>
      </c>
      <c r="C838">
        <v>1</v>
      </c>
      <c r="D838" t="s">
        <v>563</v>
      </c>
      <c r="E838">
        <v>1</v>
      </c>
      <c r="F838" t="s">
        <v>564</v>
      </c>
      <c r="G838">
        <v>3</v>
      </c>
      <c r="H838" t="s">
        <v>1234</v>
      </c>
      <c r="I838" t="s">
        <v>98</v>
      </c>
      <c r="J838">
        <v>3</v>
      </c>
      <c r="K838" t="s">
        <v>5353</v>
      </c>
      <c r="L838">
        <v>130007</v>
      </c>
      <c r="M838" t="s">
        <v>102</v>
      </c>
      <c r="N838" s="1">
        <v>44927</v>
      </c>
      <c r="O838" s="1">
        <v>45291</v>
      </c>
      <c r="P838" t="s">
        <v>122</v>
      </c>
      <c r="Q838" t="s">
        <v>102</v>
      </c>
      <c r="R838" t="s">
        <v>102</v>
      </c>
      <c r="S838" t="s">
        <v>168</v>
      </c>
      <c r="T838" t="s">
        <v>169</v>
      </c>
      <c r="U838" t="s">
        <v>169</v>
      </c>
      <c r="V838" t="s">
        <v>1916</v>
      </c>
      <c r="W838" t="s">
        <v>5354</v>
      </c>
      <c r="X838" t="s">
        <v>694</v>
      </c>
      <c r="Y838" t="s">
        <v>571</v>
      </c>
      <c r="Z838" t="s">
        <v>5355</v>
      </c>
      <c r="AA838" t="s">
        <v>102</v>
      </c>
      <c r="AB838" t="s">
        <v>102</v>
      </c>
      <c r="AC838" t="s">
        <v>347</v>
      </c>
      <c r="AD838" t="s">
        <v>102</v>
      </c>
      <c r="AE838" t="s">
        <v>573</v>
      </c>
      <c r="AF838" t="s">
        <v>102</v>
      </c>
      <c r="AG838" t="s">
        <v>102</v>
      </c>
      <c r="AH838" t="s">
        <v>204</v>
      </c>
      <c r="AI838" t="s">
        <v>102</v>
      </c>
      <c r="AJ838" t="s">
        <v>102</v>
      </c>
      <c r="AK838" t="s">
        <v>5356</v>
      </c>
      <c r="AM838">
        <v>10000</v>
      </c>
      <c r="AN838">
        <v>5000</v>
      </c>
      <c r="AO838">
        <v>5000</v>
      </c>
      <c r="AS838" t="s">
        <v>102</v>
      </c>
      <c r="AW838" t="s">
        <v>102</v>
      </c>
      <c r="BA838" t="s">
        <v>102</v>
      </c>
      <c r="BE838" t="s">
        <v>102</v>
      </c>
      <c r="BI838" t="s">
        <v>102</v>
      </c>
      <c r="BM838" t="s">
        <v>102</v>
      </c>
      <c r="BQ838" t="s">
        <v>102</v>
      </c>
      <c r="BR838">
        <v>10000</v>
      </c>
      <c r="BS838">
        <v>5000</v>
      </c>
      <c r="BT838">
        <v>5000</v>
      </c>
      <c r="BU838" t="s">
        <v>102</v>
      </c>
      <c r="BY838" t="s">
        <v>102</v>
      </c>
      <c r="CC838" t="s">
        <v>102</v>
      </c>
      <c r="CG838" t="s">
        <v>102</v>
      </c>
      <c r="CK838" t="s">
        <v>102</v>
      </c>
      <c r="CO838" t="s">
        <v>102</v>
      </c>
    </row>
    <row r="839" spans="1:93" x14ac:dyDescent="0.2">
      <c r="A839" t="s">
        <v>294</v>
      </c>
      <c r="B839" t="s">
        <v>94</v>
      </c>
      <c r="C839">
        <v>3</v>
      </c>
      <c r="D839" t="s">
        <v>295</v>
      </c>
      <c r="E839">
        <v>3.5</v>
      </c>
      <c r="F839" t="s">
        <v>296</v>
      </c>
      <c r="G839" t="s">
        <v>297</v>
      </c>
      <c r="H839" t="s">
        <v>298</v>
      </c>
      <c r="I839" t="s">
        <v>98</v>
      </c>
      <c r="J839">
        <v>3</v>
      </c>
      <c r="K839" t="s">
        <v>4494</v>
      </c>
      <c r="L839">
        <v>181794</v>
      </c>
      <c r="M839" t="s">
        <v>5357</v>
      </c>
      <c r="N839" s="1">
        <v>45299</v>
      </c>
      <c r="O839" s="1">
        <v>46752</v>
      </c>
      <c r="P839" t="s">
        <v>122</v>
      </c>
      <c r="Q839" t="s">
        <v>102</v>
      </c>
      <c r="R839" t="s">
        <v>102</v>
      </c>
      <c r="S839" t="s">
        <v>301</v>
      </c>
      <c r="T839" t="s">
        <v>158</v>
      </c>
      <c r="U839" t="s">
        <v>398</v>
      </c>
      <c r="V839" t="s">
        <v>4496</v>
      </c>
      <c r="W839" t="s">
        <v>2524</v>
      </c>
      <c r="X839" t="s">
        <v>305</v>
      </c>
      <c r="Y839" t="s">
        <v>294</v>
      </c>
      <c r="Z839" t="s">
        <v>148</v>
      </c>
      <c r="AA839" t="s">
        <v>173</v>
      </c>
      <c r="AB839" t="s">
        <v>102</v>
      </c>
      <c r="AC839" t="s">
        <v>110</v>
      </c>
      <c r="AD839" t="s">
        <v>102</v>
      </c>
      <c r="AE839" t="s">
        <v>111</v>
      </c>
      <c r="AF839" t="s">
        <v>102</v>
      </c>
      <c r="AG839" t="s">
        <v>102</v>
      </c>
      <c r="AH839" t="s">
        <v>217</v>
      </c>
      <c r="AI839" t="s">
        <v>102</v>
      </c>
      <c r="AJ839" t="s">
        <v>1910</v>
      </c>
      <c r="AK839" t="s">
        <v>306</v>
      </c>
      <c r="AM839">
        <v>14101</v>
      </c>
      <c r="AN839">
        <v>14101</v>
      </c>
      <c r="AO839">
        <v>14101</v>
      </c>
      <c r="AS839" t="s">
        <v>102</v>
      </c>
      <c r="AW839" t="s">
        <v>102</v>
      </c>
      <c r="BA839" t="s">
        <v>102</v>
      </c>
      <c r="BE839" t="s">
        <v>102</v>
      </c>
      <c r="BI839" t="s">
        <v>102</v>
      </c>
      <c r="BM839" t="s">
        <v>102</v>
      </c>
      <c r="BQ839" t="s">
        <v>102</v>
      </c>
      <c r="BU839" t="s">
        <v>102</v>
      </c>
      <c r="BV839">
        <v>14101</v>
      </c>
      <c r="BW839">
        <v>14101</v>
      </c>
      <c r="BX839">
        <v>14101</v>
      </c>
      <c r="BY839" t="s">
        <v>102</v>
      </c>
      <c r="CC839" t="s">
        <v>102</v>
      </c>
      <c r="CG839" t="s">
        <v>102</v>
      </c>
      <c r="CK839" t="s">
        <v>102</v>
      </c>
      <c r="CO839" t="s">
        <v>102</v>
      </c>
    </row>
    <row r="840" spans="1:93" x14ac:dyDescent="0.2">
      <c r="A840" t="s">
        <v>178</v>
      </c>
      <c r="B840" t="s">
        <v>179</v>
      </c>
      <c r="C840">
        <v>3</v>
      </c>
      <c r="D840" t="s">
        <v>284</v>
      </c>
      <c r="E840">
        <v>3</v>
      </c>
      <c r="F840" t="s">
        <v>285</v>
      </c>
      <c r="G840">
        <v>3.3</v>
      </c>
      <c r="H840" t="s">
        <v>5358</v>
      </c>
      <c r="I840" t="s">
        <v>98</v>
      </c>
      <c r="J840">
        <v>3</v>
      </c>
      <c r="K840" t="s">
        <v>5359</v>
      </c>
      <c r="L840">
        <v>81595</v>
      </c>
      <c r="M840" t="s">
        <v>5360</v>
      </c>
      <c r="N840" s="1">
        <v>44562</v>
      </c>
      <c r="O840" s="1">
        <v>46022</v>
      </c>
      <c r="P840" t="s">
        <v>122</v>
      </c>
      <c r="Q840" t="s">
        <v>102</v>
      </c>
      <c r="R840" t="s">
        <v>102</v>
      </c>
      <c r="S840" t="s">
        <v>3695</v>
      </c>
      <c r="T840" t="s">
        <v>3696</v>
      </c>
      <c r="U840" t="s">
        <v>5361</v>
      </c>
      <c r="V840" t="s">
        <v>241</v>
      </c>
      <c r="W840" t="s">
        <v>4130</v>
      </c>
      <c r="X840" t="s">
        <v>1314</v>
      </c>
      <c r="Y840" t="s">
        <v>5362</v>
      </c>
      <c r="Z840" t="s">
        <v>148</v>
      </c>
      <c r="AA840" t="s">
        <v>173</v>
      </c>
      <c r="AC840" t="s">
        <v>110</v>
      </c>
      <c r="AE840" t="s">
        <v>111</v>
      </c>
      <c r="AF840" t="s">
        <v>102</v>
      </c>
      <c r="AH840" t="s">
        <v>217</v>
      </c>
      <c r="AJ840" t="s">
        <v>102</v>
      </c>
      <c r="AK840" t="s">
        <v>102</v>
      </c>
      <c r="AM840">
        <v>120000</v>
      </c>
      <c r="AN840">
        <v>120000</v>
      </c>
      <c r="AO840">
        <v>120000</v>
      </c>
      <c r="AS840" t="s">
        <v>102</v>
      </c>
      <c r="AW840" t="s">
        <v>102</v>
      </c>
      <c r="BA840" t="s">
        <v>102</v>
      </c>
      <c r="BE840" t="s">
        <v>102</v>
      </c>
      <c r="BI840" t="s">
        <v>102</v>
      </c>
      <c r="BM840" t="s">
        <v>102</v>
      </c>
      <c r="BN840">
        <v>70000</v>
      </c>
      <c r="BO840">
        <v>70000</v>
      </c>
      <c r="BP840">
        <v>70000</v>
      </c>
      <c r="BQ840" t="s">
        <v>102</v>
      </c>
      <c r="BR840">
        <v>50000</v>
      </c>
      <c r="BS840">
        <v>50000</v>
      </c>
      <c r="BT840">
        <v>50000</v>
      </c>
      <c r="BU840" t="s">
        <v>5363</v>
      </c>
      <c r="BY840" t="s">
        <v>102</v>
      </c>
      <c r="CC840" t="s">
        <v>102</v>
      </c>
      <c r="CG840" t="s">
        <v>102</v>
      </c>
      <c r="CK840" t="s">
        <v>102</v>
      </c>
      <c r="CO840" t="s">
        <v>102</v>
      </c>
    </row>
    <row r="841" spans="1:93" x14ac:dyDescent="0.2">
      <c r="A841" t="s">
        <v>1249</v>
      </c>
      <c r="B841" t="s">
        <v>1250</v>
      </c>
      <c r="C841">
        <v>2</v>
      </c>
      <c r="D841" t="s">
        <v>3988</v>
      </c>
      <c r="E841">
        <v>2</v>
      </c>
      <c r="F841" t="s">
        <v>3989</v>
      </c>
      <c r="G841">
        <v>2</v>
      </c>
      <c r="H841" t="s">
        <v>5364</v>
      </c>
      <c r="I841" t="s">
        <v>98</v>
      </c>
      <c r="J841">
        <v>3</v>
      </c>
      <c r="K841" t="s">
        <v>2829</v>
      </c>
      <c r="L841">
        <v>180871</v>
      </c>
      <c r="M841" t="s">
        <v>2830</v>
      </c>
      <c r="N841" s="1">
        <v>45139</v>
      </c>
      <c r="O841" s="1">
        <v>46022</v>
      </c>
      <c r="P841" t="s">
        <v>122</v>
      </c>
      <c r="Q841" t="s">
        <v>102</v>
      </c>
      <c r="R841" t="s">
        <v>102</v>
      </c>
      <c r="S841" t="s">
        <v>301</v>
      </c>
      <c r="T841" t="s">
        <v>158</v>
      </c>
      <c r="U841" t="s">
        <v>302</v>
      </c>
      <c r="V841" t="s">
        <v>5365</v>
      </c>
      <c r="W841" t="s">
        <v>2915</v>
      </c>
      <c r="X841" t="s">
        <v>305</v>
      </c>
      <c r="Y841" t="s">
        <v>1249</v>
      </c>
      <c r="Z841" t="s">
        <v>1207</v>
      </c>
      <c r="AA841" t="s">
        <v>102</v>
      </c>
      <c r="AB841" t="s">
        <v>102</v>
      </c>
      <c r="AC841" t="s">
        <v>110</v>
      </c>
      <c r="AE841" t="s">
        <v>111</v>
      </c>
      <c r="AF841" t="s">
        <v>102</v>
      </c>
      <c r="AH841" t="s">
        <v>217</v>
      </c>
      <c r="AJ841" t="s">
        <v>1910</v>
      </c>
      <c r="AK841" t="s">
        <v>306</v>
      </c>
      <c r="AM841">
        <v>134578</v>
      </c>
      <c r="AN841">
        <v>134578</v>
      </c>
      <c r="AO841">
        <v>97478</v>
      </c>
      <c r="AS841" t="s">
        <v>102</v>
      </c>
      <c r="AW841" t="s">
        <v>102</v>
      </c>
      <c r="BA841" t="s">
        <v>102</v>
      </c>
      <c r="BE841" t="s">
        <v>102</v>
      </c>
      <c r="BI841" t="s">
        <v>102</v>
      </c>
      <c r="BM841" t="s">
        <v>102</v>
      </c>
      <c r="BQ841" t="s">
        <v>102</v>
      </c>
      <c r="BR841">
        <v>37100</v>
      </c>
      <c r="BS841">
        <v>37100</v>
      </c>
      <c r="BU841" t="s">
        <v>102</v>
      </c>
      <c r="BV841">
        <v>97478</v>
      </c>
      <c r="BW841">
        <v>97478</v>
      </c>
      <c r="BX841">
        <v>97478</v>
      </c>
      <c r="BY841" t="s">
        <v>102</v>
      </c>
      <c r="CC841" t="s">
        <v>102</v>
      </c>
      <c r="CG841" t="s">
        <v>102</v>
      </c>
      <c r="CK841" t="s">
        <v>102</v>
      </c>
      <c r="CO841" t="s">
        <v>102</v>
      </c>
    </row>
    <row r="842" spans="1:93" ht="409.6" x14ac:dyDescent="0.2">
      <c r="A842" t="s">
        <v>2971</v>
      </c>
      <c r="B842" t="s">
        <v>94</v>
      </c>
      <c r="C842">
        <v>4</v>
      </c>
      <c r="D842" t="s">
        <v>5366</v>
      </c>
      <c r="E842">
        <v>1</v>
      </c>
      <c r="F842" t="s">
        <v>5367</v>
      </c>
      <c r="G842">
        <v>1</v>
      </c>
      <c r="H842" t="s">
        <v>5368</v>
      </c>
      <c r="I842" t="s">
        <v>98</v>
      </c>
      <c r="J842">
        <v>3</v>
      </c>
      <c r="K842" t="s">
        <v>5369</v>
      </c>
      <c r="L842">
        <v>102586</v>
      </c>
      <c r="M842" s="2" t="s">
        <v>5370</v>
      </c>
      <c r="N842" s="1">
        <v>45292</v>
      </c>
      <c r="O842" s="1">
        <v>45657</v>
      </c>
      <c r="P842" t="s">
        <v>122</v>
      </c>
      <c r="Q842" t="s">
        <v>102</v>
      </c>
      <c r="R842" t="s">
        <v>102</v>
      </c>
      <c r="S842" t="s">
        <v>5371</v>
      </c>
      <c r="T842" t="s">
        <v>5372</v>
      </c>
      <c r="U842" t="s">
        <v>5373</v>
      </c>
      <c r="V842" t="s">
        <v>5374</v>
      </c>
      <c r="W842" t="s">
        <v>5375</v>
      </c>
      <c r="X842" t="s">
        <v>5376</v>
      </c>
      <c r="Y842" t="s">
        <v>2971</v>
      </c>
      <c r="Z842" t="s">
        <v>1978</v>
      </c>
      <c r="AA842" t="s">
        <v>102</v>
      </c>
      <c r="AB842" t="s">
        <v>102</v>
      </c>
      <c r="AC842" t="s">
        <v>136</v>
      </c>
      <c r="AE842" t="s">
        <v>111</v>
      </c>
      <c r="AF842" t="s">
        <v>102</v>
      </c>
      <c r="AH842" t="s">
        <v>102</v>
      </c>
      <c r="AI842" t="s">
        <v>102</v>
      </c>
      <c r="AJ842" t="s">
        <v>102</v>
      </c>
      <c r="AK842" t="s">
        <v>102</v>
      </c>
      <c r="AM842">
        <v>1307789</v>
      </c>
      <c r="AN842">
        <v>757787</v>
      </c>
      <c r="AO842">
        <v>0</v>
      </c>
      <c r="AS842" t="s">
        <v>102</v>
      </c>
      <c r="AW842" t="s">
        <v>102</v>
      </c>
      <c r="BA842" t="s">
        <v>102</v>
      </c>
      <c r="BE842" t="s">
        <v>102</v>
      </c>
      <c r="BI842" t="s">
        <v>102</v>
      </c>
      <c r="BM842" t="s">
        <v>102</v>
      </c>
      <c r="BQ842" t="s">
        <v>102</v>
      </c>
      <c r="BU842" t="s">
        <v>102</v>
      </c>
      <c r="BV842">
        <v>1307789</v>
      </c>
      <c r="BW842">
        <v>757787</v>
      </c>
      <c r="BY842" t="s">
        <v>102</v>
      </c>
      <c r="CC842" t="s">
        <v>102</v>
      </c>
      <c r="CG842" t="s">
        <v>102</v>
      </c>
      <c r="CK842" t="s">
        <v>102</v>
      </c>
      <c r="CO842" t="s">
        <v>102</v>
      </c>
    </row>
    <row r="843" spans="1:93" x14ac:dyDescent="0.2">
      <c r="A843" t="s">
        <v>314</v>
      </c>
      <c r="B843" t="s">
        <v>94</v>
      </c>
      <c r="C843">
        <v>2</v>
      </c>
      <c r="D843" t="s">
        <v>337</v>
      </c>
      <c r="E843">
        <v>2.1</v>
      </c>
      <c r="F843" t="s">
        <v>338</v>
      </c>
      <c r="G843" t="s">
        <v>339</v>
      </c>
      <c r="H843" t="s">
        <v>340</v>
      </c>
      <c r="I843" t="s">
        <v>98</v>
      </c>
      <c r="J843">
        <v>3</v>
      </c>
      <c r="K843" t="s">
        <v>5377</v>
      </c>
      <c r="L843">
        <v>106305</v>
      </c>
      <c r="M843" t="s">
        <v>5378</v>
      </c>
      <c r="N843" s="1">
        <v>44927</v>
      </c>
      <c r="O843" s="1">
        <v>45291</v>
      </c>
      <c r="P843" t="s">
        <v>122</v>
      </c>
      <c r="Q843" t="s">
        <v>102</v>
      </c>
      <c r="R843" t="s">
        <v>102</v>
      </c>
      <c r="S843" t="s">
        <v>343</v>
      </c>
      <c r="T843" t="s">
        <v>332</v>
      </c>
      <c r="U843" t="s">
        <v>102</v>
      </c>
      <c r="V843" t="s">
        <v>102</v>
      </c>
      <c r="W843" t="s">
        <v>102</v>
      </c>
      <c r="X843" t="s">
        <v>102</v>
      </c>
      <c r="Y843" t="s">
        <v>314</v>
      </c>
      <c r="Z843" t="s">
        <v>102</v>
      </c>
      <c r="AA843" t="s">
        <v>102</v>
      </c>
      <c r="AB843" t="s">
        <v>102</v>
      </c>
      <c r="AC843" t="s">
        <v>102</v>
      </c>
      <c r="AD843" t="s">
        <v>102</v>
      </c>
      <c r="AE843" t="s">
        <v>102</v>
      </c>
      <c r="AF843" t="s">
        <v>102</v>
      </c>
      <c r="AG843" t="s">
        <v>102</v>
      </c>
      <c r="AH843" t="s">
        <v>102</v>
      </c>
      <c r="AI843" t="s">
        <v>102</v>
      </c>
      <c r="AJ843" t="s">
        <v>102</v>
      </c>
      <c r="AK843" t="s">
        <v>102</v>
      </c>
      <c r="AM843">
        <v>0</v>
      </c>
      <c r="AN843">
        <v>0</v>
      </c>
      <c r="AO843">
        <v>0</v>
      </c>
      <c r="AS843" t="s">
        <v>102</v>
      </c>
      <c r="AW843" t="s">
        <v>102</v>
      </c>
      <c r="BA843" t="s">
        <v>102</v>
      </c>
      <c r="BE843" t="s">
        <v>102</v>
      </c>
      <c r="BI843" t="s">
        <v>102</v>
      </c>
      <c r="BM843" t="s">
        <v>102</v>
      </c>
      <c r="BQ843" t="s">
        <v>102</v>
      </c>
      <c r="BU843" t="s">
        <v>102</v>
      </c>
      <c r="BY843" t="s">
        <v>102</v>
      </c>
      <c r="CC843" t="s">
        <v>102</v>
      </c>
      <c r="CG843" t="s">
        <v>102</v>
      </c>
      <c r="CK843" t="s">
        <v>102</v>
      </c>
      <c r="CO843" t="s">
        <v>102</v>
      </c>
    </row>
    <row r="844" spans="1:93" x14ac:dyDescent="0.2">
      <c r="A844" t="s">
        <v>314</v>
      </c>
      <c r="B844" t="s">
        <v>94</v>
      </c>
      <c r="C844">
        <v>4</v>
      </c>
      <c r="D844" t="s">
        <v>5379</v>
      </c>
      <c r="E844">
        <v>4.0999999999999996</v>
      </c>
      <c r="F844" t="s">
        <v>5380</v>
      </c>
      <c r="G844" t="s">
        <v>5381</v>
      </c>
      <c r="H844" t="s">
        <v>5382</v>
      </c>
      <c r="I844" t="s">
        <v>98</v>
      </c>
      <c r="J844">
        <v>3</v>
      </c>
      <c r="K844" t="s">
        <v>5383</v>
      </c>
      <c r="L844">
        <v>106728</v>
      </c>
      <c r="M844" t="s">
        <v>102</v>
      </c>
      <c r="N844" s="1">
        <v>44927</v>
      </c>
      <c r="O844" s="1">
        <v>45657</v>
      </c>
      <c r="P844" t="s">
        <v>794</v>
      </c>
      <c r="Q844" t="s">
        <v>102</v>
      </c>
      <c r="R844" t="s">
        <v>102</v>
      </c>
      <c r="S844" t="s">
        <v>186</v>
      </c>
      <c r="T844" t="s">
        <v>187</v>
      </c>
      <c r="U844" t="s">
        <v>5384</v>
      </c>
      <c r="V844" t="s">
        <v>187</v>
      </c>
      <c r="W844" t="s">
        <v>4501</v>
      </c>
      <c r="X844" t="s">
        <v>2995</v>
      </c>
      <c r="Y844" t="s">
        <v>5385</v>
      </c>
      <c r="Z844" t="s">
        <v>840</v>
      </c>
      <c r="AA844" t="s">
        <v>102</v>
      </c>
      <c r="AB844" t="s">
        <v>102</v>
      </c>
      <c r="AC844" t="s">
        <v>110</v>
      </c>
      <c r="AE844" t="s">
        <v>137</v>
      </c>
      <c r="AF844" t="s">
        <v>102</v>
      </c>
      <c r="AH844" t="s">
        <v>102</v>
      </c>
      <c r="AI844" t="s">
        <v>102</v>
      </c>
      <c r="AJ844" t="s">
        <v>1928</v>
      </c>
      <c r="AK844" t="s">
        <v>102</v>
      </c>
      <c r="AM844">
        <v>765000</v>
      </c>
      <c r="AN844">
        <v>765000</v>
      </c>
      <c r="AO844">
        <v>465787</v>
      </c>
      <c r="AS844" t="s">
        <v>102</v>
      </c>
      <c r="AW844" t="s">
        <v>102</v>
      </c>
      <c r="BA844" t="s">
        <v>102</v>
      </c>
      <c r="BE844" t="s">
        <v>102</v>
      </c>
      <c r="BI844" t="s">
        <v>102</v>
      </c>
      <c r="BM844" t="s">
        <v>102</v>
      </c>
      <c r="BQ844" t="s">
        <v>102</v>
      </c>
      <c r="BR844">
        <v>365000</v>
      </c>
      <c r="BS844">
        <v>365000</v>
      </c>
      <c r="BT844">
        <v>65787</v>
      </c>
      <c r="BU844" t="s">
        <v>5386</v>
      </c>
      <c r="BV844">
        <v>400000</v>
      </c>
      <c r="BW844">
        <v>400000</v>
      </c>
      <c r="BX844">
        <v>400000</v>
      </c>
      <c r="BY844" t="s">
        <v>5387</v>
      </c>
      <c r="CC844" t="s">
        <v>102</v>
      </c>
      <c r="CG844" t="s">
        <v>102</v>
      </c>
      <c r="CK844" t="s">
        <v>102</v>
      </c>
      <c r="CO844" t="s">
        <v>102</v>
      </c>
    </row>
    <row r="845" spans="1:93" x14ac:dyDescent="0.2">
      <c r="A845" t="s">
        <v>2971</v>
      </c>
      <c r="B845" t="s">
        <v>94</v>
      </c>
      <c r="C845">
        <v>1</v>
      </c>
      <c r="D845" t="s">
        <v>5388</v>
      </c>
      <c r="E845">
        <v>1</v>
      </c>
      <c r="F845" t="s">
        <v>5389</v>
      </c>
      <c r="G845">
        <v>2</v>
      </c>
      <c r="H845" t="s">
        <v>5390</v>
      </c>
      <c r="I845" t="s">
        <v>98</v>
      </c>
      <c r="J845">
        <v>3</v>
      </c>
      <c r="K845" t="s">
        <v>5391</v>
      </c>
      <c r="L845">
        <v>101595</v>
      </c>
      <c r="M845" t="s">
        <v>5392</v>
      </c>
      <c r="N845" s="1">
        <v>45292</v>
      </c>
      <c r="O845" s="1">
        <v>45657</v>
      </c>
      <c r="P845" t="s">
        <v>122</v>
      </c>
      <c r="Q845" t="s">
        <v>102</v>
      </c>
      <c r="R845" t="s">
        <v>102</v>
      </c>
      <c r="S845" t="s">
        <v>907</v>
      </c>
      <c r="T845" t="s">
        <v>908</v>
      </c>
      <c r="U845" t="s">
        <v>5393</v>
      </c>
      <c r="V845" t="s">
        <v>5394</v>
      </c>
      <c r="W845" t="s">
        <v>5395</v>
      </c>
      <c r="X845" t="s">
        <v>5396</v>
      </c>
      <c r="Y845" t="s">
        <v>5397</v>
      </c>
      <c r="Z845" t="s">
        <v>109</v>
      </c>
      <c r="AA845" t="s">
        <v>173</v>
      </c>
      <c r="AC845" t="s">
        <v>110</v>
      </c>
      <c r="AE845" t="s">
        <v>111</v>
      </c>
      <c r="AF845" t="s">
        <v>102</v>
      </c>
      <c r="AH845" t="s">
        <v>204</v>
      </c>
      <c r="AJ845" t="s">
        <v>3535</v>
      </c>
      <c r="AK845" t="s">
        <v>102</v>
      </c>
      <c r="AM845">
        <v>104500</v>
      </c>
      <c r="AN845">
        <v>59000</v>
      </c>
      <c r="AO845">
        <v>0</v>
      </c>
      <c r="AS845" t="s">
        <v>102</v>
      </c>
      <c r="AW845" t="s">
        <v>102</v>
      </c>
      <c r="BA845" t="s">
        <v>102</v>
      </c>
      <c r="BE845" t="s">
        <v>102</v>
      </c>
      <c r="BI845" t="s">
        <v>102</v>
      </c>
      <c r="BM845" t="s">
        <v>102</v>
      </c>
      <c r="BQ845" t="s">
        <v>102</v>
      </c>
      <c r="BU845" t="s">
        <v>102</v>
      </c>
      <c r="BV845">
        <v>104500</v>
      </c>
      <c r="BW845">
        <v>59000</v>
      </c>
      <c r="BY845" t="s">
        <v>102</v>
      </c>
      <c r="CC845" t="s">
        <v>102</v>
      </c>
      <c r="CG845" t="s">
        <v>102</v>
      </c>
      <c r="CK845" t="s">
        <v>102</v>
      </c>
      <c r="CO845" t="s">
        <v>102</v>
      </c>
    </row>
    <row r="846" spans="1:93" x14ac:dyDescent="0.2">
      <c r="A846" t="s">
        <v>149</v>
      </c>
      <c r="B846" t="s">
        <v>150</v>
      </c>
      <c r="C846">
        <v>2</v>
      </c>
      <c r="D846" t="s">
        <v>418</v>
      </c>
      <c r="E846">
        <v>5</v>
      </c>
      <c r="F846" t="s">
        <v>419</v>
      </c>
      <c r="G846">
        <v>19</v>
      </c>
      <c r="H846" t="s">
        <v>5398</v>
      </c>
      <c r="I846" t="s">
        <v>98</v>
      </c>
      <c r="J846">
        <v>3</v>
      </c>
      <c r="K846" t="s">
        <v>5399</v>
      </c>
      <c r="L846">
        <v>8876</v>
      </c>
      <c r="M846" t="s">
        <v>102</v>
      </c>
      <c r="N846" s="1">
        <v>44197</v>
      </c>
      <c r="O846" s="1">
        <v>44926</v>
      </c>
      <c r="P846" t="s">
        <v>122</v>
      </c>
      <c r="Q846" t="s">
        <v>102</v>
      </c>
      <c r="R846" t="s">
        <v>102</v>
      </c>
      <c r="S846" t="s">
        <v>168</v>
      </c>
      <c r="T846" t="s">
        <v>169</v>
      </c>
      <c r="U846" t="s">
        <v>102</v>
      </c>
      <c r="V846" t="s">
        <v>5400</v>
      </c>
      <c r="W846" t="s">
        <v>1511</v>
      </c>
      <c r="X846" t="s">
        <v>172</v>
      </c>
      <c r="Y846" t="s">
        <v>149</v>
      </c>
      <c r="Z846" t="s">
        <v>102</v>
      </c>
      <c r="AA846" t="s">
        <v>102</v>
      </c>
      <c r="AB846" t="s">
        <v>102</v>
      </c>
      <c r="AC846" t="s">
        <v>102</v>
      </c>
      <c r="AD846" t="s">
        <v>102</v>
      </c>
      <c r="AE846" t="s">
        <v>111</v>
      </c>
      <c r="AF846" t="s">
        <v>102</v>
      </c>
      <c r="AH846" t="s">
        <v>102</v>
      </c>
      <c r="AI846" t="s">
        <v>102</v>
      </c>
      <c r="AJ846" t="s">
        <v>102</v>
      </c>
      <c r="AK846" t="s">
        <v>102</v>
      </c>
      <c r="AM846">
        <v>0</v>
      </c>
      <c r="AN846">
        <v>0</v>
      </c>
      <c r="AO846">
        <v>0</v>
      </c>
      <c r="AS846" t="s">
        <v>102</v>
      </c>
      <c r="AW846" t="s">
        <v>102</v>
      </c>
      <c r="BA846" t="s">
        <v>102</v>
      </c>
      <c r="BE846" t="s">
        <v>102</v>
      </c>
      <c r="BI846" t="s">
        <v>102</v>
      </c>
      <c r="BM846" t="s">
        <v>102</v>
      </c>
      <c r="BQ846" t="s">
        <v>102</v>
      </c>
      <c r="BU846" t="s">
        <v>102</v>
      </c>
      <c r="BY846" t="s">
        <v>102</v>
      </c>
      <c r="CC846" t="s">
        <v>102</v>
      </c>
      <c r="CG846" t="s">
        <v>102</v>
      </c>
      <c r="CK846" t="s">
        <v>102</v>
      </c>
      <c r="CO846" t="s">
        <v>102</v>
      </c>
    </row>
    <row r="847" spans="1:93" x14ac:dyDescent="0.2">
      <c r="A847" t="s">
        <v>5401</v>
      </c>
      <c r="B847" t="s">
        <v>406</v>
      </c>
      <c r="C847">
        <v>2</v>
      </c>
      <c r="D847" t="s">
        <v>5402</v>
      </c>
      <c r="E847">
        <v>2</v>
      </c>
      <c r="F847" t="s">
        <v>5403</v>
      </c>
      <c r="G847">
        <v>2.2999999999999998</v>
      </c>
      <c r="H847" t="s">
        <v>5404</v>
      </c>
      <c r="I847" t="s">
        <v>98</v>
      </c>
      <c r="J847">
        <v>3</v>
      </c>
      <c r="K847" t="s">
        <v>5405</v>
      </c>
      <c r="L847">
        <v>169445</v>
      </c>
      <c r="M847" t="s">
        <v>102</v>
      </c>
      <c r="N847" s="1">
        <v>45292</v>
      </c>
      <c r="O847" s="1">
        <v>47118</v>
      </c>
      <c r="P847" t="s">
        <v>122</v>
      </c>
      <c r="Q847" t="s">
        <v>102</v>
      </c>
      <c r="R847" t="s">
        <v>102</v>
      </c>
      <c r="S847" t="s">
        <v>198</v>
      </c>
      <c r="T847" t="s">
        <v>199</v>
      </c>
      <c r="U847" t="s">
        <v>5406</v>
      </c>
      <c r="V847" t="s">
        <v>5407</v>
      </c>
      <c r="W847" t="s">
        <v>5408</v>
      </c>
      <c r="X847" t="s">
        <v>694</v>
      </c>
      <c r="Y847" t="s">
        <v>5409</v>
      </c>
      <c r="Z847" t="s">
        <v>756</v>
      </c>
      <c r="AA847" t="s">
        <v>102</v>
      </c>
      <c r="AB847" t="s">
        <v>102</v>
      </c>
      <c r="AC847" t="s">
        <v>110</v>
      </c>
      <c r="AE847" t="s">
        <v>137</v>
      </c>
      <c r="AF847" t="s">
        <v>102</v>
      </c>
      <c r="AH847" t="s">
        <v>102</v>
      </c>
      <c r="AI847" t="s">
        <v>102</v>
      </c>
      <c r="AJ847" t="s">
        <v>5410</v>
      </c>
      <c r="AK847" t="s">
        <v>102</v>
      </c>
      <c r="AM847">
        <v>100000</v>
      </c>
      <c r="AN847">
        <v>100000</v>
      </c>
      <c r="AO847">
        <v>79154</v>
      </c>
      <c r="AS847" t="s">
        <v>102</v>
      </c>
      <c r="AW847" t="s">
        <v>102</v>
      </c>
      <c r="BA847" t="s">
        <v>102</v>
      </c>
      <c r="BE847" t="s">
        <v>102</v>
      </c>
      <c r="BI847" t="s">
        <v>102</v>
      </c>
      <c r="BM847" t="s">
        <v>102</v>
      </c>
      <c r="BQ847" t="s">
        <v>102</v>
      </c>
      <c r="BU847" t="s">
        <v>102</v>
      </c>
      <c r="BV847">
        <v>100000</v>
      </c>
      <c r="BW847">
        <v>100000</v>
      </c>
      <c r="BX847">
        <v>79154</v>
      </c>
      <c r="BY847" t="s">
        <v>102</v>
      </c>
      <c r="CC847" t="s">
        <v>102</v>
      </c>
      <c r="CG847" t="s">
        <v>102</v>
      </c>
      <c r="CK847" t="s">
        <v>102</v>
      </c>
      <c r="CO847" t="s">
        <v>102</v>
      </c>
    </row>
    <row r="848" spans="1:93" x14ac:dyDescent="0.2">
      <c r="A848" t="s">
        <v>93</v>
      </c>
      <c r="B848" t="s">
        <v>94</v>
      </c>
      <c r="C848">
        <v>3</v>
      </c>
      <c r="D848" t="s">
        <v>425</v>
      </c>
      <c r="E848">
        <v>1</v>
      </c>
      <c r="F848" t="s">
        <v>426</v>
      </c>
      <c r="G848">
        <v>39</v>
      </c>
      <c r="H848" t="s">
        <v>2794</v>
      </c>
      <c r="I848" t="s">
        <v>98</v>
      </c>
      <c r="J848">
        <v>3</v>
      </c>
      <c r="K848" t="s">
        <v>5411</v>
      </c>
      <c r="L848">
        <v>66852</v>
      </c>
      <c r="M848" t="s">
        <v>5412</v>
      </c>
      <c r="N848" s="1">
        <v>44198</v>
      </c>
      <c r="O848" s="1">
        <v>44926</v>
      </c>
      <c r="P848" t="s">
        <v>101</v>
      </c>
      <c r="Q848" t="s">
        <v>102</v>
      </c>
      <c r="R848" t="s">
        <v>102</v>
      </c>
      <c r="S848" t="s">
        <v>238</v>
      </c>
      <c r="T848" t="s">
        <v>239</v>
      </c>
      <c r="U848" t="s">
        <v>932</v>
      </c>
      <c r="V848" t="s">
        <v>5413</v>
      </c>
      <c r="W848" t="s">
        <v>5414</v>
      </c>
      <c r="X848" t="s">
        <v>5415</v>
      </c>
      <c r="Y848" t="s">
        <v>93</v>
      </c>
      <c r="Z848" t="s">
        <v>109</v>
      </c>
      <c r="AA848" t="s">
        <v>102</v>
      </c>
      <c r="AB848" t="s">
        <v>102</v>
      </c>
      <c r="AC848" t="s">
        <v>110</v>
      </c>
      <c r="AE848" t="s">
        <v>137</v>
      </c>
      <c r="AF848" t="s">
        <v>102</v>
      </c>
      <c r="AH848" t="s">
        <v>102</v>
      </c>
      <c r="AI848" t="s">
        <v>102</v>
      </c>
      <c r="AJ848" t="s">
        <v>102</v>
      </c>
      <c r="AK848" t="s">
        <v>102</v>
      </c>
      <c r="AM848">
        <v>330000</v>
      </c>
      <c r="AN848">
        <v>330000</v>
      </c>
      <c r="AO848">
        <v>230000</v>
      </c>
      <c r="AS848" t="s">
        <v>102</v>
      </c>
      <c r="AW848" t="s">
        <v>102</v>
      </c>
      <c r="BA848" t="s">
        <v>102</v>
      </c>
      <c r="BE848" t="s">
        <v>102</v>
      </c>
      <c r="BI848" t="s">
        <v>102</v>
      </c>
      <c r="BJ848">
        <v>300000</v>
      </c>
      <c r="BK848">
        <v>300000</v>
      </c>
      <c r="BL848">
        <v>200000</v>
      </c>
      <c r="BM848" t="s">
        <v>5416</v>
      </c>
      <c r="BN848">
        <v>30000</v>
      </c>
      <c r="BO848">
        <v>30000</v>
      </c>
      <c r="BP848">
        <v>30000</v>
      </c>
      <c r="BQ848" t="s">
        <v>102</v>
      </c>
      <c r="BU848" t="s">
        <v>102</v>
      </c>
      <c r="BY848" t="s">
        <v>102</v>
      </c>
      <c r="CC848" t="s">
        <v>102</v>
      </c>
      <c r="CG848" t="s">
        <v>102</v>
      </c>
      <c r="CK848" t="s">
        <v>102</v>
      </c>
      <c r="CO848" t="s">
        <v>102</v>
      </c>
    </row>
    <row r="849" spans="1:93" x14ac:dyDescent="0.2">
      <c r="A849" t="s">
        <v>115</v>
      </c>
      <c r="B849" t="s">
        <v>366</v>
      </c>
      <c r="C849">
        <v>5</v>
      </c>
      <c r="D849" t="s">
        <v>5417</v>
      </c>
      <c r="E849">
        <v>5</v>
      </c>
      <c r="F849" t="s">
        <v>5418</v>
      </c>
      <c r="G849">
        <v>5.3</v>
      </c>
      <c r="H849" t="s">
        <v>5419</v>
      </c>
      <c r="I849" t="s">
        <v>98</v>
      </c>
      <c r="J849">
        <v>3</v>
      </c>
      <c r="K849" t="s">
        <v>5420</v>
      </c>
      <c r="L849">
        <v>23301</v>
      </c>
      <c r="M849" t="s">
        <v>102</v>
      </c>
      <c r="N849" s="1">
        <v>43101</v>
      </c>
      <c r="O849" s="1">
        <v>44561</v>
      </c>
      <c r="P849" t="s">
        <v>122</v>
      </c>
      <c r="Q849" t="s">
        <v>102</v>
      </c>
      <c r="R849" t="s">
        <v>102</v>
      </c>
      <c r="S849" t="s">
        <v>4330</v>
      </c>
      <c r="T849" t="s">
        <v>4331</v>
      </c>
      <c r="U849" t="s">
        <v>102</v>
      </c>
      <c r="V849" t="s">
        <v>102</v>
      </c>
      <c r="W849" t="s">
        <v>5421</v>
      </c>
      <c r="X849" t="s">
        <v>2014</v>
      </c>
      <c r="Y849" t="s">
        <v>115</v>
      </c>
      <c r="Z849" t="s">
        <v>102</v>
      </c>
      <c r="AA849" t="s">
        <v>102</v>
      </c>
      <c r="AB849" t="s">
        <v>102</v>
      </c>
      <c r="AC849" t="s">
        <v>102</v>
      </c>
      <c r="AD849" t="s">
        <v>102</v>
      </c>
      <c r="AE849" t="s">
        <v>102</v>
      </c>
      <c r="AF849" t="s">
        <v>102</v>
      </c>
      <c r="AG849" t="s">
        <v>102</v>
      </c>
      <c r="AH849" t="s">
        <v>102</v>
      </c>
      <c r="AI849" t="s">
        <v>102</v>
      </c>
      <c r="AJ849" t="s">
        <v>102</v>
      </c>
      <c r="AK849" t="s">
        <v>102</v>
      </c>
      <c r="AM849">
        <v>0</v>
      </c>
      <c r="AN849">
        <v>0</v>
      </c>
      <c r="AO849">
        <v>1847722</v>
      </c>
      <c r="AS849" t="s">
        <v>102</v>
      </c>
      <c r="AW849" t="s">
        <v>102</v>
      </c>
      <c r="AZ849">
        <v>1572222</v>
      </c>
      <c r="BA849" t="s">
        <v>102</v>
      </c>
      <c r="BD849">
        <v>275500</v>
      </c>
      <c r="BE849" t="s">
        <v>102</v>
      </c>
      <c r="BI849" t="s">
        <v>102</v>
      </c>
      <c r="BM849" t="s">
        <v>102</v>
      </c>
      <c r="BQ849" t="s">
        <v>102</v>
      </c>
      <c r="BU849" t="s">
        <v>102</v>
      </c>
      <c r="BY849" t="s">
        <v>102</v>
      </c>
      <c r="CC849" t="s">
        <v>102</v>
      </c>
      <c r="CG849" t="s">
        <v>102</v>
      </c>
      <c r="CK849" t="s">
        <v>102</v>
      </c>
      <c r="CO849" t="s">
        <v>102</v>
      </c>
    </row>
    <row r="850" spans="1:93" x14ac:dyDescent="0.2">
      <c r="A850" t="s">
        <v>218</v>
      </c>
      <c r="B850" t="s">
        <v>219</v>
      </c>
      <c r="C850">
        <v>2</v>
      </c>
      <c r="D850" t="s">
        <v>374</v>
      </c>
      <c r="E850">
        <v>4</v>
      </c>
      <c r="F850" t="s">
        <v>4799</v>
      </c>
      <c r="G850">
        <v>35</v>
      </c>
      <c r="H850" t="s">
        <v>4974</v>
      </c>
      <c r="I850" t="s">
        <v>98</v>
      </c>
      <c r="J850">
        <v>3</v>
      </c>
      <c r="K850" t="s">
        <v>5422</v>
      </c>
      <c r="L850">
        <v>80470</v>
      </c>
      <c r="M850" t="s">
        <v>5422</v>
      </c>
      <c r="N850" s="1">
        <v>44197</v>
      </c>
      <c r="O850" s="1">
        <v>44742</v>
      </c>
      <c r="P850" t="s">
        <v>122</v>
      </c>
      <c r="Q850" t="s">
        <v>102</v>
      </c>
      <c r="R850" t="s">
        <v>102</v>
      </c>
      <c r="S850" t="s">
        <v>2029</v>
      </c>
      <c r="T850" t="s">
        <v>2030</v>
      </c>
      <c r="U850" t="s">
        <v>2030</v>
      </c>
      <c r="V850" t="s">
        <v>2030</v>
      </c>
      <c r="W850" t="s">
        <v>963</v>
      </c>
      <c r="X850" t="s">
        <v>414</v>
      </c>
      <c r="Y850" t="s">
        <v>218</v>
      </c>
      <c r="Z850" t="s">
        <v>1978</v>
      </c>
      <c r="AA850" t="s">
        <v>173</v>
      </c>
      <c r="AB850" t="s">
        <v>102</v>
      </c>
      <c r="AC850" t="s">
        <v>136</v>
      </c>
      <c r="AD850" t="s">
        <v>102</v>
      </c>
      <c r="AE850" t="s">
        <v>137</v>
      </c>
      <c r="AF850" t="s">
        <v>102</v>
      </c>
      <c r="AG850" t="s">
        <v>102</v>
      </c>
      <c r="AH850" t="s">
        <v>217</v>
      </c>
      <c r="AI850" t="s">
        <v>102</v>
      </c>
      <c r="AJ850" t="s">
        <v>102</v>
      </c>
      <c r="AK850" t="s">
        <v>5423</v>
      </c>
      <c r="AM850">
        <v>10000</v>
      </c>
      <c r="AN850">
        <v>10000</v>
      </c>
      <c r="AO850">
        <v>10000</v>
      </c>
      <c r="AS850" t="s">
        <v>102</v>
      </c>
      <c r="AW850" t="s">
        <v>102</v>
      </c>
      <c r="BA850" t="s">
        <v>102</v>
      </c>
      <c r="BE850" t="s">
        <v>102</v>
      </c>
      <c r="BI850" t="s">
        <v>102</v>
      </c>
      <c r="BJ850">
        <v>10000</v>
      </c>
      <c r="BK850">
        <v>10000</v>
      </c>
      <c r="BL850">
        <v>10000</v>
      </c>
      <c r="BM850" t="s">
        <v>5424</v>
      </c>
      <c r="BQ850" t="s">
        <v>102</v>
      </c>
      <c r="BU850" t="s">
        <v>102</v>
      </c>
      <c r="BY850" t="s">
        <v>102</v>
      </c>
      <c r="CC850" t="s">
        <v>102</v>
      </c>
      <c r="CG850" t="s">
        <v>102</v>
      </c>
      <c r="CK850" t="s">
        <v>102</v>
      </c>
      <c r="CO850" t="s">
        <v>102</v>
      </c>
    </row>
    <row r="851" spans="1:93" x14ac:dyDescent="0.2">
      <c r="A851" t="s">
        <v>115</v>
      </c>
      <c r="B851" t="s">
        <v>366</v>
      </c>
      <c r="C851">
        <v>3</v>
      </c>
      <c r="D851" t="s">
        <v>367</v>
      </c>
      <c r="E851">
        <v>3</v>
      </c>
      <c r="F851" t="s">
        <v>368</v>
      </c>
      <c r="G851">
        <v>3.1</v>
      </c>
      <c r="H851" t="s">
        <v>1967</v>
      </c>
      <c r="I851" t="s">
        <v>98</v>
      </c>
      <c r="J851">
        <v>3</v>
      </c>
      <c r="K851" t="s">
        <v>5425</v>
      </c>
      <c r="L851">
        <v>23222</v>
      </c>
      <c r="M851" t="s">
        <v>102</v>
      </c>
      <c r="N851" s="1">
        <v>43101</v>
      </c>
      <c r="O851" s="1">
        <v>44561</v>
      </c>
      <c r="P851" t="s">
        <v>122</v>
      </c>
      <c r="Q851" t="s">
        <v>102</v>
      </c>
      <c r="R851" t="s">
        <v>102</v>
      </c>
      <c r="S851" t="s">
        <v>5426</v>
      </c>
      <c r="T851" t="s">
        <v>5427</v>
      </c>
      <c r="U851" t="s">
        <v>102</v>
      </c>
      <c r="V851" t="s">
        <v>102</v>
      </c>
      <c r="W851" t="s">
        <v>4165</v>
      </c>
      <c r="X851" t="s">
        <v>414</v>
      </c>
      <c r="Y851" t="s">
        <v>5428</v>
      </c>
      <c r="Z851" t="s">
        <v>102</v>
      </c>
      <c r="AA851" t="s">
        <v>102</v>
      </c>
      <c r="AB851" t="s">
        <v>102</v>
      </c>
      <c r="AC851" t="s">
        <v>102</v>
      </c>
      <c r="AD851" t="s">
        <v>102</v>
      </c>
      <c r="AE851" t="s">
        <v>102</v>
      </c>
      <c r="AF851" t="s">
        <v>102</v>
      </c>
      <c r="AG851" t="s">
        <v>102</v>
      </c>
      <c r="AH851" t="s">
        <v>102</v>
      </c>
      <c r="AI851" t="s">
        <v>102</v>
      </c>
      <c r="AJ851" t="s">
        <v>102</v>
      </c>
      <c r="AK851" t="s">
        <v>102</v>
      </c>
      <c r="AM851">
        <v>0</v>
      </c>
      <c r="AN851">
        <v>0</v>
      </c>
      <c r="AO851">
        <v>0</v>
      </c>
      <c r="AS851" t="s">
        <v>102</v>
      </c>
      <c r="AW851" t="s">
        <v>102</v>
      </c>
      <c r="AZ851">
        <v>0</v>
      </c>
      <c r="BA851" t="s">
        <v>102</v>
      </c>
      <c r="BD851">
        <v>0</v>
      </c>
      <c r="BE851" t="s">
        <v>102</v>
      </c>
      <c r="BH851">
        <v>0</v>
      </c>
      <c r="BI851" t="s">
        <v>102</v>
      </c>
      <c r="BM851" t="s">
        <v>102</v>
      </c>
      <c r="BQ851" t="s">
        <v>102</v>
      </c>
      <c r="BU851" t="s">
        <v>102</v>
      </c>
      <c r="BY851" t="s">
        <v>102</v>
      </c>
      <c r="CC851" t="s">
        <v>102</v>
      </c>
      <c r="CG851" t="s">
        <v>102</v>
      </c>
      <c r="CK851" t="s">
        <v>102</v>
      </c>
      <c r="CO851" t="s">
        <v>102</v>
      </c>
    </row>
    <row r="852" spans="1:93" x14ac:dyDescent="0.2">
      <c r="A852" t="s">
        <v>439</v>
      </c>
      <c r="B852" t="s">
        <v>881</v>
      </c>
      <c r="C852">
        <v>2</v>
      </c>
      <c r="D852" t="s">
        <v>3235</v>
      </c>
      <c r="E852">
        <v>1</v>
      </c>
      <c r="F852" t="s">
        <v>3236</v>
      </c>
      <c r="G852">
        <v>13</v>
      </c>
      <c r="H852" t="s">
        <v>5429</v>
      </c>
      <c r="I852" t="s">
        <v>98</v>
      </c>
      <c r="J852">
        <v>3</v>
      </c>
      <c r="K852" t="s">
        <v>5430</v>
      </c>
      <c r="L852">
        <v>114087</v>
      </c>
      <c r="M852" t="s">
        <v>102</v>
      </c>
      <c r="N852" s="1">
        <v>44927</v>
      </c>
      <c r="O852" s="1">
        <v>45291</v>
      </c>
      <c r="P852" t="s">
        <v>122</v>
      </c>
      <c r="Q852" t="s">
        <v>102</v>
      </c>
      <c r="R852" t="s">
        <v>102</v>
      </c>
      <c r="S852" t="s">
        <v>123</v>
      </c>
      <c r="T852" t="s">
        <v>124</v>
      </c>
      <c r="U852" t="s">
        <v>1084</v>
      </c>
      <c r="V852" t="s">
        <v>3239</v>
      </c>
      <c r="W852" t="s">
        <v>3382</v>
      </c>
      <c r="X852" t="s">
        <v>271</v>
      </c>
      <c r="Y852" t="s">
        <v>1085</v>
      </c>
      <c r="Z852" t="s">
        <v>1634</v>
      </c>
      <c r="AA852" t="s">
        <v>173</v>
      </c>
      <c r="AB852" t="s">
        <v>102</v>
      </c>
      <c r="AC852" t="s">
        <v>347</v>
      </c>
      <c r="AD852" t="s">
        <v>102</v>
      </c>
      <c r="AE852" t="s">
        <v>111</v>
      </c>
      <c r="AF852" t="s">
        <v>102</v>
      </c>
      <c r="AG852" t="s">
        <v>102</v>
      </c>
      <c r="AH852" t="s">
        <v>204</v>
      </c>
      <c r="AI852" t="s">
        <v>102</v>
      </c>
      <c r="AJ852" t="s">
        <v>102</v>
      </c>
      <c r="AK852" t="s">
        <v>102</v>
      </c>
      <c r="AM852">
        <v>13178</v>
      </c>
      <c r="AN852">
        <v>13178</v>
      </c>
      <c r="AO852">
        <v>0</v>
      </c>
      <c r="AS852" t="s">
        <v>102</v>
      </c>
      <c r="AW852" t="s">
        <v>102</v>
      </c>
      <c r="BA852" t="s">
        <v>102</v>
      </c>
      <c r="BE852" t="s">
        <v>102</v>
      </c>
      <c r="BI852" t="s">
        <v>102</v>
      </c>
      <c r="BM852" t="s">
        <v>102</v>
      </c>
      <c r="BQ852" t="s">
        <v>102</v>
      </c>
      <c r="BR852">
        <v>13178</v>
      </c>
      <c r="BS852">
        <v>13178</v>
      </c>
      <c r="BU852" t="s">
        <v>102</v>
      </c>
      <c r="BY852" t="s">
        <v>102</v>
      </c>
      <c r="CC852" t="s">
        <v>102</v>
      </c>
      <c r="CG852" t="s">
        <v>102</v>
      </c>
      <c r="CK852" t="s">
        <v>102</v>
      </c>
      <c r="CO852" t="s">
        <v>102</v>
      </c>
    </row>
    <row r="853" spans="1:93" x14ac:dyDescent="0.2">
      <c r="A853" t="s">
        <v>93</v>
      </c>
      <c r="B853" t="s">
        <v>94</v>
      </c>
      <c r="C853">
        <v>2</v>
      </c>
      <c r="D853" t="s">
        <v>139</v>
      </c>
      <c r="E853">
        <v>1</v>
      </c>
      <c r="F853" t="s">
        <v>666</v>
      </c>
      <c r="G853">
        <v>8</v>
      </c>
      <c r="H853" t="s">
        <v>4546</v>
      </c>
      <c r="I853" t="s">
        <v>98</v>
      </c>
      <c r="J853">
        <v>30</v>
      </c>
      <c r="K853" t="s">
        <v>5431</v>
      </c>
      <c r="L853">
        <v>109389</v>
      </c>
      <c r="M853" t="s">
        <v>102</v>
      </c>
      <c r="N853" s="1">
        <v>45017</v>
      </c>
      <c r="O853" s="1">
        <v>45291</v>
      </c>
      <c r="P853" t="s">
        <v>101</v>
      </c>
      <c r="Q853" t="s">
        <v>102</v>
      </c>
      <c r="R853" t="s">
        <v>102</v>
      </c>
      <c r="S853" t="s">
        <v>5432</v>
      </c>
      <c r="T853" t="s">
        <v>5433</v>
      </c>
      <c r="U853" t="s">
        <v>5434</v>
      </c>
      <c r="V853" t="s">
        <v>5326</v>
      </c>
      <c r="W853" t="s">
        <v>1047</v>
      </c>
      <c r="X853" t="s">
        <v>335</v>
      </c>
      <c r="Y853" t="s">
        <v>93</v>
      </c>
      <c r="Z853" t="s">
        <v>109</v>
      </c>
      <c r="AA853" t="s">
        <v>102</v>
      </c>
      <c r="AB853" t="s">
        <v>102</v>
      </c>
      <c r="AC853" t="s">
        <v>136</v>
      </c>
      <c r="AE853" t="s">
        <v>130</v>
      </c>
      <c r="AF853" t="s">
        <v>102</v>
      </c>
      <c r="AH853" t="s">
        <v>102</v>
      </c>
      <c r="AI853" t="s">
        <v>102</v>
      </c>
      <c r="AJ853" t="s">
        <v>102</v>
      </c>
      <c r="AK853" t="s">
        <v>102</v>
      </c>
      <c r="AM853">
        <v>50000</v>
      </c>
      <c r="AN853">
        <v>50000</v>
      </c>
      <c r="AO853">
        <v>0</v>
      </c>
      <c r="AS853" t="s">
        <v>102</v>
      </c>
      <c r="AW853" t="s">
        <v>102</v>
      </c>
      <c r="BA853" t="s">
        <v>102</v>
      </c>
      <c r="BE853" t="s">
        <v>102</v>
      </c>
      <c r="BI853" t="s">
        <v>102</v>
      </c>
      <c r="BM853" t="s">
        <v>102</v>
      </c>
      <c r="BQ853" t="s">
        <v>102</v>
      </c>
      <c r="BR853">
        <v>50000</v>
      </c>
      <c r="BS853">
        <v>50000</v>
      </c>
      <c r="BU853" t="s">
        <v>5435</v>
      </c>
      <c r="BY853" t="s">
        <v>102</v>
      </c>
      <c r="CC853" t="s">
        <v>102</v>
      </c>
      <c r="CG853" t="s">
        <v>102</v>
      </c>
      <c r="CK853" t="s">
        <v>102</v>
      </c>
      <c r="CO853" t="s">
        <v>102</v>
      </c>
    </row>
    <row r="854" spans="1:93" ht="356" x14ac:dyDescent="0.2">
      <c r="A854" t="s">
        <v>93</v>
      </c>
      <c r="B854" t="s">
        <v>94</v>
      </c>
      <c r="C854">
        <v>4</v>
      </c>
      <c r="D854" t="s">
        <v>164</v>
      </c>
      <c r="E854">
        <v>1</v>
      </c>
      <c r="F854" t="s">
        <v>165</v>
      </c>
      <c r="G854">
        <v>30</v>
      </c>
      <c r="H854" t="s">
        <v>519</v>
      </c>
      <c r="I854" t="s">
        <v>98</v>
      </c>
      <c r="J854">
        <v>30</v>
      </c>
      <c r="K854" t="s">
        <v>5436</v>
      </c>
      <c r="L854">
        <v>153140</v>
      </c>
      <c r="M854" s="2" t="s">
        <v>5437</v>
      </c>
      <c r="N854" s="1">
        <v>45292</v>
      </c>
      <c r="O854" s="1">
        <v>45657</v>
      </c>
      <c r="P854" t="s">
        <v>122</v>
      </c>
      <c r="Q854" t="s">
        <v>102</v>
      </c>
      <c r="R854" t="s">
        <v>102</v>
      </c>
      <c r="S854" t="s">
        <v>168</v>
      </c>
      <c r="T854" t="s">
        <v>169</v>
      </c>
      <c r="U854" t="s">
        <v>5438</v>
      </c>
      <c r="V854" t="s">
        <v>517</v>
      </c>
      <c r="W854" t="s">
        <v>1566</v>
      </c>
      <c r="X854" t="s">
        <v>271</v>
      </c>
      <c r="Y854" t="s">
        <v>93</v>
      </c>
      <c r="Z854" t="s">
        <v>109</v>
      </c>
      <c r="AA854" t="s">
        <v>102</v>
      </c>
      <c r="AB854" t="s">
        <v>102</v>
      </c>
      <c r="AC854" t="s">
        <v>136</v>
      </c>
      <c r="AE854" t="s">
        <v>137</v>
      </c>
      <c r="AF854" t="s">
        <v>102</v>
      </c>
      <c r="AH854" t="s">
        <v>102</v>
      </c>
      <c r="AI854" t="s">
        <v>102</v>
      </c>
      <c r="AJ854" t="s">
        <v>102</v>
      </c>
      <c r="AK854" t="s">
        <v>5439</v>
      </c>
      <c r="AM854">
        <v>300000</v>
      </c>
      <c r="AN854">
        <v>100000</v>
      </c>
      <c r="AO854">
        <v>50000</v>
      </c>
      <c r="AS854" t="s">
        <v>102</v>
      </c>
      <c r="AW854" t="s">
        <v>102</v>
      </c>
      <c r="BA854" t="s">
        <v>102</v>
      </c>
      <c r="BE854" t="s">
        <v>102</v>
      </c>
      <c r="BI854" t="s">
        <v>102</v>
      </c>
      <c r="BM854" t="s">
        <v>102</v>
      </c>
      <c r="BQ854" t="s">
        <v>102</v>
      </c>
      <c r="BU854" t="s">
        <v>102</v>
      </c>
      <c r="BV854">
        <v>300000</v>
      </c>
      <c r="BW854">
        <v>100000</v>
      </c>
      <c r="BX854">
        <v>50000</v>
      </c>
      <c r="BY854" t="s">
        <v>5440</v>
      </c>
      <c r="CC854" t="s">
        <v>102</v>
      </c>
      <c r="CG854" t="s">
        <v>102</v>
      </c>
      <c r="CK854" t="s">
        <v>102</v>
      </c>
      <c r="CO854" t="s">
        <v>102</v>
      </c>
    </row>
    <row r="855" spans="1:93" x14ac:dyDescent="0.2">
      <c r="A855" t="s">
        <v>314</v>
      </c>
      <c r="B855" t="s">
        <v>94</v>
      </c>
      <c r="C855">
        <v>1</v>
      </c>
      <c r="D855" t="s">
        <v>315</v>
      </c>
      <c r="E855">
        <v>1.1000000000000001</v>
      </c>
      <c r="F855" t="s">
        <v>316</v>
      </c>
      <c r="G855" t="s">
        <v>862</v>
      </c>
      <c r="H855" t="s">
        <v>2980</v>
      </c>
      <c r="I855" t="s">
        <v>98</v>
      </c>
      <c r="J855">
        <v>30</v>
      </c>
      <c r="K855" t="s">
        <v>5441</v>
      </c>
      <c r="L855">
        <v>107002</v>
      </c>
      <c r="M855" t="s">
        <v>102</v>
      </c>
      <c r="N855" s="1">
        <v>44929</v>
      </c>
      <c r="O855" s="1">
        <v>46022</v>
      </c>
      <c r="P855" t="s">
        <v>122</v>
      </c>
      <c r="Q855" t="s">
        <v>102</v>
      </c>
      <c r="R855" t="s">
        <v>102</v>
      </c>
      <c r="S855" t="s">
        <v>2982</v>
      </c>
      <c r="T855" t="s">
        <v>2983</v>
      </c>
      <c r="U855" t="s">
        <v>332</v>
      </c>
      <c r="V855" t="s">
        <v>5289</v>
      </c>
      <c r="W855" t="s">
        <v>5442</v>
      </c>
      <c r="X855" t="s">
        <v>281</v>
      </c>
      <c r="Y855" t="s">
        <v>314</v>
      </c>
      <c r="Z855" t="s">
        <v>510</v>
      </c>
      <c r="AA855" t="s">
        <v>102</v>
      </c>
      <c r="AB855" t="s">
        <v>102</v>
      </c>
      <c r="AC855" t="s">
        <v>110</v>
      </c>
      <c r="AE855" t="s">
        <v>111</v>
      </c>
      <c r="AF855" t="s">
        <v>102</v>
      </c>
      <c r="AH855" t="s">
        <v>102</v>
      </c>
      <c r="AI855" t="s">
        <v>102</v>
      </c>
      <c r="AJ855" t="s">
        <v>791</v>
      </c>
      <c r="AK855" t="s">
        <v>102</v>
      </c>
      <c r="AM855">
        <v>20000</v>
      </c>
      <c r="AN855">
        <v>0</v>
      </c>
      <c r="AO855">
        <v>0</v>
      </c>
      <c r="AS855" t="s">
        <v>102</v>
      </c>
      <c r="AW855" t="s">
        <v>102</v>
      </c>
      <c r="BA855" t="s">
        <v>102</v>
      </c>
      <c r="BE855" t="s">
        <v>102</v>
      </c>
      <c r="BI855" t="s">
        <v>102</v>
      </c>
      <c r="BM855" t="s">
        <v>102</v>
      </c>
      <c r="BQ855" t="s">
        <v>102</v>
      </c>
      <c r="BR855">
        <v>20000</v>
      </c>
      <c r="BU855" t="s">
        <v>102</v>
      </c>
      <c r="BY855" t="s">
        <v>102</v>
      </c>
      <c r="BZ855">
        <v>0</v>
      </c>
      <c r="CC855" t="s">
        <v>102</v>
      </c>
      <c r="CG855" t="s">
        <v>102</v>
      </c>
      <c r="CK855" t="s">
        <v>102</v>
      </c>
      <c r="CO855" t="s">
        <v>102</v>
      </c>
    </row>
    <row r="856" spans="1:93" ht="409.6" x14ac:dyDescent="0.2">
      <c r="A856" t="s">
        <v>218</v>
      </c>
      <c r="B856" t="s">
        <v>219</v>
      </c>
      <c r="C856">
        <v>2</v>
      </c>
      <c r="D856" t="s">
        <v>374</v>
      </c>
      <c r="E856">
        <v>5</v>
      </c>
      <c r="F856" t="s">
        <v>5058</v>
      </c>
      <c r="G856">
        <v>38</v>
      </c>
      <c r="H856" t="s">
        <v>5059</v>
      </c>
      <c r="I856" t="s">
        <v>98</v>
      </c>
      <c r="J856">
        <v>30</v>
      </c>
      <c r="K856" t="s">
        <v>5443</v>
      </c>
      <c r="L856">
        <v>56924</v>
      </c>
      <c r="M856" t="s">
        <v>102</v>
      </c>
      <c r="N856" s="1">
        <v>44197</v>
      </c>
      <c r="O856" s="1">
        <v>44742</v>
      </c>
      <c r="P856" t="s">
        <v>122</v>
      </c>
      <c r="Q856" t="s">
        <v>102</v>
      </c>
      <c r="R856" t="s">
        <v>102</v>
      </c>
      <c r="S856" t="s">
        <v>186</v>
      </c>
      <c r="T856" t="s">
        <v>187</v>
      </c>
      <c r="U856" t="s">
        <v>187</v>
      </c>
      <c r="V856" t="s">
        <v>102</v>
      </c>
      <c r="W856" t="s">
        <v>5444</v>
      </c>
      <c r="X856" t="s">
        <v>1351</v>
      </c>
      <c r="Y856" t="s">
        <v>218</v>
      </c>
      <c r="Z856" t="s">
        <v>1618</v>
      </c>
      <c r="AA856" t="s">
        <v>102</v>
      </c>
      <c r="AB856" t="s">
        <v>102</v>
      </c>
      <c r="AC856" t="s">
        <v>136</v>
      </c>
      <c r="AD856" t="s">
        <v>102</v>
      </c>
      <c r="AE856" t="s">
        <v>130</v>
      </c>
      <c r="AF856" t="s">
        <v>102</v>
      </c>
      <c r="AG856" t="s">
        <v>102</v>
      </c>
      <c r="AH856" t="s">
        <v>102</v>
      </c>
      <c r="AI856" t="s">
        <v>102</v>
      </c>
      <c r="AJ856" t="s">
        <v>102</v>
      </c>
      <c r="AK856" t="s">
        <v>102</v>
      </c>
      <c r="AM856">
        <v>250000</v>
      </c>
      <c r="AN856">
        <v>200000</v>
      </c>
      <c r="AO856">
        <v>85000</v>
      </c>
      <c r="AS856" t="s">
        <v>102</v>
      </c>
      <c r="AW856" t="s">
        <v>102</v>
      </c>
      <c r="BA856" t="s">
        <v>102</v>
      </c>
      <c r="BE856" t="s">
        <v>102</v>
      </c>
      <c r="BI856" t="s">
        <v>102</v>
      </c>
      <c r="BJ856">
        <v>250000</v>
      </c>
      <c r="BK856">
        <v>200000</v>
      </c>
      <c r="BL856">
        <v>85000</v>
      </c>
      <c r="BM856" s="2" t="s">
        <v>5445</v>
      </c>
      <c r="BQ856" t="s">
        <v>102</v>
      </c>
      <c r="BU856" t="s">
        <v>102</v>
      </c>
      <c r="BY856" t="s">
        <v>102</v>
      </c>
      <c r="CC856" t="s">
        <v>102</v>
      </c>
      <c r="CG856" t="s">
        <v>102</v>
      </c>
      <c r="CK856" t="s">
        <v>102</v>
      </c>
      <c r="CO856" t="s">
        <v>102</v>
      </c>
    </row>
    <row r="857" spans="1:93" x14ac:dyDescent="0.2">
      <c r="A857" t="s">
        <v>680</v>
      </c>
      <c r="B857" t="s">
        <v>94</v>
      </c>
      <c r="C857">
        <v>1</v>
      </c>
      <c r="D857" t="s">
        <v>2438</v>
      </c>
      <c r="E857">
        <v>1</v>
      </c>
      <c r="F857" t="s">
        <v>2439</v>
      </c>
      <c r="G857">
        <v>1</v>
      </c>
      <c r="H857" t="s">
        <v>2440</v>
      </c>
      <c r="I857" t="s">
        <v>98</v>
      </c>
      <c r="J857">
        <v>302</v>
      </c>
      <c r="K857" t="s">
        <v>5446</v>
      </c>
      <c r="L857">
        <v>179708</v>
      </c>
      <c r="M857" t="s">
        <v>102</v>
      </c>
      <c r="N857" s="1">
        <v>45292</v>
      </c>
      <c r="O857" s="1">
        <v>46022</v>
      </c>
      <c r="P857" t="s">
        <v>122</v>
      </c>
      <c r="Q857" t="s">
        <v>102</v>
      </c>
      <c r="R857" t="s">
        <v>102</v>
      </c>
      <c r="S857" t="s">
        <v>2172</v>
      </c>
      <c r="T857" t="s">
        <v>2173</v>
      </c>
      <c r="U857" t="s">
        <v>1298</v>
      </c>
      <c r="V857" t="s">
        <v>5447</v>
      </c>
      <c r="W857" t="s">
        <v>1047</v>
      </c>
      <c r="X857" t="s">
        <v>335</v>
      </c>
      <c r="Y857" t="s">
        <v>680</v>
      </c>
      <c r="Z857" t="s">
        <v>5448</v>
      </c>
      <c r="AA857" t="s">
        <v>102</v>
      </c>
      <c r="AB857" t="s">
        <v>102</v>
      </c>
      <c r="AC857" t="s">
        <v>136</v>
      </c>
      <c r="AD857" t="s">
        <v>5449</v>
      </c>
      <c r="AE857" t="s">
        <v>130</v>
      </c>
      <c r="AF857" t="s">
        <v>102</v>
      </c>
      <c r="AG857" t="s">
        <v>5450</v>
      </c>
      <c r="AH857" t="s">
        <v>102</v>
      </c>
      <c r="AI857" t="s">
        <v>102</v>
      </c>
      <c r="AJ857" t="s">
        <v>102</v>
      </c>
      <c r="AK857" t="s">
        <v>5451</v>
      </c>
      <c r="AM857">
        <v>50000</v>
      </c>
      <c r="AN857">
        <v>50000</v>
      </c>
      <c r="AO857">
        <v>25000</v>
      </c>
      <c r="AS857" t="s">
        <v>102</v>
      </c>
      <c r="AW857" t="s">
        <v>102</v>
      </c>
      <c r="BA857" t="s">
        <v>102</v>
      </c>
      <c r="BE857" t="s">
        <v>102</v>
      </c>
      <c r="BI857" t="s">
        <v>102</v>
      </c>
      <c r="BM857" t="s">
        <v>102</v>
      </c>
      <c r="BQ857" t="s">
        <v>102</v>
      </c>
      <c r="BU857" t="s">
        <v>102</v>
      </c>
      <c r="BV857">
        <v>50000</v>
      </c>
      <c r="BW857">
        <v>50000</v>
      </c>
      <c r="BX857">
        <v>25000</v>
      </c>
      <c r="BY857" t="s">
        <v>5452</v>
      </c>
      <c r="CG857" t="s">
        <v>102</v>
      </c>
      <c r="CK857" t="s">
        <v>102</v>
      </c>
      <c r="CO857" t="s">
        <v>102</v>
      </c>
    </row>
    <row r="858" spans="1:93" x14ac:dyDescent="0.2">
      <c r="A858" t="s">
        <v>260</v>
      </c>
      <c r="B858" t="s">
        <v>562</v>
      </c>
      <c r="C858">
        <v>3</v>
      </c>
      <c r="D858" t="s">
        <v>3023</v>
      </c>
      <c r="E858">
        <v>2</v>
      </c>
      <c r="F858" t="s">
        <v>3024</v>
      </c>
      <c r="G858" t="s">
        <v>3025</v>
      </c>
      <c r="H858" t="s">
        <v>3026</v>
      </c>
      <c r="I858" t="s">
        <v>98</v>
      </c>
      <c r="J858">
        <v>31</v>
      </c>
      <c r="K858" t="s">
        <v>5453</v>
      </c>
      <c r="L858">
        <v>89743</v>
      </c>
      <c r="M858" t="s">
        <v>5454</v>
      </c>
      <c r="N858" s="1">
        <v>44562</v>
      </c>
      <c r="O858" s="1">
        <v>44926</v>
      </c>
      <c r="P858" t="s">
        <v>101</v>
      </c>
      <c r="Q858" t="s">
        <v>102</v>
      </c>
      <c r="R858" t="s">
        <v>102</v>
      </c>
      <c r="S858" t="s">
        <v>123</v>
      </c>
      <c r="T858" t="s">
        <v>124</v>
      </c>
      <c r="U858" t="s">
        <v>2278</v>
      </c>
      <c r="V858" t="s">
        <v>2970</v>
      </c>
      <c r="W858" t="s">
        <v>2915</v>
      </c>
      <c r="X858" t="s">
        <v>305</v>
      </c>
      <c r="Y858" t="s">
        <v>260</v>
      </c>
      <c r="Z858" t="s">
        <v>102</v>
      </c>
      <c r="AA858" t="s">
        <v>102</v>
      </c>
      <c r="AB858" t="s">
        <v>102</v>
      </c>
      <c r="AC858" t="s">
        <v>110</v>
      </c>
      <c r="AE858" t="s">
        <v>111</v>
      </c>
      <c r="AF858" t="s">
        <v>102</v>
      </c>
      <c r="AH858" t="s">
        <v>217</v>
      </c>
      <c r="AJ858" t="s">
        <v>102</v>
      </c>
      <c r="AK858" t="s">
        <v>102</v>
      </c>
      <c r="AM858">
        <v>52000</v>
      </c>
      <c r="AN858">
        <v>52000</v>
      </c>
      <c r="AO858">
        <v>0</v>
      </c>
      <c r="AS858" t="s">
        <v>102</v>
      </c>
      <c r="AW858" t="s">
        <v>102</v>
      </c>
      <c r="BA858" t="s">
        <v>102</v>
      </c>
      <c r="BE858" t="s">
        <v>102</v>
      </c>
      <c r="BI858" t="s">
        <v>102</v>
      </c>
      <c r="BM858" t="s">
        <v>102</v>
      </c>
      <c r="BN858">
        <v>52000</v>
      </c>
      <c r="BO858">
        <v>52000</v>
      </c>
      <c r="BQ858" t="s">
        <v>102</v>
      </c>
      <c r="BU858" t="s">
        <v>102</v>
      </c>
      <c r="BY858" t="s">
        <v>102</v>
      </c>
      <c r="CC858" t="s">
        <v>102</v>
      </c>
      <c r="CG858" t="s">
        <v>102</v>
      </c>
      <c r="CK858" t="s">
        <v>102</v>
      </c>
      <c r="CO858" t="s">
        <v>102</v>
      </c>
    </row>
    <row r="859" spans="1:93" ht="136" x14ac:dyDescent="0.2">
      <c r="A859" t="s">
        <v>391</v>
      </c>
      <c r="B859" t="s">
        <v>392</v>
      </c>
      <c r="C859">
        <v>2</v>
      </c>
      <c r="D859" t="s">
        <v>1884</v>
      </c>
      <c r="E859">
        <v>2</v>
      </c>
      <c r="F859" t="s">
        <v>1885</v>
      </c>
      <c r="G859">
        <v>2.4</v>
      </c>
      <c r="H859" t="s">
        <v>5455</v>
      </c>
      <c r="I859" t="s">
        <v>98</v>
      </c>
      <c r="J859">
        <v>31</v>
      </c>
      <c r="K859" t="s">
        <v>5456</v>
      </c>
      <c r="L859">
        <v>180475</v>
      </c>
      <c r="M859" s="2" t="s">
        <v>5457</v>
      </c>
      <c r="N859" s="1">
        <v>45658</v>
      </c>
      <c r="O859" s="1">
        <v>46022</v>
      </c>
      <c r="P859" t="s">
        <v>122</v>
      </c>
      <c r="Q859" t="s">
        <v>102</v>
      </c>
      <c r="R859" t="s">
        <v>102</v>
      </c>
      <c r="S859" t="s">
        <v>837</v>
      </c>
      <c r="T859" t="s">
        <v>838</v>
      </c>
      <c r="U859" t="s">
        <v>838</v>
      </c>
      <c r="V859" t="s">
        <v>5458</v>
      </c>
      <c r="W859" t="s">
        <v>5459</v>
      </c>
      <c r="X859" t="s">
        <v>587</v>
      </c>
      <c r="Y859" t="s">
        <v>391</v>
      </c>
      <c r="Z859" t="s">
        <v>5460</v>
      </c>
      <c r="AA859" t="s">
        <v>102</v>
      </c>
      <c r="AB859" t="s">
        <v>102</v>
      </c>
      <c r="AC859" t="s">
        <v>110</v>
      </c>
      <c r="AE859" t="s">
        <v>111</v>
      </c>
      <c r="AF859" t="s">
        <v>5461</v>
      </c>
      <c r="AH859" t="s">
        <v>102</v>
      </c>
      <c r="AI859" t="s">
        <v>102</v>
      </c>
      <c r="AJ859" t="s">
        <v>102</v>
      </c>
      <c r="AK859" t="s">
        <v>102</v>
      </c>
      <c r="AM859">
        <v>15000</v>
      </c>
      <c r="AN859">
        <v>15000</v>
      </c>
      <c r="AO859">
        <v>0</v>
      </c>
      <c r="AS859" t="s">
        <v>102</v>
      </c>
      <c r="AW859" t="s">
        <v>102</v>
      </c>
      <c r="BA859" t="s">
        <v>102</v>
      </c>
      <c r="BE859" t="s">
        <v>102</v>
      </c>
      <c r="BI859" t="s">
        <v>102</v>
      </c>
      <c r="BM859" t="s">
        <v>102</v>
      </c>
      <c r="BQ859" t="s">
        <v>102</v>
      </c>
      <c r="BU859" t="s">
        <v>102</v>
      </c>
      <c r="BY859" t="s">
        <v>102</v>
      </c>
      <c r="BZ859">
        <v>15000</v>
      </c>
      <c r="CA859">
        <v>15000</v>
      </c>
      <c r="CC859" t="s">
        <v>102</v>
      </c>
      <c r="CG859" t="s">
        <v>102</v>
      </c>
      <c r="CK859" t="s">
        <v>102</v>
      </c>
      <c r="CO859" t="s">
        <v>102</v>
      </c>
    </row>
    <row r="860" spans="1:93" ht="409.6" x14ac:dyDescent="0.2">
      <c r="A860" t="s">
        <v>178</v>
      </c>
      <c r="B860" t="s">
        <v>179</v>
      </c>
      <c r="C860">
        <v>1</v>
      </c>
      <c r="D860" t="s">
        <v>527</v>
      </c>
      <c r="E860">
        <v>1</v>
      </c>
      <c r="F860" t="s">
        <v>528</v>
      </c>
      <c r="G860">
        <v>1.1000000000000001</v>
      </c>
      <c r="H860" t="s">
        <v>828</v>
      </c>
      <c r="I860" t="s">
        <v>98</v>
      </c>
      <c r="J860">
        <v>31</v>
      </c>
      <c r="K860" t="s">
        <v>5462</v>
      </c>
      <c r="L860">
        <v>97842</v>
      </c>
      <c r="M860" s="2" t="s">
        <v>5463</v>
      </c>
      <c r="N860" s="1">
        <v>44562</v>
      </c>
      <c r="O860" s="1">
        <v>46387</v>
      </c>
      <c r="P860" t="s">
        <v>122</v>
      </c>
      <c r="Q860" t="s">
        <v>102</v>
      </c>
      <c r="R860" t="s">
        <v>102</v>
      </c>
      <c r="S860" t="s">
        <v>168</v>
      </c>
      <c r="T860" t="s">
        <v>169</v>
      </c>
      <c r="U860" t="s">
        <v>5464</v>
      </c>
      <c r="V860" t="s">
        <v>5465</v>
      </c>
      <c r="W860" t="s">
        <v>963</v>
      </c>
      <c r="X860" t="s">
        <v>414</v>
      </c>
      <c r="Y860" t="s">
        <v>178</v>
      </c>
      <c r="Z860" t="s">
        <v>5466</v>
      </c>
      <c r="AA860" t="s">
        <v>173</v>
      </c>
      <c r="AB860" t="s">
        <v>5467</v>
      </c>
      <c r="AC860" t="s">
        <v>136</v>
      </c>
      <c r="AD860" t="s">
        <v>5468</v>
      </c>
      <c r="AE860" t="s">
        <v>130</v>
      </c>
      <c r="AF860" t="s">
        <v>102</v>
      </c>
      <c r="AG860" t="s">
        <v>5469</v>
      </c>
      <c r="AH860" t="s">
        <v>217</v>
      </c>
      <c r="AI860" t="s">
        <v>5470</v>
      </c>
      <c r="AJ860" t="s">
        <v>5471</v>
      </c>
      <c r="AK860" t="s">
        <v>102</v>
      </c>
      <c r="AM860">
        <v>1718538</v>
      </c>
      <c r="AN860">
        <v>488327</v>
      </c>
      <c r="AO860">
        <v>459811</v>
      </c>
      <c r="AS860" t="s">
        <v>102</v>
      </c>
      <c r="AW860" t="s">
        <v>102</v>
      </c>
      <c r="BA860" t="s">
        <v>102</v>
      </c>
      <c r="BE860" t="s">
        <v>102</v>
      </c>
      <c r="BI860" t="s">
        <v>102</v>
      </c>
      <c r="BM860" t="s">
        <v>102</v>
      </c>
      <c r="BN860">
        <v>1275500</v>
      </c>
      <c r="BO860">
        <v>100411</v>
      </c>
      <c r="BP860">
        <v>100411</v>
      </c>
      <c r="BQ860" t="s">
        <v>102</v>
      </c>
      <c r="BR860">
        <v>301631</v>
      </c>
      <c r="BS860">
        <v>301631</v>
      </c>
      <c r="BT860">
        <v>301631</v>
      </c>
      <c r="BU860" t="s">
        <v>102</v>
      </c>
      <c r="BV860">
        <v>41407</v>
      </c>
      <c r="BW860">
        <v>41407</v>
      </c>
      <c r="BX860">
        <v>41407</v>
      </c>
      <c r="BY860" t="s">
        <v>102</v>
      </c>
      <c r="BZ860">
        <v>100000</v>
      </c>
      <c r="CA860">
        <v>44878</v>
      </c>
      <c r="CB860">
        <v>16362</v>
      </c>
      <c r="CC860" t="s">
        <v>102</v>
      </c>
      <c r="CG860" t="s">
        <v>102</v>
      </c>
      <c r="CK860" t="s">
        <v>102</v>
      </c>
      <c r="CO860" t="s">
        <v>102</v>
      </c>
    </row>
    <row r="861" spans="1:93" x14ac:dyDescent="0.2">
      <c r="A861" t="s">
        <v>260</v>
      </c>
      <c r="B861" t="s">
        <v>94</v>
      </c>
      <c r="C861">
        <v>2</v>
      </c>
      <c r="D861" t="s">
        <v>261</v>
      </c>
      <c r="E861">
        <v>2.2000000000000002</v>
      </c>
      <c r="F861" t="s">
        <v>2412</v>
      </c>
      <c r="G861" t="s">
        <v>4309</v>
      </c>
      <c r="H861" t="s">
        <v>4313</v>
      </c>
      <c r="I861" t="s">
        <v>98</v>
      </c>
      <c r="J861">
        <v>31</v>
      </c>
      <c r="K861" t="s">
        <v>5472</v>
      </c>
      <c r="L861">
        <v>183346</v>
      </c>
      <c r="M861" t="s">
        <v>102</v>
      </c>
      <c r="N861" s="1">
        <v>45658</v>
      </c>
      <c r="O861" s="1">
        <v>46022</v>
      </c>
      <c r="P861" t="s">
        <v>122</v>
      </c>
      <c r="Q861" t="s">
        <v>102</v>
      </c>
      <c r="R861" t="s">
        <v>102</v>
      </c>
      <c r="S861" t="s">
        <v>1517</v>
      </c>
      <c r="T861" t="s">
        <v>1518</v>
      </c>
      <c r="U861" t="s">
        <v>398</v>
      </c>
      <c r="V861" t="s">
        <v>5473</v>
      </c>
      <c r="W861" t="s">
        <v>3405</v>
      </c>
      <c r="X861" t="s">
        <v>202</v>
      </c>
      <c r="Y861" t="s">
        <v>260</v>
      </c>
      <c r="Z861" t="s">
        <v>402</v>
      </c>
      <c r="AA861" t="s">
        <v>102</v>
      </c>
      <c r="AB861" t="s">
        <v>102</v>
      </c>
      <c r="AC861" t="s">
        <v>136</v>
      </c>
      <c r="AD861" t="s">
        <v>102</v>
      </c>
      <c r="AE861" t="s">
        <v>137</v>
      </c>
      <c r="AF861" t="s">
        <v>102</v>
      </c>
      <c r="AG861" t="s">
        <v>102</v>
      </c>
      <c r="AH861" t="s">
        <v>102</v>
      </c>
      <c r="AI861" t="s">
        <v>102</v>
      </c>
      <c r="AJ861" t="s">
        <v>102</v>
      </c>
      <c r="AK861" t="s">
        <v>102</v>
      </c>
      <c r="AM861">
        <v>10000</v>
      </c>
      <c r="AN861">
        <v>10000</v>
      </c>
      <c r="AO861">
        <v>0</v>
      </c>
      <c r="AS861" t="s">
        <v>102</v>
      </c>
      <c r="AW861" t="s">
        <v>102</v>
      </c>
      <c r="BA861" t="s">
        <v>102</v>
      </c>
      <c r="BE861" t="s">
        <v>102</v>
      </c>
      <c r="BI861" t="s">
        <v>102</v>
      </c>
      <c r="BM861" t="s">
        <v>102</v>
      </c>
      <c r="BQ861" t="s">
        <v>102</v>
      </c>
      <c r="BU861" t="s">
        <v>102</v>
      </c>
      <c r="BY861" t="s">
        <v>102</v>
      </c>
      <c r="BZ861">
        <v>10000</v>
      </c>
      <c r="CA861">
        <v>10000</v>
      </c>
      <c r="CC861" t="s">
        <v>102</v>
      </c>
      <c r="CG861" t="s">
        <v>102</v>
      </c>
      <c r="CK861" t="s">
        <v>102</v>
      </c>
      <c r="CO861" t="s">
        <v>102</v>
      </c>
    </row>
    <row r="862" spans="1:93" x14ac:dyDescent="0.2">
      <c r="A862" t="s">
        <v>1150</v>
      </c>
      <c r="B862" t="s">
        <v>1388</v>
      </c>
      <c r="C862">
        <v>3</v>
      </c>
      <c r="D862" t="s">
        <v>5474</v>
      </c>
      <c r="E862">
        <v>3</v>
      </c>
      <c r="F862" t="s">
        <v>5475</v>
      </c>
      <c r="G862">
        <v>3.1</v>
      </c>
      <c r="H862" t="s">
        <v>5476</v>
      </c>
      <c r="I862" t="s">
        <v>98</v>
      </c>
      <c r="J862" t="s">
        <v>3178</v>
      </c>
      <c r="K862" t="s">
        <v>5477</v>
      </c>
      <c r="L862">
        <v>180907</v>
      </c>
      <c r="M862" t="s">
        <v>102</v>
      </c>
      <c r="N862" s="1">
        <v>45658</v>
      </c>
      <c r="O862" s="1">
        <v>46022</v>
      </c>
      <c r="P862" t="s">
        <v>122</v>
      </c>
      <c r="Q862" t="s">
        <v>102</v>
      </c>
      <c r="R862" t="s">
        <v>102</v>
      </c>
      <c r="S862" t="s">
        <v>430</v>
      </c>
      <c r="T862" t="s">
        <v>431</v>
      </c>
      <c r="U862" t="s">
        <v>710</v>
      </c>
      <c r="V862" t="s">
        <v>5478</v>
      </c>
      <c r="W862" t="s">
        <v>5479</v>
      </c>
      <c r="X862" t="s">
        <v>5480</v>
      </c>
      <c r="Y862" t="s">
        <v>1150</v>
      </c>
      <c r="Z862" t="s">
        <v>1634</v>
      </c>
      <c r="AA862" t="s">
        <v>102</v>
      </c>
      <c r="AB862" t="s">
        <v>102</v>
      </c>
      <c r="AC862" t="s">
        <v>136</v>
      </c>
      <c r="AE862" t="s">
        <v>111</v>
      </c>
      <c r="AF862" t="s">
        <v>5481</v>
      </c>
      <c r="AH862" t="s">
        <v>102</v>
      </c>
      <c r="AI862" t="s">
        <v>102</v>
      </c>
      <c r="AJ862" t="s">
        <v>102</v>
      </c>
      <c r="AK862" t="s">
        <v>102</v>
      </c>
      <c r="AM862">
        <v>100000</v>
      </c>
      <c r="AN862">
        <v>100000</v>
      </c>
      <c r="AO862">
        <v>0</v>
      </c>
      <c r="AS862" t="s">
        <v>102</v>
      </c>
      <c r="AW862" t="s">
        <v>102</v>
      </c>
      <c r="BA862" t="s">
        <v>102</v>
      </c>
      <c r="BE862" t="s">
        <v>102</v>
      </c>
      <c r="BI862" t="s">
        <v>102</v>
      </c>
      <c r="BM862" t="s">
        <v>102</v>
      </c>
      <c r="BQ862" t="s">
        <v>102</v>
      </c>
      <c r="BU862" t="s">
        <v>102</v>
      </c>
      <c r="BY862" t="s">
        <v>102</v>
      </c>
      <c r="BZ862">
        <v>100000</v>
      </c>
      <c r="CA862">
        <v>100000</v>
      </c>
      <c r="CC862" t="s">
        <v>102</v>
      </c>
      <c r="CG862" t="s">
        <v>102</v>
      </c>
      <c r="CK862" t="s">
        <v>102</v>
      </c>
      <c r="CO862" t="s">
        <v>102</v>
      </c>
    </row>
    <row r="863" spans="1:93" x14ac:dyDescent="0.2">
      <c r="A863" t="s">
        <v>858</v>
      </c>
      <c r="B863" t="s">
        <v>406</v>
      </c>
      <c r="C863">
        <v>3</v>
      </c>
      <c r="D863" t="s">
        <v>5482</v>
      </c>
      <c r="E863">
        <v>3</v>
      </c>
      <c r="F863" t="s">
        <v>5483</v>
      </c>
      <c r="G863">
        <v>3.1</v>
      </c>
      <c r="H863" t="s">
        <v>5484</v>
      </c>
      <c r="I863" t="s">
        <v>98</v>
      </c>
      <c r="J863" t="s">
        <v>5485</v>
      </c>
      <c r="K863" t="s">
        <v>5486</v>
      </c>
      <c r="L863">
        <v>153997</v>
      </c>
      <c r="M863" t="s">
        <v>102</v>
      </c>
      <c r="N863" s="1">
        <v>45413</v>
      </c>
      <c r="O863" s="1">
        <v>45565</v>
      </c>
      <c r="P863" t="s">
        <v>185</v>
      </c>
      <c r="Q863" t="s">
        <v>102</v>
      </c>
      <c r="R863" t="s">
        <v>102</v>
      </c>
      <c r="S863" t="s">
        <v>5487</v>
      </c>
      <c r="T863" t="s">
        <v>5488</v>
      </c>
      <c r="U863" t="s">
        <v>398</v>
      </c>
      <c r="V863" t="s">
        <v>5489</v>
      </c>
      <c r="W863" t="s">
        <v>2524</v>
      </c>
      <c r="X863" t="s">
        <v>305</v>
      </c>
      <c r="Y863" t="s">
        <v>858</v>
      </c>
      <c r="Z863" t="s">
        <v>402</v>
      </c>
      <c r="AA863" t="s">
        <v>102</v>
      </c>
      <c r="AB863" t="s">
        <v>102</v>
      </c>
      <c r="AC863" t="s">
        <v>347</v>
      </c>
      <c r="AD863" t="s">
        <v>5490</v>
      </c>
      <c r="AE863" t="s">
        <v>573</v>
      </c>
      <c r="AF863" t="s">
        <v>102</v>
      </c>
      <c r="AH863" t="s">
        <v>102</v>
      </c>
      <c r="AI863" t="s">
        <v>102</v>
      </c>
      <c r="AJ863" t="s">
        <v>102</v>
      </c>
      <c r="AK863" t="s">
        <v>102</v>
      </c>
      <c r="AM863">
        <v>30000</v>
      </c>
      <c r="AN863">
        <v>30000</v>
      </c>
      <c r="AO863">
        <v>30000</v>
      </c>
      <c r="AS863" t="s">
        <v>102</v>
      </c>
      <c r="AW863" t="s">
        <v>102</v>
      </c>
      <c r="BA863" t="s">
        <v>102</v>
      </c>
      <c r="BE863" t="s">
        <v>102</v>
      </c>
      <c r="BI863" t="s">
        <v>102</v>
      </c>
      <c r="BM863" t="s">
        <v>102</v>
      </c>
      <c r="BQ863" t="s">
        <v>102</v>
      </c>
      <c r="BU863" t="s">
        <v>102</v>
      </c>
      <c r="BV863">
        <v>30000</v>
      </c>
      <c r="BW863">
        <v>30000</v>
      </c>
      <c r="BX863">
        <v>30000</v>
      </c>
      <c r="BY863" t="s">
        <v>5491</v>
      </c>
      <c r="CC863" t="s">
        <v>102</v>
      </c>
      <c r="CG863" t="s">
        <v>102</v>
      </c>
      <c r="CK863" t="s">
        <v>102</v>
      </c>
      <c r="CO863" t="s">
        <v>102</v>
      </c>
    </row>
    <row r="864" spans="1:93" x14ac:dyDescent="0.2">
      <c r="A864" t="s">
        <v>218</v>
      </c>
      <c r="B864" t="s">
        <v>219</v>
      </c>
      <c r="C864">
        <v>3</v>
      </c>
      <c r="D864" t="s">
        <v>3783</v>
      </c>
      <c r="E864">
        <v>1</v>
      </c>
      <c r="F864" t="s">
        <v>5492</v>
      </c>
      <c r="G864">
        <v>55</v>
      </c>
      <c r="H864" t="s">
        <v>5493</v>
      </c>
      <c r="I864" t="s">
        <v>98</v>
      </c>
      <c r="J864" t="s">
        <v>5494</v>
      </c>
      <c r="K864" t="s">
        <v>5495</v>
      </c>
      <c r="L864">
        <v>20593</v>
      </c>
      <c r="M864" t="s">
        <v>5496</v>
      </c>
      <c r="N864" s="1">
        <v>43282</v>
      </c>
      <c r="O864" s="1">
        <v>43646</v>
      </c>
      <c r="P864" t="s">
        <v>1589</v>
      </c>
      <c r="Q864" t="s">
        <v>102</v>
      </c>
      <c r="R864" t="s">
        <v>102</v>
      </c>
      <c r="S864" t="s">
        <v>277</v>
      </c>
      <c r="T864" t="s">
        <v>277</v>
      </c>
      <c r="U864" t="s">
        <v>102</v>
      </c>
      <c r="V864" t="s">
        <v>5497</v>
      </c>
      <c r="W864" t="s">
        <v>1682</v>
      </c>
      <c r="X864" t="s">
        <v>271</v>
      </c>
      <c r="Y864" t="s">
        <v>218</v>
      </c>
      <c r="Z864" t="s">
        <v>102</v>
      </c>
      <c r="AA864" t="s">
        <v>102</v>
      </c>
      <c r="AB864" t="s">
        <v>102</v>
      </c>
      <c r="AC864" t="s">
        <v>129</v>
      </c>
      <c r="AD864" t="s">
        <v>102</v>
      </c>
      <c r="AE864" t="s">
        <v>137</v>
      </c>
      <c r="AF864" t="s">
        <v>102</v>
      </c>
      <c r="AG864" t="s">
        <v>102</v>
      </c>
      <c r="AH864" t="s">
        <v>102</v>
      </c>
      <c r="AI864" t="s">
        <v>102</v>
      </c>
      <c r="AJ864" t="s">
        <v>102</v>
      </c>
      <c r="AK864" t="s">
        <v>102</v>
      </c>
      <c r="AM864">
        <v>0</v>
      </c>
      <c r="AN864">
        <v>0</v>
      </c>
      <c r="AO864">
        <v>0</v>
      </c>
      <c r="AS864" t="s">
        <v>102</v>
      </c>
      <c r="AW864" t="s">
        <v>102</v>
      </c>
      <c r="BA864" t="s">
        <v>102</v>
      </c>
      <c r="BE864" t="s">
        <v>102</v>
      </c>
      <c r="BI864" t="s">
        <v>102</v>
      </c>
      <c r="BM864" t="s">
        <v>102</v>
      </c>
      <c r="BQ864" t="s">
        <v>102</v>
      </c>
      <c r="BU864" t="s">
        <v>102</v>
      </c>
      <c r="BY864" t="s">
        <v>102</v>
      </c>
      <c r="CC864" t="s">
        <v>102</v>
      </c>
      <c r="CG864" t="s">
        <v>102</v>
      </c>
      <c r="CK864" t="s">
        <v>102</v>
      </c>
      <c r="CO864" t="s">
        <v>102</v>
      </c>
    </row>
    <row r="865" spans="1:93" x14ac:dyDescent="0.2">
      <c r="A865" t="s">
        <v>218</v>
      </c>
      <c r="B865" t="s">
        <v>842</v>
      </c>
      <c r="C865">
        <v>3</v>
      </c>
      <c r="D865" t="s">
        <v>5498</v>
      </c>
      <c r="E865">
        <v>3.1</v>
      </c>
      <c r="F865" t="s">
        <v>5499</v>
      </c>
      <c r="G865" t="s">
        <v>5500</v>
      </c>
      <c r="H865" t="s">
        <v>5501</v>
      </c>
      <c r="I865" t="s">
        <v>98</v>
      </c>
      <c r="J865" t="s">
        <v>5494</v>
      </c>
      <c r="K865" t="s">
        <v>5502</v>
      </c>
      <c r="L865">
        <v>86787</v>
      </c>
      <c r="M865" t="s">
        <v>5502</v>
      </c>
      <c r="N865" s="1">
        <v>44743</v>
      </c>
      <c r="O865" s="1">
        <v>46203</v>
      </c>
      <c r="P865" t="s">
        <v>122</v>
      </c>
      <c r="Q865" t="s">
        <v>102</v>
      </c>
      <c r="R865" t="s">
        <v>102</v>
      </c>
      <c r="S865" t="s">
        <v>5503</v>
      </c>
      <c r="T865" t="s">
        <v>5504</v>
      </c>
      <c r="U865" t="s">
        <v>5505</v>
      </c>
      <c r="V865" t="s">
        <v>5506</v>
      </c>
      <c r="W865" t="s">
        <v>5507</v>
      </c>
      <c r="X865" t="s">
        <v>694</v>
      </c>
      <c r="Y865" t="s">
        <v>218</v>
      </c>
      <c r="Z865" t="s">
        <v>5508</v>
      </c>
      <c r="AA865" t="s">
        <v>102</v>
      </c>
      <c r="AB865" t="s">
        <v>102</v>
      </c>
      <c r="AC865" t="s">
        <v>110</v>
      </c>
      <c r="AE865" t="s">
        <v>111</v>
      </c>
      <c r="AF865" t="s">
        <v>102</v>
      </c>
      <c r="AH865" t="s">
        <v>204</v>
      </c>
      <c r="AJ865" t="s">
        <v>5509</v>
      </c>
      <c r="AK865" t="s">
        <v>5510</v>
      </c>
      <c r="AM865">
        <v>857612</v>
      </c>
      <c r="AN865">
        <v>213523</v>
      </c>
      <c r="AO865">
        <v>115653</v>
      </c>
      <c r="AS865" t="s">
        <v>102</v>
      </c>
      <c r="AW865" t="s">
        <v>102</v>
      </c>
      <c r="BA865" t="s">
        <v>102</v>
      </c>
      <c r="BE865" t="s">
        <v>102</v>
      </c>
      <c r="BI865" t="s">
        <v>102</v>
      </c>
      <c r="BM865" t="s">
        <v>102</v>
      </c>
      <c r="BN865">
        <v>234926</v>
      </c>
      <c r="BO865">
        <v>110000</v>
      </c>
      <c r="BP865">
        <v>62130</v>
      </c>
      <c r="BQ865" t="s">
        <v>102</v>
      </c>
      <c r="BR865">
        <v>50000</v>
      </c>
      <c r="BS865">
        <v>12000</v>
      </c>
      <c r="BT865">
        <v>12000</v>
      </c>
      <c r="BU865" t="s">
        <v>102</v>
      </c>
      <c r="BV865">
        <v>110000</v>
      </c>
      <c r="BW865">
        <v>41523</v>
      </c>
      <c r="BX865">
        <v>41523</v>
      </c>
      <c r="BY865" t="s">
        <v>102</v>
      </c>
      <c r="BZ865">
        <v>462686</v>
      </c>
      <c r="CA865">
        <v>50000</v>
      </c>
      <c r="CC865" t="s">
        <v>102</v>
      </c>
      <c r="CG865" t="s">
        <v>102</v>
      </c>
      <c r="CK865" t="s">
        <v>102</v>
      </c>
      <c r="CO865" t="s">
        <v>102</v>
      </c>
    </row>
    <row r="866" spans="1:93" x14ac:dyDescent="0.2">
      <c r="A866" t="s">
        <v>1074</v>
      </c>
      <c r="B866" t="s">
        <v>562</v>
      </c>
      <c r="C866">
        <v>3</v>
      </c>
      <c r="D866" t="s">
        <v>5511</v>
      </c>
      <c r="E866">
        <v>1</v>
      </c>
      <c r="F866" t="s">
        <v>5512</v>
      </c>
      <c r="G866">
        <v>21</v>
      </c>
      <c r="H866" t="s">
        <v>5513</v>
      </c>
      <c r="I866" t="s">
        <v>98</v>
      </c>
      <c r="J866" t="s">
        <v>5514</v>
      </c>
      <c r="K866" t="s">
        <v>5515</v>
      </c>
      <c r="L866">
        <v>22658</v>
      </c>
      <c r="M866" t="s">
        <v>102</v>
      </c>
      <c r="N866" s="1">
        <v>43466</v>
      </c>
      <c r="O866" s="1">
        <v>43830</v>
      </c>
      <c r="P866" t="s">
        <v>185</v>
      </c>
      <c r="Q866" t="s">
        <v>102</v>
      </c>
      <c r="R866" t="s">
        <v>102</v>
      </c>
      <c r="S866" t="s">
        <v>123</v>
      </c>
      <c r="T866" t="s">
        <v>124</v>
      </c>
      <c r="U866" t="s">
        <v>124</v>
      </c>
      <c r="V866" t="s">
        <v>5516</v>
      </c>
      <c r="W866" t="s">
        <v>5517</v>
      </c>
      <c r="X866" t="s">
        <v>305</v>
      </c>
      <c r="Y866" t="s">
        <v>1074</v>
      </c>
      <c r="Z866" t="s">
        <v>102</v>
      </c>
      <c r="AA866" t="s">
        <v>173</v>
      </c>
      <c r="AC866" t="s">
        <v>110</v>
      </c>
      <c r="AE866" t="s">
        <v>137</v>
      </c>
      <c r="AF866" t="s">
        <v>102</v>
      </c>
      <c r="AH866" t="s">
        <v>102</v>
      </c>
      <c r="AI866" t="s">
        <v>102</v>
      </c>
      <c r="AJ866" t="s">
        <v>102</v>
      </c>
      <c r="AK866" t="s">
        <v>102</v>
      </c>
      <c r="AM866">
        <v>32000</v>
      </c>
      <c r="AN866">
        <v>32000</v>
      </c>
      <c r="AO866">
        <v>0</v>
      </c>
      <c r="AS866" t="s">
        <v>102</v>
      </c>
      <c r="AW866" t="s">
        <v>102</v>
      </c>
      <c r="BA866" t="s">
        <v>102</v>
      </c>
      <c r="BB866">
        <v>32000</v>
      </c>
      <c r="BC866">
        <v>32000</v>
      </c>
      <c r="BE866" t="s">
        <v>102</v>
      </c>
      <c r="BI866" t="s">
        <v>102</v>
      </c>
      <c r="BM866" t="s">
        <v>102</v>
      </c>
      <c r="BQ866" t="s">
        <v>102</v>
      </c>
      <c r="BU866" t="s">
        <v>102</v>
      </c>
      <c r="BY866" t="s">
        <v>102</v>
      </c>
      <c r="CC866" t="s">
        <v>102</v>
      </c>
      <c r="CG866" t="s">
        <v>102</v>
      </c>
      <c r="CK866" t="s">
        <v>102</v>
      </c>
      <c r="CO866" t="s">
        <v>102</v>
      </c>
    </row>
    <row r="867" spans="1:93" ht="409.6" x14ac:dyDescent="0.2">
      <c r="A867" t="s">
        <v>1074</v>
      </c>
      <c r="B867" t="s">
        <v>562</v>
      </c>
      <c r="C867">
        <v>3</v>
      </c>
      <c r="D867" t="s">
        <v>5511</v>
      </c>
      <c r="E867">
        <v>1</v>
      </c>
      <c r="F867" t="s">
        <v>5512</v>
      </c>
      <c r="G867">
        <v>21</v>
      </c>
      <c r="H867" t="s">
        <v>5513</v>
      </c>
      <c r="I867" t="s">
        <v>98</v>
      </c>
      <c r="J867" t="s">
        <v>5518</v>
      </c>
      <c r="K867" t="s">
        <v>5519</v>
      </c>
      <c r="L867">
        <v>22659</v>
      </c>
      <c r="M867" t="s">
        <v>102</v>
      </c>
      <c r="N867" s="1">
        <v>43466</v>
      </c>
      <c r="O867" s="1">
        <v>43830</v>
      </c>
      <c r="P867" t="s">
        <v>185</v>
      </c>
      <c r="Q867" t="s">
        <v>102</v>
      </c>
      <c r="R867" t="s">
        <v>102</v>
      </c>
      <c r="S867" t="s">
        <v>123</v>
      </c>
      <c r="T867" t="s">
        <v>124</v>
      </c>
      <c r="U867" t="s">
        <v>124</v>
      </c>
      <c r="V867" t="s">
        <v>5520</v>
      </c>
      <c r="W867" t="s">
        <v>2915</v>
      </c>
      <c r="X867" t="s">
        <v>305</v>
      </c>
      <c r="Y867" t="s">
        <v>1074</v>
      </c>
      <c r="Z867" t="s">
        <v>102</v>
      </c>
      <c r="AA867" t="s">
        <v>173</v>
      </c>
      <c r="AC867" t="s">
        <v>110</v>
      </c>
      <c r="AE867" t="s">
        <v>137</v>
      </c>
      <c r="AF867" t="s">
        <v>102</v>
      </c>
      <c r="AH867" t="s">
        <v>102</v>
      </c>
      <c r="AI867" t="s">
        <v>102</v>
      </c>
      <c r="AJ867" t="s">
        <v>102</v>
      </c>
      <c r="AK867" t="s">
        <v>102</v>
      </c>
      <c r="AM867">
        <v>58000</v>
      </c>
      <c r="AN867">
        <v>58000</v>
      </c>
      <c r="AO867">
        <v>0</v>
      </c>
      <c r="AS867" t="s">
        <v>102</v>
      </c>
      <c r="AW867" t="s">
        <v>102</v>
      </c>
      <c r="BA867" t="s">
        <v>102</v>
      </c>
      <c r="BB867">
        <v>58000</v>
      </c>
      <c r="BC867">
        <v>58000</v>
      </c>
      <c r="BE867" t="s">
        <v>102</v>
      </c>
      <c r="BI867" t="s">
        <v>102</v>
      </c>
      <c r="BM867" s="2" t="s">
        <v>5521</v>
      </c>
      <c r="BQ867" t="s">
        <v>102</v>
      </c>
      <c r="BU867" t="s">
        <v>102</v>
      </c>
      <c r="BY867" t="s">
        <v>102</v>
      </c>
      <c r="CC867" t="s">
        <v>102</v>
      </c>
      <c r="CG867" t="s">
        <v>102</v>
      </c>
      <c r="CK867" t="s">
        <v>102</v>
      </c>
      <c r="CO867" t="s">
        <v>102</v>
      </c>
    </row>
    <row r="868" spans="1:93" x14ac:dyDescent="0.2">
      <c r="A868" t="s">
        <v>1380</v>
      </c>
      <c r="B868" t="s">
        <v>562</v>
      </c>
      <c r="C868">
        <v>3</v>
      </c>
      <c r="D868" t="s">
        <v>5522</v>
      </c>
      <c r="E868">
        <v>1</v>
      </c>
      <c r="F868" t="s">
        <v>5523</v>
      </c>
      <c r="G868">
        <v>11</v>
      </c>
      <c r="H868" t="s">
        <v>5524</v>
      </c>
      <c r="I868" t="s">
        <v>98</v>
      </c>
      <c r="J868" t="s">
        <v>5518</v>
      </c>
      <c r="K868" t="s">
        <v>5525</v>
      </c>
      <c r="L868">
        <v>19751</v>
      </c>
      <c r="M868" t="s">
        <v>102</v>
      </c>
      <c r="N868" s="1">
        <v>43466</v>
      </c>
      <c r="O868" s="1">
        <v>44196</v>
      </c>
      <c r="P868" t="s">
        <v>122</v>
      </c>
      <c r="Q868" t="s">
        <v>102</v>
      </c>
      <c r="R868" t="s">
        <v>102</v>
      </c>
      <c r="S868" t="s">
        <v>5526</v>
      </c>
      <c r="T868" t="s">
        <v>5527</v>
      </c>
      <c r="U868" t="s">
        <v>102</v>
      </c>
      <c r="V868" t="s">
        <v>102</v>
      </c>
      <c r="W868" t="s">
        <v>102</v>
      </c>
      <c r="X868" t="s">
        <v>102</v>
      </c>
      <c r="Y868" t="s">
        <v>1380</v>
      </c>
      <c r="Z868" t="s">
        <v>102</v>
      </c>
      <c r="AA868" t="s">
        <v>102</v>
      </c>
      <c r="AB868" t="s">
        <v>102</v>
      </c>
      <c r="AC868" t="s">
        <v>102</v>
      </c>
      <c r="AD868" t="s">
        <v>102</v>
      </c>
      <c r="AE868" t="s">
        <v>102</v>
      </c>
      <c r="AF868" t="s">
        <v>102</v>
      </c>
      <c r="AG868" t="s">
        <v>102</v>
      </c>
      <c r="AH868" t="s">
        <v>102</v>
      </c>
      <c r="AI868" t="s">
        <v>102</v>
      </c>
      <c r="AJ868" t="s">
        <v>102</v>
      </c>
      <c r="AK868" t="s">
        <v>102</v>
      </c>
      <c r="AM868">
        <v>0</v>
      </c>
      <c r="AN868">
        <v>0</v>
      </c>
      <c r="AO868">
        <v>0</v>
      </c>
      <c r="AS868" t="s">
        <v>102</v>
      </c>
      <c r="AW868" t="s">
        <v>102</v>
      </c>
      <c r="BA868" t="s">
        <v>102</v>
      </c>
      <c r="BE868" t="s">
        <v>102</v>
      </c>
      <c r="BI868" t="s">
        <v>102</v>
      </c>
      <c r="BM868" t="s">
        <v>102</v>
      </c>
      <c r="BQ868" t="s">
        <v>102</v>
      </c>
      <c r="BU868" t="s">
        <v>102</v>
      </c>
      <c r="BY868" t="s">
        <v>102</v>
      </c>
      <c r="CC868" t="s">
        <v>102</v>
      </c>
      <c r="CG868" t="s">
        <v>102</v>
      </c>
      <c r="CK868" t="s">
        <v>102</v>
      </c>
      <c r="CO868" t="s">
        <v>102</v>
      </c>
    </row>
    <row r="869" spans="1:93" x14ac:dyDescent="0.2">
      <c r="A869" t="s">
        <v>841</v>
      </c>
      <c r="B869" t="s">
        <v>842</v>
      </c>
      <c r="C869">
        <v>3</v>
      </c>
      <c r="D869" t="s">
        <v>180</v>
      </c>
      <c r="E869">
        <v>3</v>
      </c>
      <c r="F869" t="s">
        <v>5528</v>
      </c>
      <c r="G869">
        <v>3.1</v>
      </c>
      <c r="H869" t="s">
        <v>5529</v>
      </c>
      <c r="I869" t="s">
        <v>98</v>
      </c>
      <c r="J869" t="s">
        <v>5518</v>
      </c>
      <c r="K869" t="s">
        <v>5530</v>
      </c>
      <c r="L869">
        <v>98095</v>
      </c>
      <c r="M869" t="s">
        <v>102</v>
      </c>
      <c r="N869" s="1">
        <v>44743</v>
      </c>
      <c r="O869" s="1">
        <v>45838</v>
      </c>
      <c r="P869" t="s">
        <v>122</v>
      </c>
      <c r="Q869" t="s">
        <v>102</v>
      </c>
      <c r="R869" t="s">
        <v>102</v>
      </c>
      <c r="S869" t="s">
        <v>998</v>
      </c>
      <c r="T869" t="s">
        <v>999</v>
      </c>
      <c r="U869" t="s">
        <v>5531</v>
      </c>
      <c r="V869" t="s">
        <v>5532</v>
      </c>
      <c r="W869" t="s">
        <v>5533</v>
      </c>
      <c r="X869" t="s">
        <v>381</v>
      </c>
      <c r="Y869" t="s">
        <v>1450</v>
      </c>
      <c r="Z869" t="s">
        <v>109</v>
      </c>
      <c r="AA869" t="s">
        <v>102</v>
      </c>
      <c r="AB869" t="s">
        <v>102</v>
      </c>
      <c r="AC869" t="s">
        <v>136</v>
      </c>
      <c r="AD869" t="s">
        <v>5534</v>
      </c>
      <c r="AE869" t="s">
        <v>137</v>
      </c>
      <c r="AF869" t="s">
        <v>102</v>
      </c>
      <c r="AG869" t="s">
        <v>5534</v>
      </c>
      <c r="AH869" t="s">
        <v>102</v>
      </c>
      <c r="AI869" t="s">
        <v>102</v>
      </c>
      <c r="AJ869" t="s">
        <v>102</v>
      </c>
      <c r="AK869" t="s">
        <v>5535</v>
      </c>
      <c r="AM869">
        <v>160000</v>
      </c>
      <c r="AN869">
        <v>136500</v>
      </c>
      <c r="AO869">
        <v>77492</v>
      </c>
      <c r="AS869" t="s">
        <v>102</v>
      </c>
      <c r="AW869" t="s">
        <v>102</v>
      </c>
      <c r="BA869" t="s">
        <v>102</v>
      </c>
      <c r="BE869" t="s">
        <v>102</v>
      </c>
      <c r="BI869" t="s">
        <v>102</v>
      </c>
      <c r="BM869" t="s">
        <v>102</v>
      </c>
      <c r="BN869">
        <v>60000</v>
      </c>
      <c r="BO869">
        <v>38000</v>
      </c>
      <c r="BQ869" t="s">
        <v>102</v>
      </c>
      <c r="BR869">
        <v>100000</v>
      </c>
      <c r="BS869">
        <v>98500</v>
      </c>
      <c r="BT869">
        <v>77492</v>
      </c>
      <c r="BU869" t="s">
        <v>102</v>
      </c>
      <c r="BY869" t="s">
        <v>102</v>
      </c>
      <c r="CC869" t="s">
        <v>102</v>
      </c>
      <c r="CG869" t="s">
        <v>102</v>
      </c>
      <c r="CK869" t="s">
        <v>102</v>
      </c>
      <c r="CO869" t="s">
        <v>102</v>
      </c>
    </row>
    <row r="870" spans="1:93" x14ac:dyDescent="0.2">
      <c r="A870" t="s">
        <v>1380</v>
      </c>
      <c r="B870" t="s">
        <v>562</v>
      </c>
      <c r="C870">
        <v>3</v>
      </c>
      <c r="D870" t="s">
        <v>5522</v>
      </c>
      <c r="E870">
        <v>1</v>
      </c>
      <c r="F870" t="s">
        <v>5523</v>
      </c>
      <c r="G870">
        <v>11</v>
      </c>
      <c r="H870" t="s">
        <v>5524</v>
      </c>
      <c r="I870" t="s">
        <v>98</v>
      </c>
      <c r="J870" t="s">
        <v>5536</v>
      </c>
      <c r="K870" t="s">
        <v>5537</v>
      </c>
      <c r="L870">
        <v>19752</v>
      </c>
      <c r="M870" t="s">
        <v>102</v>
      </c>
      <c r="N870" s="1">
        <v>43466</v>
      </c>
      <c r="O870" s="1">
        <v>44196</v>
      </c>
      <c r="P870" t="s">
        <v>122</v>
      </c>
      <c r="Q870" t="s">
        <v>102</v>
      </c>
      <c r="R870" t="s">
        <v>102</v>
      </c>
      <c r="S870" t="s">
        <v>5526</v>
      </c>
      <c r="T870" t="s">
        <v>5527</v>
      </c>
      <c r="U870" t="s">
        <v>102</v>
      </c>
      <c r="V870" t="s">
        <v>102</v>
      </c>
      <c r="W870" t="s">
        <v>102</v>
      </c>
      <c r="X870" t="s">
        <v>102</v>
      </c>
      <c r="Y870" t="s">
        <v>1380</v>
      </c>
      <c r="Z870" t="s">
        <v>102</v>
      </c>
      <c r="AA870" t="s">
        <v>102</v>
      </c>
      <c r="AB870" t="s">
        <v>102</v>
      </c>
      <c r="AC870" t="s">
        <v>102</v>
      </c>
      <c r="AD870" t="s">
        <v>102</v>
      </c>
      <c r="AE870" t="s">
        <v>102</v>
      </c>
      <c r="AF870" t="s">
        <v>102</v>
      </c>
      <c r="AG870" t="s">
        <v>102</v>
      </c>
      <c r="AH870" t="s">
        <v>102</v>
      </c>
      <c r="AI870" t="s">
        <v>102</v>
      </c>
      <c r="AJ870" t="s">
        <v>102</v>
      </c>
      <c r="AK870" t="s">
        <v>102</v>
      </c>
      <c r="AM870">
        <v>0</v>
      </c>
      <c r="AN870">
        <v>0</v>
      </c>
      <c r="AO870">
        <v>0</v>
      </c>
      <c r="AS870" t="s">
        <v>102</v>
      </c>
      <c r="AW870" t="s">
        <v>102</v>
      </c>
      <c r="BA870" t="s">
        <v>102</v>
      </c>
      <c r="BE870" t="s">
        <v>102</v>
      </c>
      <c r="BI870" t="s">
        <v>102</v>
      </c>
      <c r="BM870" t="s">
        <v>102</v>
      </c>
      <c r="BQ870" t="s">
        <v>102</v>
      </c>
      <c r="BU870" t="s">
        <v>102</v>
      </c>
      <c r="BY870" t="s">
        <v>102</v>
      </c>
      <c r="CC870" t="s">
        <v>102</v>
      </c>
      <c r="CG870" t="s">
        <v>102</v>
      </c>
      <c r="CK870" t="s">
        <v>102</v>
      </c>
      <c r="CO870" t="s">
        <v>102</v>
      </c>
    </row>
    <row r="871" spans="1:93" x14ac:dyDescent="0.2">
      <c r="A871" t="s">
        <v>1380</v>
      </c>
      <c r="B871" t="s">
        <v>562</v>
      </c>
      <c r="C871">
        <v>3</v>
      </c>
      <c r="D871" t="s">
        <v>5522</v>
      </c>
      <c r="E871">
        <v>1</v>
      </c>
      <c r="F871" t="s">
        <v>5523</v>
      </c>
      <c r="G871">
        <v>11</v>
      </c>
      <c r="H871" t="s">
        <v>5524</v>
      </c>
      <c r="I871" t="s">
        <v>98</v>
      </c>
      <c r="J871" t="s">
        <v>5538</v>
      </c>
      <c r="K871" t="s">
        <v>5539</v>
      </c>
      <c r="L871">
        <v>19753</v>
      </c>
      <c r="M871" t="s">
        <v>102</v>
      </c>
      <c r="N871" s="1">
        <v>43466</v>
      </c>
      <c r="O871" s="1">
        <v>44196</v>
      </c>
      <c r="P871" t="s">
        <v>122</v>
      </c>
      <c r="Q871" t="s">
        <v>102</v>
      </c>
      <c r="R871" t="s">
        <v>102</v>
      </c>
      <c r="S871" t="s">
        <v>5540</v>
      </c>
      <c r="T871" t="s">
        <v>5541</v>
      </c>
      <c r="U871" t="s">
        <v>102</v>
      </c>
      <c r="V871" t="s">
        <v>102</v>
      </c>
      <c r="W871" t="s">
        <v>102</v>
      </c>
      <c r="X871" t="s">
        <v>102</v>
      </c>
      <c r="Y871" t="s">
        <v>1380</v>
      </c>
      <c r="Z871" t="s">
        <v>102</v>
      </c>
      <c r="AA871" t="s">
        <v>102</v>
      </c>
      <c r="AB871" t="s">
        <v>102</v>
      </c>
      <c r="AC871" t="s">
        <v>102</v>
      </c>
      <c r="AD871" t="s">
        <v>102</v>
      </c>
      <c r="AE871" t="s">
        <v>102</v>
      </c>
      <c r="AF871" t="s">
        <v>102</v>
      </c>
      <c r="AG871" t="s">
        <v>102</v>
      </c>
      <c r="AH871" t="s">
        <v>102</v>
      </c>
      <c r="AI871" t="s">
        <v>102</v>
      </c>
      <c r="AJ871" t="s">
        <v>102</v>
      </c>
      <c r="AK871" t="s">
        <v>102</v>
      </c>
      <c r="AM871">
        <v>0</v>
      </c>
      <c r="AN871">
        <v>0</v>
      </c>
      <c r="AO871">
        <v>0</v>
      </c>
      <c r="AS871" t="s">
        <v>102</v>
      </c>
      <c r="AW871" t="s">
        <v>102</v>
      </c>
      <c r="BA871" t="s">
        <v>102</v>
      </c>
      <c r="BE871" t="s">
        <v>102</v>
      </c>
      <c r="BI871" t="s">
        <v>102</v>
      </c>
      <c r="BM871" t="s">
        <v>102</v>
      </c>
      <c r="BQ871" t="s">
        <v>102</v>
      </c>
      <c r="BU871" t="s">
        <v>102</v>
      </c>
      <c r="BY871" t="s">
        <v>102</v>
      </c>
      <c r="CC871" t="s">
        <v>102</v>
      </c>
      <c r="CG871" t="s">
        <v>102</v>
      </c>
      <c r="CK871" t="s">
        <v>102</v>
      </c>
      <c r="CO871" t="s">
        <v>102</v>
      </c>
    </row>
    <row r="872" spans="1:93" x14ac:dyDescent="0.2">
      <c r="A872" t="s">
        <v>205</v>
      </c>
      <c r="B872" t="s">
        <v>206</v>
      </c>
      <c r="C872">
        <v>3</v>
      </c>
      <c r="D872" t="s">
        <v>5542</v>
      </c>
      <c r="E872">
        <v>5</v>
      </c>
      <c r="F872" t="s">
        <v>5543</v>
      </c>
      <c r="G872">
        <v>5.0999999999999996</v>
      </c>
      <c r="H872" t="s">
        <v>5544</v>
      </c>
      <c r="I872" t="s">
        <v>98</v>
      </c>
      <c r="J872" t="s">
        <v>5545</v>
      </c>
      <c r="K872" t="s">
        <v>5546</v>
      </c>
      <c r="L872">
        <v>16297</v>
      </c>
      <c r="M872" t="s">
        <v>102</v>
      </c>
      <c r="N872" s="1">
        <v>43647</v>
      </c>
      <c r="O872" s="1">
        <v>45107</v>
      </c>
      <c r="P872" t="s">
        <v>794</v>
      </c>
      <c r="Q872" t="s">
        <v>102</v>
      </c>
      <c r="R872" t="s">
        <v>102</v>
      </c>
      <c r="S872" t="s">
        <v>277</v>
      </c>
      <c r="T872" t="s">
        <v>277</v>
      </c>
      <c r="U872" t="s">
        <v>5547</v>
      </c>
      <c r="V872" t="s">
        <v>5548</v>
      </c>
      <c r="W872" t="s">
        <v>3382</v>
      </c>
      <c r="X872" t="s">
        <v>271</v>
      </c>
      <c r="Y872" t="s">
        <v>205</v>
      </c>
      <c r="Z872" t="s">
        <v>1978</v>
      </c>
      <c r="AA872" t="s">
        <v>173</v>
      </c>
      <c r="AB872" t="s">
        <v>102</v>
      </c>
      <c r="AC872" t="s">
        <v>129</v>
      </c>
      <c r="AD872" t="s">
        <v>102</v>
      </c>
      <c r="AE872" t="s">
        <v>137</v>
      </c>
      <c r="AF872" t="s">
        <v>102</v>
      </c>
      <c r="AG872" t="s">
        <v>102</v>
      </c>
      <c r="AH872" t="s">
        <v>204</v>
      </c>
      <c r="AI872" t="s">
        <v>102</v>
      </c>
      <c r="AJ872" t="s">
        <v>102</v>
      </c>
      <c r="AK872" t="s">
        <v>102</v>
      </c>
      <c r="AM872">
        <v>80403.600000000006</v>
      </c>
      <c r="AN872">
        <v>54130</v>
      </c>
      <c r="AO872">
        <v>53630</v>
      </c>
      <c r="AS872" t="s">
        <v>102</v>
      </c>
      <c r="AW872" t="s">
        <v>102</v>
      </c>
      <c r="BA872" t="s">
        <v>102</v>
      </c>
      <c r="BB872">
        <v>11130</v>
      </c>
      <c r="BC872">
        <v>11130</v>
      </c>
      <c r="BD872">
        <v>11130</v>
      </c>
      <c r="BE872" t="s">
        <v>102</v>
      </c>
      <c r="BF872">
        <v>46273.599999999999</v>
      </c>
      <c r="BG872">
        <v>20000</v>
      </c>
      <c r="BH872">
        <v>20000</v>
      </c>
      <c r="BI872" t="s">
        <v>102</v>
      </c>
      <c r="BJ872">
        <v>23000</v>
      </c>
      <c r="BK872">
        <v>23000</v>
      </c>
      <c r="BL872">
        <v>22500</v>
      </c>
      <c r="BM872" t="s">
        <v>102</v>
      </c>
      <c r="BQ872" t="s">
        <v>102</v>
      </c>
      <c r="BU872" t="s">
        <v>102</v>
      </c>
      <c r="BY872" t="s">
        <v>102</v>
      </c>
      <c r="CC872" t="s">
        <v>102</v>
      </c>
      <c r="CG872" t="s">
        <v>102</v>
      </c>
      <c r="CK872" t="s">
        <v>102</v>
      </c>
      <c r="CO872" t="s">
        <v>102</v>
      </c>
    </row>
    <row r="873" spans="1:93" x14ac:dyDescent="0.2">
      <c r="A873" t="s">
        <v>1150</v>
      </c>
      <c r="B873" t="s">
        <v>1388</v>
      </c>
      <c r="C873">
        <v>3</v>
      </c>
      <c r="D873" t="s">
        <v>5474</v>
      </c>
      <c r="E873">
        <v>3</v>
      </c>
      <c r="F873" t="s">
        <v>5475</v>
      </c>
      <c r="G873">
        <v>3.1</v>
      </c>
      <c r="H873" t="s">
        <v>5476</v>
      </c>
      <c r="I873" t="s">
        <v>98</v>
      </c>
      <c r="J873" t="s">
        <v>5549</v>
      </c>
      <c r="K873" t="s">
        <v>5550</v>
      </c>
      <c r="L873">
        <v>181721</v>
      </c>
      <c r="M873" t="s">
        <v>5551</v>
      </c>
      <c r="N873" s="1">
        <v>45658</v>
      </c>
      <c r="O873" s="1">
        <v>46022</v>
      </c>
      <c r="P873" t="s">
        <v>122</v>
      </c>
      <c r="Q873" t="s">
        <v>102</v>
      </c>
      <c r="R873" t="s">
        <v>102</v>
      </c>
      <c r="S873" t="s">
        <v>277</v>
      </c>
      <c r="T873" t="s">
        <v>277</v>
      </c>
      <c r="U873" t="s">
        <v>5552</v>
      </c>
      <c r="V873" t="s">
        <v>5553</v>
      </c>
      <c r="W873" t="s">
        <v>718</v>
      </c>
      <c r="X873" t="s">
        <v>271</v>
      </c>
      <c r="Y873" t="s">
        <v>1150</v>
      </c>
      <c r="Z873" t="s">
        <v>5554</v>
      </c>
      <c r="AA873" t="s">
        <v>102</v>
      </c>
      <c r="AB873" t="s">
        <v>102</v>
      </c>
      <c r="AC873" t="s">
        <v>129</v>
      </c>
      <c r="AE873" t="s">
        <v>130</v>
      </c>
      <c r="AF873" t="s">
        <v>102</v>
      </c>
      <c r="AH873" t="s">
        <v>193</v>
      </c>
      <c r="AJ873" t="s">
        <v>102</v>
      </c>
      <c r="AK873" t="s">
        <v>102</v>
      </c>
      <c r="AM873">
        <v>200000</v>
      </c>
      <c r="AN873">
        <v>50000</v>
      </c>
      <c r="AO873">
        <v>0</v>
      </c>
      <c r="AS873" t="s">
        <v>102</v>
      </c>
      <c r="AW873" t="s">
        <v>102</v>
      </c>
      <c r="BA873" t="s">
        <v>102</v>
      </c>
      <c r="BE873" t="s">
        <v>102</v>
      </c>
      <c r="BI873" t="s">
        <v>102</v>
      </c>
      <c r="BM873" t="s">
        <v>102</v>
      </c>
      <c r="BQ873" t="s">
        <v>102</v>
      </c>
      <c r="BU873" t="s">
        <v>102</v>
      </c>
      <c r="BY873" t="s">
        <v>102</v>
      </c>
      <c r="BZ873">
        <v>200000</v>
      </c>
      <c r="CA873">
        <v>50000</v>
      </c>
      <c r="CC873" t="s">
        <v>102</v>
      </c>
      <c r="CG873" t="s">
        <v>102</v>
      </c>
      <c r="CK873" t="s">
        <v>102</v>
      </c>
      <c r="CO873" t="s">
        <v>102</v>
      </c>
    </row>
    <row r="874" spans="1:93" x14ac:dyDescent="0.2">
      <c r="A874" t="s">
        <v>260</v>
      </c>
      <c r="B874" t="s">
        <v>94</v>
      </c>
      <c r="C874">
        <v>2</v>
      </c>
      <c r="D874" t="s">
        <v>261</v>
      </c>
      <c r="E874">
        <v>2.1</v>
      </c>
      <c r="F874" t="s">
        <v>262</v>
      </c>
      <c r="G874" t="s">
        <v>2344</v>
      </c>
      <c r="H874" t="s">
        <v>2345</v>
      </c>
      <c r="I874" t="s">
        <v>98</v>
      </c>
      <c r="J874" t="s">
        <v>5555</v>
      </c>
      <c r="K874" t="s">
        <v>3745</v>
      </c>
      <c r="L874">
        <v>156005</v>
      </c>
      <c r="M874" t="s">
        <v>102</v>
      </c>
      <c r="N874" s="1">
        <v>45292</v>
      </c>
      <c r="O874" s="1">
        <v>45626</v>
      </c>
      <c r="P874" t="s">
        <v>101</v>
      </c>
      <c r="Q874" t="s">
        <v>102</v>
      </c>
      <c r="R874" t="s">
        <v>102</v>
      </c>
      <c r="S874" t="s">
        <v>1590</v>
      </c>
      <c r="T874" t="s">
        <v>1591</v>
      </c>
      <c r="U874" t="s">
        <v>1045</v>
      </c>
      <c r="V874" t="s">
        <v>5556</v>
      </c>
      <c r="W874" t="s">
        <v>5557</v>
      </c>
      <c r="X874" t="s">
        <v>281</v>
      </c>
      <c r="Y874" t="s">
        <v>260</v>
      </c>
      <c r="Z874" t="s">
        <v>1048</v>
      </c>
      <c r="AA874" t="s">
        <v>102</v>
      </c>
      <c r="AB874" t="s">
        <v>102</v>
      </c>
      <c r="AC874" t="s">
        <v>136</v>
      </c>
      <c r="AE874" t="s">
        <v>130</v>
      </c>
      <c r="AF874" t="s">
        <v>102</v>
      </c>
      <c r="AH874" t="s">
        <v>102</v>
      </c>
      <c r="AI874" t="s">
        <v>102</v>
      </c>
      <c r="AJ874" t="s">
        <v>102</v>
      </c>
      <c r="AK874" t="s">
        <v>102</v>
      </c>
      <c r="AM874">
        <v>65000</v>
      </c>
      <c r="AN874">
        <v>65000</v>
      </c>
      <c r="AO874">
        <v>65000</v>
      </c>
      <c r="AS874" t="s">
        <v>102</v>
      </c>
      <c r="AW874" t="s">
        <v>102</v>
      </c>
      <c r="BA874" t="s">
        <v>102</v>
      </c>
      <c r="BE874" t="s">
        <v>102</v>
      </c>
      <c r="BI874" t="s">
        <v>102</v>
      </c>
      <c r="BM874" t="s">
        <v>102</v>
      </c>
      <c r="BQ874" t="s">
        <v>102</v>
      </c>
      <c r="BU874" t="s">
        <v>102</v>
      </c>
      <c r="BV874">
        <v>65000</v>
      </c>
      <c r="BW874">
        <v>65000</v>
      </c>
      <c r="BX874">
        <v>65000</v>
      </c>
      <c r="BY874" t="s">
        <v>5558</v>
      </c>
      <c r="CC874" t="s">
        <v>102</v>
      </c>
      <c r="CG874" t="s">
        <v>102</v>
      </c>
      <c r="CK874" t="s">
        <v>102</v>
      </c>
      <c r="CO874" t="s">
        <v>102</v>
      </c>
    </row>
    <row r="875" spans="1:93" x14ac:dyDescent="0.2">
      <c r="A875" t="s">
        <v>205</v>
      </c>
      <c r="B875" t="s">
        <v>206</v>
      </c>
      <c r="C875">
        <v>3</v>
      </c>
      <c r="D875" t="s">
        <v>5542</v>
      </c>
      <c r="E875">
        <v>5</v>
      </c>
      <c r="F875" t="s">
        <v>5543</v>
      </c>
      <c r="G875">
        <v>5.0999999999999996</v>
      </c>
      <c r="H875" t="s">
        <v>5544</v>
      </c>
      <c r="I875" t="s">
        <v>98</v>
      </c>
      <c r="J875" t="s">
        <v>5559</v>
      </c>
      <c r="K875" t="s">
        <v>5560</v>
      </c>
      <c r="L875">
        <v>16300</v>
      </c>
      <c r="M875" t="s">
        <v>102</v>
      </c>
      <c r="N875" s="1">
        <v>43647</v>
      </c>
      <c r="O875" s="1">
        <v>44377</v>
      </c>
      <c r="P875" t="s">
        <v>185</v>
      </c>
      <c r="Q875" t="s">
        <v>102</v>
      </c>
      <c r="R875" t="s">
        <v>102</v>
      </c>
      <c r="S875" t="s">
        <v>277</v>
      </c>
      <c r="T875" t="s">
        <v>277</v>
      </c>
      <c r="U875" t="s">
        <v>188</v>
      </c>
      <c r="V875" t="s">
        <v>5561</v>
      </c>
      <c r="W875" t="s">
        <v>1233</v>
      </c>
      <c r="X875" t="s">
        <v>271</v>
      </c>
      <c r="Y875" t="s">
        <v>5562</v>
      </c>
      <c r="Z875" t="s">
        <v>109</v>
      </c>
      <c r="AA875" t="s">
        <v>173</v>
      </c>
      <c r="AB875" t="s">
        <v>102</v>
      </c>
      <c r="AC875" t="s">
        <v>129</v>
      </c>
      <c r="AD875" t="s">
        <v>102</v>
      </c>
      <c r="AE875" t="s">
        <v>111</v>
      </c>
      <c r="AF875" t="s">
        <v>102</v>
      </c>
      <c r="AG875" t="s">
        <v>102</v>
      </c>
      <c r="AH875" t="s">
        <v>204</v>
      </c>
      <c r="AI875" t="s">
        <v>102</v>
      </c>
      <c r="AJ875" t="s">
        <v>102</v>
      </c>
      <c r="AK875" t="s">
        <v>102</v>
      </c>
      <c r="AM875">
        <v>10000</v>
      </c>
      <c r="AN875">
        <v>10000</v>
      </c>
      <c r="AO875">
        <v>13000</v>
      </c>
      <c r="AS875" t="s">
        <v>102</v>
      </c>
      <c r="AW875" t="s">
        <v>102</v>
      </c>
      <c r="BA875" t="s">
        <v>102</v>
      </c>
      <c r="BC875">
        <v>0</v>
      </c>
      <c r="BE875" t="s">
        <v>102</v>
      </c>
      <c r="BF875">
        <v>10000</v>
      </c>
      <c r="BG875">
        <v>10000</v>
      </c>
      <c r="BH875">
        <v>13000</v>
      </c>
      <c r="BI875" t="s">
        <v>102</v>
      </c>
      <c r="BM875" t="s">
        <v>102</v>
      </c>
      <c r="BQ875" t="s">
        <v>102</v>
      </c>
      <c r="BU875" t="s">
        <v>102</v>
      </c>
      <c r="BY875" t="s">
        <v>102</v>
      </c>
      <c r="CC875" t="s">
        <v>102</v>
      </c>
      <c r="CG875" t="s">
        <v>102</v>
      </c>
      <c r="CK875" t="s">
        <v>102</v>
      </c>
      <c r="CO875" t="s">
        <v>102</v>
      </c>
    </row>
    <row r="876" spans="1:93" x14ac:dyDescent="0.2">
      <c r="A876" t="s">
        <v>205</v>
      </c>
      <c r="B876" t="s">
        <v>206</v>
      </c>
      <c r="C876">
        <v>3</v>
      </c>
      <c r="D876" t="s">
        <v>5542</v>
      </c>
      <c r="E876">
        <v>5</v>
      </c>
      <c r="F876" t="s">
        <v>5543</v>
      </c>
      <c r="G876">
        <v>5.0999999999999996</v>
      </c>
      <c r="H876" t="s">
        <v>5544</v>
      </c>
      <c r="I876" t="s">
        <v>98</v>
      </c>
      <c r="J876" t="s">
        <v>5563</v>
      </c>
      <c r="K876" t="s">
        <v>5564</v>
      </c>
      <c r="L876">
        <v>16302</v>
      </c>
      <c r="M876" t="s">
        <v>102</v>
      </c>
      <c r="N876" s="1">
        <v>43647</v>
      </c>
      <c r="O876" s="1">
        <v>45107</v>
      </c>
      <c r="P876" t="s">
        <v>794</v>
      </c>
      <c r="Q876" t="s">
        <v>102</v>
      </c>
      <c r="R876" t="s">
        <v>102</v>
      </c>
      <c r="S876" t="s">
        <v>277</v>
      </c>
      <c r="T876" t="s">
        <v>277</v>
      </c>
      <c r="U876" t="s">
        <v>5565</v>
      </c>
      <c r="V876" t="s">
        <v>5566</v>
      </c>
      <c r="W876" t="s">
        <v>718</v>
      </c>
      <c r="X876" t="s">
        <v>271</v>
      </c>
      <c r="Y876" t="s">
        <v>205</v>
      </c>
      <c r="Z876" t="s">
        <v>1739</v>
      </c>
      <c r="AA876" t="s">
        <v>173</v>
      </c>
      <c r="AB876" t="s">
        <v>102</v>
      </c>
      <c r="AC876" t="s">
        <v>129</v>
      </c>
      <c r="AD876" t="s">
        <v>102</v>
      </c>
      <c r="AE876" t="s">
        <v>130</v>
      </c>
      <c r="AF876" t="s">
        <v>102</v>
      </c>
      <c r="AG876" t="s">
        <v>102</v>
      </c>
      <c r="AH876" t="s">
        <v>204</v>
      </c>
      <c r="AI876" t="s">
        <v>102</v>
      </c>
      <c r="AJ876" t="s">
        <v>102</v>
      </c>
      <c r="AK876" t="s">
        <v>102</v>
      </c>
      <c r="AM876">
        <v>30000</v>
      </c>
      <c r="AN876">
        <v>30000</v>
      </c>
      <c r="AO876">
        <v>4926</v>
      </c>
      <c r="AS876" t="s">
        <v>102</v>
      </c>
      <c r="AW876" t="s">
        <v>102</v>
      </c>
      <c r="BA876" t="s">
        <v>102</v>
      </c>
      <c r="BB876">
        <v>30000</v>
      </c>
      <c r="BC876">
        <v>30000</v>
      </c>
      <c r="BD876">
        <v>4926</v>
      </c>
      <c r="BE876" t="s">
        <v>102</v>
      </c>
      <c r="BI876" t="s">
        <v>102</v>
      </c>
      <c r="BK876">
        <v>0</v>
      </c>
      <c r="BM876" t="s">
        <v>102</v>
      </c>
      <c r="BQ876" t="s">
        <v>102</v>
      </c>
      <c r="BU876" t="s">
        <v>102</v>
      </c>
      <c r="BY876" t="s">
        <v>102</v>
      </c>
      <c r="CC876" t="s">
        <v>102</v>
      </c>
      <c r="CG876" t="s">
        <v>102</v>
      </c>
      <c r="CK876" t="s">
        <v>102</v>
      </c>
      <c r="CO876" t="s">
        <v>102</v>
      </c>
    </row>
    <row r="877" spans="1:93" x14ac:dyDescent="0.2">
      <c r="A877" t="s">
        <v>205</v>
      </c>
      <c r="B877" t="s">
        <v>206</v>
      </c>
      <c r="C877">
        <v>3</v>
      </c>
      <c r="D877" t="s">
        <v>5542</v>
      </c>
      <c r="E877">
        <v>5</v>
      </c>
      <c r="F877" t="s">
        <v>5543</v>
      </c>
      <c r="G877">
        <v>5.0999999999999996</v>
      </c>
      <c r="H877" t="s">
        <v>5544</v>
      </c>
      <c r="I877" t="s">
        <v>98</v>
      </c>
      <c r="J877" t="s">
        <v>5567</v>
      </c>
      <c r="K877" t="s">
        <v>5568</v>
      </c>
      <c r="L877">
        <v>16304</v>
      </c>
      <c r="M877" t="s">
        <v>102</v>
      </c>
      <c r="N877" s="1">
        <v>44013</v>
      </c>
      <c r="O877" s="1">
        <v>45107</v>
      </c>
      <c r="P877" t="s">
        <v>794</v>
      </c>
      <c r="Q877" t="s">
        <v>102</v>
      </c>
      <c r="R877" t="s">
        <v>102</v>
      </c>
      <c r="S877" t="s">
        <v>277</v>
      </c>
      <c r="T877" t="s">
        <v>277</v>
      </c>
      <c r="U877" t="s">
        <v>800</v>
      </c>
      <c r="V877" t="s">
        <v>5569</v>
      </c>
      <c r="W877" t="s">
        <v>1233</v>
      </c>
      <c r="X877" t="s">
        <v>271</v>
      </c>
      <c r="Y877" t="s">
        <v>205</v>
      </c>
      <c r="Z877" t="s">
        <v>109</v>
      </c>
      <c r="AA877" t="s">
        <v>173</v>
      </c>
      <c r="AB877" t="s">
        <v>102</v>
      </c>
      <c r="AC877" t="s">
        <v>129</v>
      </c>
      <c r="AD877" t="s">
        <v>102</v>
      </c>
      <c r="AE877" t="s">
        <v>573</v>
      </c>
      <c r="AF877" t="s">
        <v>102</v>
      </c>
      <c r="AG877" t="s">
        <v>102</v>
      </c>
      <c r="AH877" t="s">
        <v>204</v>
      </c>
      <c r="AI877" t="s">
        <v>102</v>
      </c>
      <c r="AJ877" t="s">
        <v>102</v>
      </c>
      <c r="AK877" t="s">
        <v>102</v>
      </c>
      <c r="AM877">
        <v>15957.45</v>
      </c>
      <c r="AN877">
        <v>15957.45</v>
      </c>
      <c r="AO877">
        <v>15957</v>
      </c>
      <c r="AS877" t="s">
        <v>102</v>
      </c>
      <c r="AW877" t="s">
        <v>102</v>
      </c>
      <c r="BA877" t="s">
        <v>102</v>
      </c>
      <c r="BE877" t="s">
        <v>102</v>
      </c>
      <c r="BF877">
        <v>15957.45</v>
      </c>
      <c r="BG877">
        <v>15957.45</v>
      </c>
      <c r="BH877">
        <v>15957</v>
      </c>
      <c r="BI877" t="s">
        <v>102</v>
      </c>
      <c r="BK877">
        <v>0</v>
      </c>
      <c r="BM877" t="s">
        <v>102</v>
      </c>
      <c r="BQ877" t="s">
        <v>102</v>
      </c>
      <c r="BU877" t="s">
        <v>102</v>
      </c>
      <c r="BY877" t="s">
        <v>102</v>
      </c>
      <c r="CC877" t="s">
        <v>102</v>
      </c>
      <c r="CG877" t="s">
        <v>102</v>
      </c>
      <c r="CK877" t="s">
        <v>102</v>
      </c>
      <c r="CO877" t="s">
        <v>102</v>
      </c>
    </row>
    <row r="878" spans="1:93" x14ac:dyDescent="0.2">
      <c r="A878" t="s">
        <v>1380</v>
      </c>
      <c r="B878" t="s">
        <v>562</v>
      </c>
      <c r="C878">
        <v>3</v>
      </c>
      <c r="D878" t="s">
        <v>5522</v>
      </c>
      <c r="E878">
        <v>1</v>
      </c>
      <c r="F878" t="s">
        <v>5523</v>
      </c>
      <c r="G878">
        <v>23</v>
      </c>
      <c r="H878" t="s">
        <v>5570</v>
      </c>
      <c r="I878" t="s">
        <v>98</v>
      </c>
      <c r="J878" t="s">
        <v>5571</v>
      </c>
      <c r="K878" t="s">
        <v>5572</v>
      </c>
      <c r="L878">
        <v>19827</v>
      </c>
      <c r="M878" t="s">
        <v>102</v>
      </c>
      <c r="N878" s="1">
        <v>43466</v>
      </c>
      <c r="O878" s="1">
        <v>44196</v>
      </c>
      <c r="P878" t="s">
        <v>122</v>
      </c>
      <c r="Q878" t="s">
        <v>102</v>
      </c>
      <c r="R878" t="s">
        <v>102</v>
      </c>
      <c r="S878" t="s">
        <v>3135</v>
      </c>
      <c r="T878" t="s">
        <v>3136</v>
      </c>
      <c r="U878" t="s">
        <v>102</v>
      </c>
      <c r="V878" t="s">
        <v>5573</v>
      </c>
      <c r="W878" t="s">
        <v>102</v>
      </c>
      <c r="X878" t="s">
        <v>102</v>
      </c>
      <c r="Y878" t="s">
        <v>1380</v>
      </c>
      <c r="Z878" t="s">
        <v>102</v>
      </c>
      <c r="AA878" t="s">
        <v>102</v>
      </c>
      <c r="AB878" t="s">
        <v>102</v>
      </c>
      <c r="AC878" t="s">
        <v>102</v>
      </c>
      <c r="AD878" t="s">
        <v>102</v>
      </c>
      <c r="AE878" t="s">
        <v>102</v>
      </c>
      <c r="AF878" t="s">
        <v>102</v>
      </c>
      <c r="AG878" t="s">
        <v>102</v>
      </c>
      <c r="AH878" t="s">
        <v>102</v>
      </c>
      <c r="AI878" t="s">
        <v>102</v>
      </c>
      <c r="AJ878" t="s">
        <v>102</v>
      </c>
      <c r="AK878" t="s">
        <v>102</v>
      </c>
      <c r="AM878">
        <v>0</v>
      </c>
      <c r="AN878">
        <v>0</v>
      </c>
      <c r="AO878">
        <v>0</v>
      </c>
      <c r="AS878" t="s">
        <v>102</v>
      </c>
      <c r="AW878" t="s">
        <v>102</v>
      </c>
      <c r="BA878" t="s">
        <v>102</v>
      </c>
      <c r="BE878" t="s">
        <v>102</v>
      </c>
      <c r="BI878" t="s">
        <v>102</v>
      </c>
      <c r="BM878" t="s">
        <v>102</v>
      </c>
      <c r="BQ878" t="s">
        <v>102</v>
      </c>
      <c r="BU878" t="s">
        <v>102</v>
      </c>
      <c r="BY878" t="s">
        <v>102</v>
      </c>
      <c r="CC878" t="s">
        <v>102</v>
      </c>
      <c r="CG878" t="s">
        <v>102</v>
      </c>
      <c r="CK878" t="s">
        <v>102</v>
      </c>
      <c r="CO878" t="s">
        <v>102</v>
      </c>
    </row>
    <row r="879" spans="1:93" x14ac:dyDescent="0.2">
      <c r="A879" t="s">
        <v>439</v>
      </c>
      <c r="B879" t="s">
        <v>881</v>
      </c>
      <c r="C879">
        <v>3</v>
      </c>
      <c r="D879" t="s">
        <v>1951</v>
      </c>
      <c r="E879">
        <v>1</v>
      </c>
      <c r="F879" t="s">
        <v>1952</v>
      </c>
      <c r="G879">
        <v>33</v>
      </c>
      <c r="H879" t="s">
        <v>5574</v>
      </c>
      <c r="I879" t="s">
        <v>98</v>
      </c>
      <c r="J879" t="s">
        <v>5575</v>
      </c>
      <c r="K879" t="s">
        <v>5576</v>
      </c>
      <c r="L879">
        <v>40615</v>
      </c>
      <c r="M879" t="s">
        <v>102</v>
      </c>
      <c r="N879" s="1">
        <v>43952</v>
      </c>
      <c r="O879" s="1">
        <v>44561</v>
      </c>
      <c r="P879" t="s">
        <v>122</v>
      </c>
      <c r="Q879" t="s">
        <v>102</v>
      </c>
      <c r="R879" t="s">
        <v>102</v>
      </c>
      <c r="S879" t="s">
        <v>2489</v>
      </c>
      <c r="T879" t="s">
        <v>2490</v>
      </c>
      <c r="U879" t="s">
        <v>102</v>
      </c>
      <c r="V879" t="s">
        <v>102</v>
      </c>
      <c r="W879" t="s">
        <v>102</v>
      </c>
      <c r="X879" t="s">
        <v>102</v>
      </c>
      <c r="Y879" t="s">
        <v>1676</v>
      </c>
      <c r="Z879" t="s">
        <v>102</v>
      </c>
      <c r="AA879" t="s">
        <v>102</v>
      </c>
      <c r="AB879" t="s">
        <v>102</v>
      </c>
      <c r="AC879" t="s">
        <v>102</v>
      </c>
      <c r="AD879" t="s">
        <v>102</v>
      </c>
      <c r="AE879" t="s">
        <v>102</v>
      </c>
      <c r="AF879" t="s">
        <v>102</v>
      </c>
      <c r="AG879" t="s">
        <v>102</v>
      </c>
      <c r="AH879" t="s">
        <v>102</v>
      </c>
      <c r="AI879" t="s">
        <v>102</v>
      </c>
      <c r="AJ879" t="s">
        <v>102</v>
      </c>
      <c r="AK879" t="s">
        <v>102</v>
      </c>
      <c r="AM879">
        <v>150000</v>
      </c>
      <c r="AN879">
        <v>50000</v>
      </c>
      <c r="AO879">
        <v>0</v>
      </c>
      <c r="AS879" t="s">
        <v>102</v>
      </c>
      <c r="AW879" t="s">
        <v>102</v>
      </c>
      <c r="BA879" t="s">
        <v>102</v>
      </c>
      <c r="BE879" t="s">
        <v>102</v>
      </c>
      <c r="BF879">
        <v>50000</v>
      </c>
      <c r="BG879">
        <v>50000</v>
      </c>
      <c r="BI879" t="s">
        <v>102</v>
      </c>
      <c r="BJ879">
        <v>100000</v>
      </c>
      <c r="BM879" t="s">
        <v>102</v>
      </c>
      <c r="BQ879" t="s">
        <v>102</v>
      </c>
      <c r="BU879" t="s">
        <v>102</v>
      </c>
      <c r="BY879" t="s">
        <v>102</v>
      </c>
      <c r="CC879" t="s">
        <v>102</v>
      </c>
      <c r="CG879" t="s">
        <v>102</v>
      </c>
      <c r="CK879" t="s">
        <v>102</v>
      </c>
      <c r="CO879" t="s">
        <v>102</v>
      </c>
    </row>
    <row r="880" spans="1:93" x14ac:dyDescent="0.2">
      <c r="A880" t="s">
        <v>205</v>
      </c>
      <c r="B880" t="s">
        <v>206</v>
      </c>
      <c r="C880">
        <v>3</v>
      </c>
      <c r="D880" t="s">
        <v>5542</v>
      </c>
      <c r="E880">
        <v>5</v>
      </c>
      <c r="F880" t="s">
        <v>5543</v>
      </c>
      <c r="G880">
        <v>5.0999999999999996</v>
      </c>
      <c r="H880" t="s">
        <v>5544</v>
      </c>
      <c r="I880" t="s">
        <v>98</v>
      </c>
      <c r="J880" t="s">
        <v>5577</v>
      </c>
      <c r="K880" t="s">
        <v>5578</v>
      </c>
      <c r="L880">
        <v>39838</v>
      </c>
      <c r="M880" t="s">
        <v>5579</v>
      </c>
      <c r="N880" s="1">
        <v>44378</v>
      </c>
      <c r="O880" s="1">
        <v>44742</v>
      </c>
      <c r="P880" t="s">
        <v>794</v>
      </c>
      <c r="Q880" t="s">
        <v>102</v>
      </c>
      <c r="R880" t="s">
        <v>102</v>
      </c>
      <c r="S880" t="s">
        <v>277</v>
      </c>
      <c r="T880" t="s">
        <v>277</v>
      </c>
      <c r="U880" t="s">
        <v>5580</v>
      </c>
      <c r="V880" t="s">
        <v>277</v>
      </c>
      <c r="W880" t="s">
        <v>1682</v>
      </c>
      <c r="X880" t="s">
        <v>271</v>
      </c>
      <c r="Y880" t="s">
        <v>5581</v>
      </c>
      <c r="Z880" t="s">
        <v>5582</v>
      </c>
      <c r="AA880" t="s">
        <v>173</v>
      </c>
      <c r="AB880" t="s">
        <v>102</v>
      </c>
      <c r="AC880" t="s">
        <v>129</v>
      </c>
      <c r="AD880" t="s">
        <v>102</v>
      </c>
      <c r="AE880" t="s">
        <v>111</v>
      </c>
      <c r="AF880" t="s">
        <v>102</v>
      </c>
      <c r="AG880" t="s">
        <v>102</v>
      </c>
      <c r="AH880" t="s">
        <v>204</v>
      </c>
      <c r="AI880" t="s">
        <v>102</v>
      </c>
      <c r="AJ880" t="s">
        <v>102</v>
      </c>
      <c r="AK880" t="s">
        <v>102</v>
      </c>
      <c r="AM880">
        <v>174596</v>
      </c>
      <c r="AN880">
        <v>174596</v>
      </c>
      <c r="AO880">
        <v>174596</v>
      </c>
      <c r="AS880" t="s">
        <v>102</v>
      </c>
      <c r="AW880" t="s">
        <v>102</v>
      </c>
      <c r="BA880" t="s">
        <v>102</v>
      </c>
      <c r="BE880" t="s">
        <v>102</v>
      </c>
      <c r="BI880" t="s">
        <v>102</v>
      </c>
      <c r="BJ880">
        <v>174596</v>
      </c>
      <c r="BK880">
        <v>174596</v>
      </c>
      <c r="BL880">
        <v>174596</v>
      </c>
      <c r="BM880" t="s">
        <v>102</v>
      </c>
      <c r="BQ880" t="s">
        <v>102</v>
      </c>
      <c r="BU880" t="s">
        <v>102</v>
      </c>
      <c r="BY880" t="s">
        <v>102</v>
      </c>
      <c r="CC880" t="s">
        <v>102</v>
      </c>
      <c r="CG880" t="s">
        <v>102</v>
      </c>
      <c r="CK880" t="s">
        <v>102</v>
      </c>
      <c r="CO880" t="s">
        <v>102</v>
      </c>
    </row>
    <row r="881" spans="1:93" x14ac:dyDescent="0.2">
      <c r="A881" t="s">
        <v>870</v>
      </c>
      <c r="B881" t="s">
        <v>94</v>
      </c>
      <c r="C881">
        <v>3</v>
      </c>
      <c r="D881" t="s">
        <v>5583</v>
      </c>
      <c r="E881">
        <v>3</v>
      </c>
      <c r="F881" t="s">
        <v>5584</v>
      </c>
      <c r="G881">
        <v>3.1</v>
      </c>
      <c r="H881" t="s">
        <v>5585</v>
      </c>
      <c r="I881" t="s">
        <v>98</v>
      </c>
      <c r="J881" t="s">
        <v>5586</v>
      </c>
      <c r="K881" t="s">
        <v>5587</v>
      </c>
      <c r="L881">
        <v>102998</v>
      </c>
      <c r="M881" t="s">
        <v>102</v>
      </c>
      <c r="N881" s="1">
        <v>44927</v>
      </c>
      <c r="O881" s="1">
        <v>46022</v>
      </c>
      <c r="P881" t="s">
        <v>122</v>
      </c>
      <c r="Q881" t="s">
        <v>102</v>
      </c>
      <c r="R881" t="s">
        <v>102</v>
      </c>
      <c r="S881" t="s">
        <v>266</v>
      </c>
      <c r="T881" t="s">
        <v>267</v>
      </c>
      <c r="U881" t="s">
        <v>5588</v>
      </c>
      <c r="V881" t="s">
        <v>5589</v>
      </c>
      <c r="W881" t="s">
        <v>5590</v>
      </c>
      <c r="X881" t="s">
        <v>414</v>
      </c>
      <c r="Y881" t="s">
        <v>870</v>
      </c>
      <c r="Z881" t="s">
        <v>820</v>
      </c>
      <c r="AA881" t="s">
        <v>102</v>
      </c>
      <c r="AB881" t="s">
        <v>102</v>
      </c>
      <c r="AC881" t="s">
        <v>110</v>
      </c>
      <c r="AE881" t="s">
        <v>111</v>
      </c>
      <c r="AF881" t="s">
        <v>102</v>
      </c>
      <c r="AH881" t="s">
        <v>217</v>
      </c>
      <c r="AJ881" t="s">
        <v>5591</v>
      </c>
      <c r="AK881" t="s">
        <v>102</v>
      </c>
      <c r="AM881">
        <v>12623000</v>
      </c>
      <c r="AN881">
        <v>10139000</v>
      </c>
      <c r="AO881">
        <v>5020000</v>
      </c>
      <c r="AS881" t="s">
        <v>102</v>
      </c>
      <c r="AW881" t="s">
        <v>102</v>
      </c>
      <c r="BA881" t="s">
        <v>102</v>
      </c>
      <c r="BE881" t="s">
        <v>102</v>
      </c>
      <c r="BI881" t="s">
        <v>102</v>
      </c>
      <c r="BM881" t="s">
        <v>102</v>
      </c>
      <c r="BQ881" t="s">
        <v>102</v>
      </c>
      <c r="BR881">
        <v>3500000</v>
      </c>
      <c r="BS881">
        <v>3500000</v>
      </c>
      <c r="BT881">
        <v>3500000</v>
      </c>
      <c r="BU881" t="s">
        <v>5592</v>
      </c>
      <c r="BV881">
        <v>2000000</v>
      </c>
      <c r="BW881">
        <v>1520000</v>
      </c>
      <c r="BX881">
        <v>1520000</v>
      </c>
      <c r="BY881" t="s">
        <v>5593</v>
      </c>
      <c r="BZ881">
        <v>7123000</v>
      </c>
      <c r="CA881">
        <v>5119000</v>
      </c>
      <c r="CC881" t="s">
        <v>102</v>
      </c>
      <c r="CG881" t="s">
        <v>102</v>
      </c>
      <c r="CK881" t="s">
        <v>102</v>
      </c>
      <c r="CO881" t="s">
        <v>102</v>
      </c>
    </row>
    <row r="882" spans="1:93" ht="409.6" x14ac:dyDescent="0.2">
      <c r="A882" t="s">
        <v>858</v>
      </c>
      <c r="B882" t="s">
        <v>406</v>
      </c>
      <c r="C882">
        <v>3</v>
      </c>
      <c r="D882" t="s">
        <v>5482</v>
      </c>
      <c r="E882">
        <v>3</v>
      </c>
      <c r="F882" t="s">
        <v>5483</v>
      </c>
      <c r="G882">
        <v>3.1</v>
      </c>
      <c r="H882" t="s">
        <v>5484</v>
      </c>
      <c r="I882" t="s">
        <v>98</v>
      </c>
      <c r="J882" t="s">
        <v>5594</v>
      </c>
      <c r="K882" t="s">
        <v>5595</v>
      </c>
      <c r="L882">
        <v>170528</v>
      </c>
      <c r="M882" s="2" t="s">
        <v>5596</v>
      </c>
      <c r="N882" s="1">
        <v>45292</v>
      </c>
      <c r="O882" s="1">
        <v>46022</v>
      </c>
      <c r="P882" t="s">
        <v>122</v>
      </c>
      <c r="Q882" t="s">
        <v>102</v>
      </c>
      <c r="R882" t="s">
        <v>102</v>
      </c>
      <c r="S882" t="s">
        <v>998</v>
      </c>
      <c r="T882" t="s">
        <v>999</v>
      </c>
      <c r="U882" t="s">
        <v>999</v>
      </c>
      <c r="V882" t="s">
        <v>1625</v>
      </c>
      <c r="W882" t="s">
        <v>4173</v>
      </c>
      <c r="X882" t="s">
        <v>414</v>
      </c>
      <c r="Y882" t="s">
        <v>858</v>
      </c>
      <c r="Z882" t="s">
        <v>109</v>
      </c>
      <c r="AA882" t="s">
        <v>102</v>
      </c>
      <c r="AB882" t="s">
        <v>102</v>
      </c>
      <c r="AC882" t="s">
        <v>110</v>
      </c>
      <c r="AE882" t="s">
        <v>111</v>
      </c>
      <c r="AF882" t="s">
        <v>102</v>
      </c>
      <c r="AH882" t="s">
        <v>102</v>
      </c>
      <c r="AI882" t="s">
        <v>102</v>
      </c>
      <c r="AJ882" t="s">
        <v>102</v>
      </c>
      <c r="AK882" t="s">
        <v>5597</v>
      </c>
      <c r="AM882">
        <v>2000</v>
      </c>
      <c r="AN882">
        <v>2000</v>
      </c>
      <c r="AO882">
        <v>1000</v>
      </c>
      <c r="AS882" t="s">
        <v>102</v>
      </c>
      <c r="AW882" t="s">
        <v>102</v>
      </c>
      <c r="BA882" t="s">
        <v>102</v>
      </c>
      <c r="BE882" t="s">
        <v>102</v>
      </c>
      <c r="BI882" t="s">
        <v>102</v>
      </c>
      <c r="BM882" t="s">
        <v>102</v>
      </c>
      <c r="BQ882" t="s">
        <v>102</v>
      </c>
      <c r="BU882" t="s">
        <v>102</v>
      </c>
      <c r="BV882">
        <v>1000</v>
      </c>
      <c r="BW882">
        <v>1000</v>
      </c>
      <c r="BX882">
        <v>1000</v>
      </c>
      <c r="BY882" t="s">
        <v>5598</v>
      </c>
      <c r="BZ882">
        <v>1000</v>
      </c>
      <c r="CA882">
        <v>1000</v>
      </c>
      <c r="CB882">
        <v>0</v>
      </c>
      <c r="CG882" t="s">
        <v>102</v>
      </c>
      <c r="CK882" t="s">
        <v>102</v>
      </c>
      <c r="CO882" t="s">
        <v>102</v>
      </c>
    </row>
    <row r="883" spans="1:93" x14ac:dyDescent="0.2">
      <c r="A883" t="s">
        <v>1074</v>
      </c>
      <c r="B883" t="s">
        <v>562</v>
      </c>
      <c r="C883">
        <v>3</v>
      </c>
      <c r="D883" t="s">
        <v>5511</v>
      </c>
      <c r="E883">
        <v>1</v>
      </c>
      <c r="F883" t="s">
        <v>5512</v>
      </c>
      <c r="G883">
        <v>21</v>
      </c>
      <c r="H883" t="s">
        <v>5513</v>
      </c>
      <c r="I883" t="s">
        <v>98</v>
      </c>
      <c r="J883" t="s">
        <v>5599</v>
      </c>
      <c r="K883" t="s">
        <v>5600</v>
      </c>
      <c r="L883">
        <v>22651</v>
      </c>
      <c r="M883" t="s">
        <v>5601</v>
      </c>
      <c r="N883" s="1">
        <v>43466</v>
      </c>
      <c r="O883" s="1">
        <v>43646</v>
      </c>
      <c r="P883" t="s">
        <v>185</v>
      </c>
      <c r="Q883" t="s">
        <v>102</v>
      </c>
      <c r="R883" t="s">
        <v>102</v>
      </c>
      <c r="S883" t="s">
        <v>123</v>
      </c>
      <c r="T883" t="s">
        <v>124</v>
      </c>
      <c r="U883" t="s">
        <v>124</v>
      </c>
      <c r="V883" t="s">
        <v>5602</v>
      </c>
      <c r="W883" t="s">
        <v>2915</v>
      </c>
      <c r="X883" t="s">
        <v>305</v>
      </c>
      <c r="Y883" t="s">
        <v>1074</v>
      </c>
      <c r="Z883" t="s">
        <v>102</v>
      </c>
      <c r="AA883" t="s">
        <v>173</v>
      </c>
      <c r="AC883" t="s">
        <v>110</v>
      </c>
      <c r="AE883" t="s">
        <v>137</v>
      </c>
      <c r="AF883" t="s">
        <v>102</v>
      </c>
      <c r="AH883" t="s">
        <v>102</v>
      </c>
      <c r="AI883" t="s">
        <v>102</v>
      </c>
      <c r="AJ883" t="s">
        <v>102</v>
      </c>
      <c r="AK883" t="s">
        <v>102</v>
      </c>
      <c r="AM883">
        <v>100000</v>
      </c>
      <c r="AN883">
        <v>100000</v>
      </c>
      <c r="AO883">
        <v>91058</v>
      </c>
      <c r="AS883" t="s">
        <v>102</v>
      </c>
      <c r="AW883" t="s">
        <v>102</v>
      </c>
      <c r="BA883" t="s">
        <v>102</v>
      </c>
      <c r="BB883">
        <v>100000</v>
      </c>
      <c r="BC883">
        <v>100000</v>
      </c>
      <c r="BD883">
        <v>91058</v>
      </c>
      <c r="BE883" t="s">
        <v>102</v>
      </c>
      <c r="BI883" t="s">
        <v>102</v>
      </c>
      <c r="BM883" t="s">
        <v>102</v>
      </c>
      <c r="BQ883" t="s">
        <v>102</v>
      </c>
      <c r="BU883" t="s">
        <v>102</v>
      </c>
      <c r="BY883" t="s">
        <v>102</v>
      </c>
      <c r="CC883" t="s">
        <v>102</v>
      </c>
      <c r="CG883" t="s">
        <v>102</v>
      </c>
      <c r="CK883" t="s">
        <v>102</v>
      </c>
      <c r="CO883" t="s">
        <v>102</v>
      </c>
    </row>
    <row r="884" spans="1:93" x14ac:dyDescent="0.2">
      <c r="A884" t="s">
        <v>870</v>
      </c>
      <c r="B884" t="s">
        <v>94</v>
      </c>
      <c r="C884">
        <v>3</v>
      </c>
      <c r="D884" t="s">
        <v>5583</v>
      </c>
      <c r="E884">
        <v>3</v>
      </c>
      <c r="F884" t="s">
        <v>5584</v>
      </c>
      <c r="G884">
        <v>3.1</v>
      </c>
      <c r="H884" t="s">
        <v>5585</v>
      </c>
      <c r="I884" t="s">
        <v>98</v>
      </c>
      <c r="J884" t="s">
        <v>5603</v>
      </c>
      <c r="K884" t="s">
        <v>5604</v>
      </c>
      <c r="L884">
        <v>103000</v>
      </c>
      <c r="M884" t="s">
        <v>102</v>
      </c>
      <c r="N884" s="1">
        <v>44927</v>
      </c>
      <c r="O884" s="1">
        <v>46022</v>
      </c>
      <c r="P884" t="s">
        <v>122</v>
      </c>
      <c r="Q884" t="s">
        <v>102</v>
      </c>
      <c r="R884" t="s">
        <v>102</v>
      </c>
      <c r="S884" t="s">
        <v>266</v>
      </c>
      <c r="T884" t="s">
        <v>267</v>
      </c>
      <c r="U884" t="s">
        <v>5605</v>
      </c>
      <c r="V884" t="s">
        <v>5606</v>
      </c>
      <c r="W884" t="s">
        <v>5590</v>
      </c>
      <c r="X884" t="s">
        <v>414</v>
      </c>
      <c r="Y884" t="s">
        <v>870</v>
      </c>
      <c r="Z884" t="s">
        <v>840</v>
      </c>
      <c r="AA884" t="s">
        <v>102</v>
      </c>
      <c r="AB884" t="s">
        <v>102</v>
      </c>
      <c r="AC884" t="s">
        <v>110</v>
      </c>
      <c r="AE884" t="s">
        <v>111</v>
      </c>
      <c r="AF884" t="s">
        <v>102</v>
      </c>
      <c r="AH884" t="s">
        <v>217</v>
      </c>
      <c r="AJ884" t="s">
        <v>5607</v>
      </c>
      <c r="AK884" t="s">
        <v>102</v>
      </c>
      <c r="AM884">
        <v>1900000</v>
      </c>
      <c r="AN884">
        <v>1678400</v>
      </c>
      <c r="AO884">
        <v>1610000</v>
      </c>
      <c r="AS884" t="s">
        <v>102</v>
      </c>
      <c r="AW884" t="s">
        <v>102</v>
      </c>
      <c r="BA884" t="s">
        <v>102</v>
      </c>
      <c r="BE884" t="s">
        <v>102</v>
      </c>
      <c r="BI884" t="s">
        <v>102</v>
      </c>
      <c r="BM884" t="s">
        <v>102</v>
      </c>
      <c r="BQ884" t="s">
        <v>102</v>
      </c>
      <c r="BR884">
        <v>1500000</v>
      </c>
      <c r="BS884">
        <v>1500000</v>
      </c>
      <c r="BT884">
        <v>1500000</v>
      </c>
      <c r="BU884" t="s">
        <v>5608</v>
      </c>
      <c r="BV884">
        <v>200000</v>
      </c>
      <c r="BW884">
        <v>125000</v>
      </c>
      <c r="BX884">
        <v>110000</v>
      </c>
      <c r="BY884" t="s">
        <v>5609</v>
      </c>
      <c r="BZ884">
        <v>200000</v>
      </c>
      <c r="CA884">
        <v>53400</v>
      </c>
      <c r="CC884" t="s">
        <v>102</v>
      </c>
      <c r="CG884" t="s">
        <v>102</v>
      </c>
      <c r="CK884" t="s">
        <v>102</v>
      </c>
      <c r="CO884" t="s">
        <v>102</v>
      </c>
    </row>
    <row r="885" spans="1:93" x14ac:dyDescent="0.2">
      <c r="A885" t="s">
        <v>1174</v>
      </c>
      <c r="B885" t="s">
        <v>94</v>
      </c>
      <c r="C885">
        <v>3</v>
      </c>
      <c r="D885" t="s">
        <v>5610</v>
      </c>
      <c r="E885">
        <v>3.1</v>
      </c>
      <c r="F885" t="s">
        <v>5611</v>
      </c>
      <c r="G885" t="s">
        <v>3178</v>
      </c>
      <c r="H885" t="s">
        <v>5612</v>
      </c>
      <c r="I885" t="s">
        <v>98</v>
      </c>
      <c r="J885" t="s">
        <v>5613</v>
      </c>
      <c r="K885" t="s">
        <v>5614</v>
      </c>
      <c r="L885">
        <v>152303</v>
      </c>
      <c r="M885" t="s">
        <v>5615</v>
      </c>
      <c r="N885" s="1">
        <v>44928</v>
      </c>
      <c r="O885" s="1">
        <v>46752</v>
      </c>
      <c r="P885" t="s">
        <v>122</v>
      </c>
      <c r="Q885" t="s">
        <v>102</v>
      </c>
      <c r="R885" t="s">
        <v>102</v>
      </c>
      <c r="S885" t="s">
        <v>168</v>
      </c>
      <c r="T885" t="s">
        <v>169</v>
      </c>
      <c r="U885" t="s">
        <v>5616</v>
      </c>
      <c r="V885" t="s">
        <v>5617</v>
      </c>
      <c r="W885" t="s">
        <v>3080</v>
      </c>
      <c r="X885" t="s">
        <v>414</v>
      </c>
      <c r="Y885" t="s">
        <v>5618</v>
      </c>
      <c r="Z885" t="s">
        <v>708</v>
      </c>
      <c r="AA885" t="s">
        <v>173</v>
      </c>
      <c r="AC885" t="s">
        <v>136</v>
      </c>
      <c r="AE885" t="s">
        <v>111</v>
      </c>
      <c r="AF885" t="s">
        <v>102</v>
      </c>
      <c r="AH885" t="s">
        <v>217</v>
      </c>
      <c r="AJ885" t="s">
        <v>5619</v>
      </c>
      <c r="AK885" t="s">
        <v>5620</v>
      </c>
      <c r="AM885">
        <v>3206429</v>
      </c>
      <c r="AN885">
        <v>2505358</v>
      </c>
      <c r="AO885">
        <v>1429165</v>
      </c>
      <c r="AS885" t="s">
        <v>102</v>
      </c>
      <c r="AW885" t="s">
        <v>102</v>
      </c>
      <c r="BA885" t="s">
        <v>102</v>
      </c>
      <c r="BE885" t="s">
        <v>102</v>
      </c>
      <c r="BI885" t="s">
        <v>102</v>
      </c>
      <c r="BM885" t="s">
        <v>102</v>
      </c>
      <c r="BQ885" t="s">
        <v>102</v>
      </c>
      <c r="BR885">
        <v>1300000</v>
      </c>
      <c r="BS885">
        <v>1000000</v>
      </c>
      <c r="BT885">
        <v>1000000</v>
      </c>
      <c r="BU885" t="s">
        <v>5621</v>
      </c>
      <c r="BV885">
        <v>1300000</v>
      </c>
      <c r="BW885">
        <v>1000000</v>
      </c>
      <c r="BX885">
        <v>429165</v>
      </c>
      <c r="BY885" t="s">
        <v>5622</v>
      </c>
      <c r="BZ885">
        <v>606429</v>
      </c>
      <c r="CA885">
        <v>505358</v>
      </c>
      <c r="CC885" t="s">
        <v>102</v>
      </c>
      <c r="CG885" t="s">
        <v>102</v>
      </c>
      <c r="CK885" t="s">
        <v>102</v>
      </c>
      <c r="CO885" t="s">
        <v>102</v>
      </c>
    </row>
    <row r="886" spans="1:93" x14ac:dyDescent="0.2">
      <c r="A886" t="s">
        <v>870</v>
      </c>
      <c r="B886" t="s">
        <v>94</v>
      </c>
      <c r="C886">
        <v>3</v>
      </c>
      <c r="D886" t="s">
        <v>5583</v>
      </c>
      <c r="E886">
        <v>3</v>
      </c>
      <c r="F886" t="s">
        <v>5584</v>
      </c>
      <c r="G886">
        <v>3.1</v>
      </c>
      <c r="H886" t="s">
        <v>5585</v>
      </c>
      <c r="I886" t="s">
        <v>98</v>
      </c>
      <c r="J886" t="s">
        <v>5623</v>
      </c>
      <c r="K886" t="s">
        <v>5624</v>
      </c>
      <c r="L886">
        <v>103002</v>
      </c>
      <c r="M886" t="s">
        <v>102</v>
      </c>
      <c r="N886" s="1">
        <v>44927</v>
      </c>
      <c r="O886" s="1">
        <v>46022</v>
      </c>
      <c r="P886" t="s">
        <v>122</v>
      </c>
      <c r="Q886" t="s">
        <v>102</v>
      </c>
      <c r="R886" t="s">
        <v>102</v>
      </c>
      <c r="S886" t="s">
        <v>266</v>
      </c>
      <c r="T886" t="s">
        <v>267</v>
      </c>
      <c r="U886" t="s">
        <v>4277</v>
      </c>
      <c r="V886" t="s">
        <v>5625</v>
      </c>
      <c r="W886" t="s">
        <v>1706</v>
      </c>
      <c r="X886" t="s">
        <v>414</v>
      </c>
      <c r="Y886" t="s">
        <v>870</v>
      </c>
      <c r="Z886" t="s">
        <v>3909</v>
      </c>
      <c r="AA886" t="s">
        <v>102</v>
      </c>
      <c r="AB886" t="s">
        <v>102</v>
      </c>
      <c r="AC886" t="s">
        <v>110</v>
      </c>
      <c r="AE886" t="s">
        <v>111</v>
      </c>
      <c r="AF886" t="s">
        <v>102</v>
      </c>
      <c r="AH886" t="s">
        <v>217</v>
      </c>
      <c r="AJ886" t="s">
        <v>5607</v>
      </c>
      <c r="AK886" t="s">
        <v>102</v>
      </c>
      <c r="AM886">
        <v>950000</v>
      </c>
      <c r="AN886">
        <v>483000</v>
      </c>
      <c r="AO886">
        <v>384000</v>
      </c>
      <c r="AS886" t="s">
        <v>102</v>
      </c>
      <c r="AW886" t="s">
        <v>102</v>
      </c>
      <c r="BA886" t="s">
        <v>102</v>
      </c>
      <c r="BE886" t="s">
        <v>102</v>
      </c>
      <c r="BI886" t="s">
        <v>102</v>
      </c>
      <c r="BM886" t="s">
        <v>102</v>
      </c>
      <c r="BQ886" t="s">
        <v>102</v>
      </c>
      <c r="BR886">
        <v>400000</v>
      </c>
      <c r="BS886">
        <v>384000</v>
      </c>
      <c r="BT886">
        <v>384000</v>
      </c>
      <c r="BU886" t="s">
        <v>5626</v>
      </c>
      <c r="BV886">
        <v>200000</v>
      </c>
      <c r="BW886">
        <v>16000</v>
      </c>
      <c r="BX886">
        <v>0</v>
      </c>
      <c r="BY886" t="s">
        <v>5627</v>
      </c>
      <c r="BZ886">
        <v>350000</v>
      </c>
      <c r="CA886">
        <v>83000</v>
      </c>
      <c r="CC886" t="s">
        <v>102</v>
      </c>
      <c r="CG886" t="s">
        <v>102</v>
      </c>
      <c r="CK886" t="s">
        <v>102</v>
      </c>
      <c r="CO886" t="s">
        <v>102</v>
      </c>
    </row>
    <row r="887" spans="1:93" x14ac:dyDescent="0.2">
      <c r="A887" t="s">
        <v>1918</v>
      </c>
      <c r="B887" t="s">
        <v>406</v>
      </c>
      <c r="C887">
        <v>3</v>
      </c>
      <c r="D887" t="s">
        <v>5482</v>
      </c>
      <c r="E887">
        <v>3</v>
      </c>
      <c r="F887" t="s">
        <v>5628</v>
      </c>
      <c r="G887">
        <v>3.1</v>
      </c>
      <c r="H887" t="s">
        <v>5629</v>
      </c>
      <c r="I887" t="s">
        <v>98</v>
      </c>
      <c r="J887" t="s">
        <v>5623</v>
      </c>
      <c r="K887" t="s">
        <v>5630</v>
      </c>
      <c r="L887">
        <v>154331</v>
      </c>
      <c r="M887" t="s">
        <v>102</v>
      </c>
      <c r="N887" s="1">
        <v>45292</v>
      </c>
      <c r="O887" s="1">
        <v>46022</v>
      </c>
      <c r="P887" t="s">
        <v>794</v>
      </c>
      <c r="Q887" t="s">
        <v>102</v>
      </c>
      <c r="R887" t="s">
        <v>102</v>
      </c>
      <c r="S887" t="s">
        <v>635</v>
      </c>
      <c r="T887" t="s">
        <v>636</v>
      </c>
      <c r="U887" t="s">
        <v>636</v>
      </c>
      <c r="V887" t="s">
        <v>5631</v>
      </c>
      <c r="W887" t="s">
        <v>5632</v>
      </c>
      <c r="X887" t="s">
        <v>5633</v>
      </c>
      <c r="Y887" t="s">
        <v>1918</v>
      </c>
      <c r="Z887" t="s">
        <v>1207</v>
      </c>
      <c r="AA887" t="s">
        <v>102</v>
      </c>
      <c r="AB887" t="s">
        <v>102</v>
      </c>
      <c r="AC887" t="s">
        <v>129</v>
      </c>
      <c r="AD887" t="s">
        <v>5634</v>
      </c>
      <c r="AE887" t="s">
        <v>573</v>
      </c>
      <c r="AF887" t="s">
        <v>102</v>
      </c>
      <c r="AH887" t="s">
        <v>102</v>
      </c>
      <c r="AI887" t="s">
        <v>102</v>
      </c>
      <c r="AJ887" t="s">
        <v>791</v>
      </c>
      <c r="AK887" t="s">
        <v>4140</v>
      </c>
      <c r="AM887">
        <v>50000</v>
      </c>
      <c r="AN887">
        <v>50000</v>
      </c>
      <c r="AO887">
        <v>0</v>
      </c>
      <c r="AS887" t="s">
        <v>102</v>
      </c>
      <c r="AW887" t="s">
        <v>102</v>
      </c>
      <c r="BA887" t="s">
        <v>102</v>
      </c>
      <c r="BE887" t="s">
        <v>102</v>
      </c>
      <c r="BI887" t="s">
        <v>102</v>
      </c>
      <c r="BM887" t="s">
        <v>102</v>
      </c>
      <c r="BQ887" t="s">
        <v>102</v>
      </c>
      <c r="BU887" t="s">
        <v>102</v>
      </c>
      <c r="BV887">
        <v>50000</v>
      </c>
      <c r="BW887">
        <v>50000</v>
      </c>
      <c r="BY887" t="s">
        <v>5635</v>
      </c>
      <c r="BZ887">
        <v>0</v>
      </c>
      <c r="CC887" t="s">
        <v>102</v>
      </c>
      <c r="CG887" t="s">
        <v>102</v>
      </c>
      <c r="CK887" t="s">
        <v>102</v>
      </c>
      <c r="CO887" t="s">
        <v>102</v>
      </c>
    </row>
    <row r="888" spans="1:93" x14ac:dyDescent="0.2">
      <c r="A888" t="s">
        <v>1174</v>
      </c>
      <c r="B888" t="s">
        <v>94</v>
      </c>
      <c r="C888">
        <v>3</v>
      </c>
      <c r="D888" t="s">
        <v>5610</v>
      </c>
      <c r="E888">
        <v>3.1</v>
      </c>
      <c r="F888" t="s">
        <v>5611</v>
      </c>
      <c r="G888" t="s">
        <v>3178</v>
      </c>
      <c r="H888" t="s">
        <v>5612</v>
      </c>
      <c r="I888" t="s">
        <v>98</v>
      </c>
      <c r="J888" t="s">
        <v>5636</v>
      </c>
      <c r="K888" t="s">
        <v>5637</v>
      </c>
      <c r="L888">
        <v>152305</v>
      </c>
      <c r="M888" t="s">
        <v>5638</v>
      </c>
      <c r="N888" s="1">
        <v>44928</v>
      </c>
      <c r="O888" s="1">
        <v>46752</v>
      </c>
      <c r="P888" t="s">
        <v>122</v>
      </c>
      <c r="Q888" t="s">
        <v>102</v>
      </c>
      <c r="R888" t="s">
        <v>102</v>
      </c>
      <c r="S888" t="s">
        <v>660</v>
      </c>
      <c r="T888" t="s">
        <v>661</v>
      </c>
      <c r="U888" t="s">
        <v>5639</v>
      </c>
      <c r="V888" t="s">
        <v>5640</v>
      </c>
      <c r="W888" t="s">
        <v>5641</v>
      </c>
      <c r="X888" t="s">
        <v>414</v>
      </c>
      <c r="Y888" t="s">
        <v>5642</v>
      </c>
      <c r="Z888" t="s">
        <v>109</v>
      </c>
      <c r="AA888" t="s">
        <v>173</v>
      </c>
      <c r="AC888" t="s">
        <v>110</v>
      </c>
      <c r="AD888" t="s">
        <v>5643</v>
      </c>
      <c r="AE888" t="s">
        <v>111</v>
      </c>
      <c r="AF888" t="s">
        <v>102</v>
      </c>
      <c r="AH888" t="s">
        <v>217</v>
      </c>
      <c r="AJ888" t="s">
        <v>1408</v>
      </c>
      <c r="AK888" t="s">
        <v>5644</v>
      </c>
      <c r="AM888">
        <v>4348671</v>
      </c>
      <c r="AN888">
        <v>3155228</v>
      </c>
      <c r="AO888">
        <v>2680457</v>
      </c>
      <c r="AS888" t="s">
        <v>102</v>
      </c>
      <c r="AW888" t="s">
        <v>102</v>
      </c>
      <c r="BA888" t="s">
        <v>102</v>
      </c>
      <c r="BE888" t="s">
        <v>102</v>
      </c>
      <c r="BI888" t="s">
        <v>102</v>
      </c>
      <c r="BM888" t="s">
        <v>102</v>
      </c>
      <c r="BQ888" t="s">
        <v>102</v>
      </c>
      <c r="BR888">
        <v>600000</v>
      </c>
      <c r="BS888">
        <v>300000</v>
      </c>
      <c r="BT888">
        <v>300000</v>
      </c>
      <c r="BU888" t="s">
        <v>5645</v>
      </c>
      <c r="BV888">
        <v>3438722</v>
      </c>
      <c r="BW888">
        <v>2566937</v>
      </c>
      <c r="BX888">
        <v>2380457</v>
      </c>
      <c r="BY888" t="s">
        <v>5646</v>
      </c>
      <c r="BZ888">
        <v>309949</v>
      </c>
      <c r="CA888">
        <v>288291</v>
      </c>
      <c r="CC888" t="s">
        <v>102</v>
      </c>
      <c r="CG888" t="s">
        <v>102</v>
      </c>
      <c r="CK888" t="s">
        <v>102</v>
      </c>
      <c r="CO888" t="s">
        <v>102</v>
      </c>
    </row>
    <row r="889" spans="1:93" x14ac:dyDescent="0.2">
      <c r="A889" t="s">
        <v>205</v>
      </c>
      <c r="B889" t="s">
        <v>206</v>
      </c>
      <c r="C889">
        <v>3</v>
      </c>
      <c r="D889" t="s">
        <v>5542</v>
      </c>
      <c r="E889">
        <v>5</v>
      </c>
      <c r="F889" t="s">
        <v>5543</v>
      </c>
      <c r="G889">
        <v>5.0999999999999996</v>
      </c>
      <c r="H889" t="s">
        <v>5544</v>
      </c>
      <c r="I889" t="s">
        <v>98</v>
      </c>
      <c r="J889" t="s">
        <v>5636</v>
      </c>
      <c r="K889" t="s">
        <v>5647</v>
      </c>
      <c r="L889">
        <v>16286</v>
      </c>
      <c r="M889" t="s">
        <v>102</v>
      </c>
      <c r="N889" s="1">
        <v>43282</v>
      </c>
      <c r="O889" s="1">
        <v>45107</v>
      </c>
      <c r="P889" t="s">
        <v>794</v>
      </c>
      <c r="Q889" t="s">
        <v>102</v>
      </c>
      <c r="R889" t="s">
        <v>102</v>
      </c>
      <c r="S889" t="s">
        <v>277</v>
      </c>
      <c r="T889" t="s">
        <v>277</v>
      </c>
      <c r="U889" t="s">
        <v>277</v>
      </c>
      <c r="V889" t="s">
        <v>5566</v>
      </c>
      <c r="W889" t="s">
        <v>3382</v>
      </c>
      <c r="X889" t="s">
        <v>271</v>
      </c>
      <c r="Y889" t="s">
        <v>5648</v>
      </c>
      <c r="Z889" t="s">
        <v>1978</v>
      </c>
      <c r="AA889" t="s">
        <v>173</v>
      </c>
      <c r="AB889" t="s">
        <v>102</v>
      </c>
      <c r="AC889" t="s">
        <v>129</v>
      </c>
      <c r="AD889" t="s">
        <v>102</v>
      </c>
      <c r="AE889" t="s">
        <v>137</v>
      </c>
      <c r="AF889" t="s">
        <v>102</v>
      </c>
      <c r="AG889" t="s">
        <v>102</v>
      </c>
      <c r="AH889" t="s">
        <v>204</v>
      </c>
      <c r="AI889" t="s">
        <v>102</v>
      </c>
      <c r="AJ889" t="s">
        <v>102</v>
      </c>
      <c r="AK889" t="s">
        <v>102</v>
      </c>
      <c r="AM889">
        <v>35000</v>
      </c>
      <c r="AN889">
        <v>33000</v>
      </c>
      <c r="AO889">
        <v>36034</v>
      </c>
      <c r="AS889" t="s">
        <v>102</v>
      </c>
      <c r="AW889" t="s">
        <v>102</v>
      </c>
      <c r="AX889">
        <v>10000</v>
      </c>
      <c r="AY889">
        <v>8000</v>
      </c>
      <c r="AZ889">
        <v>21175</v>
      </c>
      <c r="BA889" t="s">
        <v>102</v>
      </c>
      <c r="BB889">
        <v>5000</v>
      </c>
      <c r="BC889">
        <v>5000</v>
      </c>
      <c r="BD889">
        <v>5000</v>
      </c>
      <c r="BE889" t="s">
        <v>102</v>
      </c>
      <c r="BH889">
        <v>3000</v>
      </c>
      <c r="BI889" t="s">
        <v>102</v>
      </c>
      <c r="BJ889">
        <v>20000</v>
      </c>
      <c r="BK889">
        <v>20000</v>
      </c>
      <c r="BL889">
        <v>6859</v>
      </c>
      <c r="BM889" t="s">
        <v>102</v>
      </c>
      <c r="BQ889" t="s">
        <v>102</v>
      </c>
      <c r="BU889" t="s">
        <v>102</v>
      </c>
      <c r="BY889" t="s">
        <v>102</v>
      </c>
      <c r="CC889" t="s">
        <v>102</v>
      </c>
      <c r="CG889" t="s">
        <v>102</v>
      </c>
      <c r="CK889" t="s">
        <v>102</v>
      </c>
      <c r="CO889" t="s">
        <v>102</v>
      </c>
    </row>
    <row r="890" spans="1:93" x14ac:dyDescent="0.2">
      <c r="A890" t="s">
        <v>841</v>
      </c>
      <c r="B890" t="s">
        <v>937</v>
      </c>
      <c r="C890">
        <v>3</v>
      </c>
      <c r="D890" t="s">
        <v>5649</v>
      </c>
      <c r="E890">
        <v>1</v>
      </c>
      <c r="F890" t="s">
        <v>5650</v>
      </c>
      <c r="G890">
        <v>23</v>
      </c>
      <c r="H890" t="s">
        <v>5651</v>
      </c>
      <c r="I890" t="s">
        <v>98</v>
      </c>
      <c r="J890" t="s">
        <v>5652</v>
      </c>
      <c r="K890" t="s">
        <v>5653</v>
      </c>
      <c r="L890">
        <v>16989</v>
      </c>
      <c r="M890" t="s">
        <v>5654</v>
      </c>
      <c r="N890" s="1">
        <v>42552</v>
      </c>
      <c r="O890" s="1">
        <v>43465</v>
      </c>
      <c r="P890" t="s">
        <v>794</v>
      </c>
      <c r="Q890" t="s">
        <v>102</v>
      </c>
      <c r="R890" t="s">
        <v>102</v>
      </c>
      <c r="S890" t="s">
        <v>837</v>
      </c>
      <c r="T890" t="s">
        <v>838</v>
      </c>
      <c r="U890" t="s">
        <v>5655</v>
      </c>
      <c r="V890" t="s">
        <v>5656</v>
      </c>
      <c r="W890" t="s">
        <v>5657</v>
      </c>
      <c r="X890" t="s">
        <v>381</v>
      </c>
      <c r="Y890" t="s">
        <v>1036</v>
      </c>
      <c r="Z890" t="s">
        <v>102</v>
      </c>
      <c r="AA890" t="s">
        <v>102</v>
      </c>
      <c r="AB890" t="s">
        <v>102</v>
      </c>
      <c r="AC890" t="s">
        <v>136</v>
      </c>
      <c r="AD890" t="s">
        <v>102</v>
      </c>
      <c r="AE890" t="s">
        <v>130</v>
      </c>
      <c r="AF890" t="s">
        <v>102</v>
      </c>
      <c r="AG890" t="s">
        <v>102</v>
      </c>
      <c r="AH890" t="s">
        <v>102</v>
      </c>
      <c r="AI890" t="s">
        <v>102</v>
      </c>
      <c r="AJ890" t="s">
        <v>102</v>
      </c>
      <c r="AK890" t="s">
        <v>102</v>
      </c>
      <c r="AM890">
        <v>675000</v>
      </c>
      <c r="AN890">
        <v>685000</v>
      </c>
      <c r="AO890">
        <v>685000</v>
      </c>
      <c r="AP890">
        <v>300000</v>
      </c>
      <c r="AQ890">
        <v>300000</v>
      </c>
      <c r="AR890">
        <v>300000</v>
      </c>
      <c r="AS890" t="s">
        <v>102</v>
      </c>
      <c r="AT890">
        <v>375000</v>
      </c>
      <c r="AU890">
        <v>375000</v>
      </c>
      <c r="AV890">
        <v>375000</v>
      </c>
      <c r="AW890" t="s">
        <v>102</v>
      </c>
      <c r="AY890">
        <v>10000</v>
      </c>
      <c r="AZ890">
        <v>10000</v>
      </c>
      <c r="BA890" t="s">
        <v>102</v>
      </c>
      <c r="BE890" t="s">
        <v>102</v>
      </c>
      <c r="BI890" t="s">
        <v>102</v>
      </c>
      <c r="BM890" t="s">
        <v>102</v>
      </c>
      <c r="BQ890" t="s">
        <v>102</v>
      </c>
      <c r="BU890" t="s">
        <v>102</v>
      </c>
      <c r="BY890" t="s">
        <v>102</v>
      </c>
      <c r="CC890" t="s">
        <v>102</v>
      </c>
      <c r="CG890" t="s">
        <v>102</v>
      </c>
      <c r="CK890" t="s">
        <v>102</v>
      </c>
      <c r="CO890" t="s">
        <v>102</v>
      </c>
    </row>
    <row r="891" spans="1:93" x14ac:dyDescent="0.2">
      <c r="A891" t="s">
        <v>841</v>
      </c>
      <c r="B891" t="s">
        <v>842</v>
      </c>
      <c r="C891">
        <v>3</v>
      </c>
      <c r="D891" t="s">
        <v>180</v>
      </c>
      <c r="E891">
        <v>3</v>
      </c>
      <c r="F891" t="s">
        <v>5528</v>
      </c>
      <c r="G891">
        <v>3.1</v>
      </c>
      <c r="H891" t="s">
        <v>5529</v>
      </c>
      <c r="I891" t="s">
        <v>98</v>
      </c>
      <c r="J891" t="s">
        <v>5658</v>
      </c>
      <c r="K891" t="s">
        <v>5659</v>
      </c>
      <c r="L891">
        <v>177739</v>
      </c>
      <c r="M891" t="s">
        <v>5660</v>
      </c>
      <c r="N891" s="1">
        <v>45474</v>
      </c>
      <c r="O891" s="1">
        <v>45838</v>
      </c>
      <c r="P891" t="s">
        <v>122</v>
      </c>
      <c r="Q891" t="s">
        <v>102</v>
      </c>
      <c r="R891" t="s">
        <v>102</v>
      </c>
      <c r="S891" t="s">
        <v>430</v>
      </c>
      <c r="T891" t="s">
        <v>431</v>
      </c>
      <c r="U891" t="s">
        <v>5661</v>
      </c>
      <c r="V891" t="s">
        <v>5662</v>
      </c>
      <c r="W891" t="s">
        <v>5663</v>
      </c>
      <c r="X891" t="s">
        <v>5664</v>
      </c>
      <c r="Y891" t="s">
        <v>1459</v>
      </c>
      <c r="Z891" t="s">
        <v>2254</v>
      </c>
      <c r="AA891" t="s">
        <v>102</v>
      </c>
      <c r="AB891" t="s">
        <v>102</v>
      </c>
      <c r="AC891" t="s">
        <v>136</v>
      </c>
      <c r="AE891" t="s">
        <v>137</v>
      </c>
      <c r="AF891" t="s">
        <v>102</v>
      </c>
      <c r="AH891" t="s">
        <v>102</v>
      </c>
      <c r="AI891" t="s">
        <v>102</v>
      </c>
      <c r="AJ891" t="s">
        <v>102</v>
      </c>
      <c r="AK891" t="s">
        <v>4095</v>
      </c>
      <c r="AM891">
        <v>250000</v>
      </c>
      <c r="AN891">
        <v>250000</v>
      </c>
      <c r="AO891">
        <v>69335</v>
      </c>
      <c r="AS891" t="s">
        <v>102</v>
      </c>
      <c r="AW891" t="s">
        <v>102</v>
      </c>
      <c r="BA891" t="s">
        <v>102</v>
      </c>
      <c r="BE891" t="s">
        <v>102</v>
      </c>
      <c r="BI891" t="s">
        <v>102</v>
      </c>
      <c r="BM891" t="s">
        <v>102</v>
      </c>
      <c r="BQ891" t="s">
        <v>102</v>
      </c>
      <c r="BU891" t="s">
        <v>102</v>
      </c>
      <c r="BV891">
        <v>250000</v>
      </c>
      <c r="BW891">
        <v>250000</v>
      </c>
      <c r="BX891">
        <v>69335</v>
      </c>
      <c r="BY891" t="s">
        <v>102</v>
      </c>
      <c r="CC891" t="s">
        <v>102</v>
      </c>
      <c r="CG891" t="s">
        <v>102</v>
      </c>
      <c r="CK891" t="s">
        <v>102</v>
      </c>
      <c r="CO891" t="s">
        <v>102</v>
      </c>
    </row>
    <row r="892" spans="1:93" x14ac:dyDescent="0.2">
      <c r="A892" t="s">
        <v>841</v>
      </c>
      <c r="B892" t="s">
        <v>842</v>
      </c>
      <c r="C892">
        <v>3</v>
      </c>
      <c r="D892" t="s">
        <v>180</v>
      </c>
      <c r="E892">
        <v>3</v>
      </c>
      <c r="F892" t="s">
        <v>5528</v>
      </c>
      <c r="G892">
        <v>3.1</v>
      </c>
      <c r="H892" t="s">
        <v>5529</v>
      </c>
      <c r="I892" t="s">
        <v>98</v>
      </c>
      <c r="J892" t="s">
        <v>5665</v>
      </c>
      <c r="K892" t="s">
        <v>5666</v>
      </c>
      <c r="L892">
        <v>98197</v>
      </c>
      <c r="M892" t="s">
        <v>102</v>
      </c>
      <c r="N892" s="1">
        <v>44743</v>
      </c>
      <c r="O892" s="1">
        <v>45838</v>
      </c>
      <c r="P892" t="s">
        <v>122</v>
      </c>
      <c r="Q892" t="s">
        <v>102</v>
      </c>
      <c r="R892" t="s">
        <v>102</v>
      </c>
      <c r="S892" t="s">
        <v>168</v>
      </c>
      <c r="T892" t="s">
        <v>169</v>
      </c>
      <c r="U892" t="s">
        <v>848</v>
      </c>
      <c r="V892" t="s">
        <v>5667</v>
      </c>
      <c r="W892" t="s">
        <v>2915</v>
      </c>
      <c r="X892" t="s">
        <v>305</v>
      </c>
      <c r="Y892" t="s">
        <v>1450</v>
      </c>
      <c r="Z892" t="s">
        <v>244</v>
      </c>
      <c r="AA892" t="s">
        <v>102</v>
      </c>
      <c r="AB892" t="s">
        <v>102</v>
      </c>
      <c r="AC892" t="s">
        <v>136</v>
      </c>
      <c r="AD892" t="s">
        <v>852</v>
      </c>
      <c r="AE892" t="s">
        <v>137</v>
      </c>
      <c r="AF892" t="s">
        <v>102</v>
      </c>
      <c r="AG892" t="s">
        <v>852</v>
      </c>
      <c r="AH892" t="s">
        <v>102</v>
      </c>
      <c r="AI892" t="s">
        <v>102</v>
      </c>
      <c r="AJ892" t="s">
        <v>2996</v>
      </c>
      <c r="AK892" t="s">
        <v>5668</v>
      </c>
      <c r="AM892">
        <v>750000</v>
      </c>
      <c r="AN892">
        <v>372550</v>
      </c>
      <c r="AO892">
        <v>318697</v>
      </c>
      <c r="AS892" t="s">
        <v>102</v>
      </c>
      <c r="AW892" t="s">
        <v>102</v>
      </c>
      <c r="BA892" t="s">
        <v>102</v>
      </c>
      <c r="BE892" t="s">
        <v>102</v>
      </c>
      <c r="BI892" t="s">
        <v>102</v>
      </c>
      <c r="BM892" t="s">
        <v>102</v>
      </c>
      <c r="BN892">
        <v>250000</v>
      </c>
      <c r="BO892">
        <v>100000</v>
      </c>
      <c r="BP892">
        <v>97450</v>
      </c>
      <c r="BQ892" t="s">
        <v>102</v>
      </c>
      <c r="BR892">
        <v>250000</v>
      </c>
      <c r="BS892">
        <v>222550</v>
      </c>
      <c r="BT892">
        <v>182077</v>
      </c>
      <c r="BU892" t="s">
        <v>102</v>
      </c>
      <c r="BV892">
        <v>250000</v>
      </c>
      <c r="BW892">
        <v>50000</v>
      </c>
      <c r="BX892">
        <v>39170</v>
      </c>
      <c r="BY892" t="s">
        <v>102</v>
      </c>
      <c r="CC892" t="s">
        <v>102</v>
      </c>
      <c r="CG892" t="s">
        <v>102</v>
      </c>
      <c r="CK892" t="s">
        <v>102</v>
      </c>
      <c r="CO892" t="s">
        <v>102</v>
      </c>
    </row>
    <row r="893" spans="1:93" x14ac:dyDescent="0.2">
      <c r="A893" t="s">
        <v>858</v>
      </c>
      <c r="B893" t="s">
        <v>406</v>
      </c>
      <c r="C893">
        <v>3</v>
      </c>
      <c r="D893" t="s">
        <v>5482</v>
      </c>
      <c r="E893">
        <v>3</v>
      </c>
      <c r="F893" t="s">
        <v>5483</v>
      </c>
      <c r="G893">
        <v>3.1</v>
      </c>
      <c r="H893" t="s">
        <v>5484</v>
      </c>
      <c r="I893" t="s">
        <v>98</v>
      </c>
      <c r="J893" t="s">
        <v>5669</v>
      </c>
      <c r="K893" t="s">
        <v>5670</v>
      </c>
      <c r="L893">
        <v>170505</v>
      </c>
      <c r="M893" t="s">
        <v>5671</v>
      </c>
      <c r="N893" s="1">
        <v>45870</v>
      </c>
      <c r="O893" s="1">
        <v>46022</v>
      </c>
      <c r="P893" t="s">
        <v>1589</v>
      </c>
      <c r="Q893" t="s">
        <v>102</v>
      </c>
      <c r="R893" t="s">
        <v>102</v>
      </c>
      <c r="S893" t="s">
        <v>998</v>
      </c>
      <c r="T893" t="s">
        <v>999</v>
      </c>
      <c r="U893" t="s">
        <v>5672</v>
      </c>
      <c r="V893" t="s">
        <v>5673</v>
      </c>
      <c r="W893" t="s">
        <v>5674</v>
      </c>
      <c r="X893" t="s">
        <v>5675</v>
      </c>
      <c r="Y893" t="s">
        <v>5676</v>
      </c>
      <c r="Z893" t="s">
        <v>109</v>
      </c>
      <c r="AA893" t="s">
        <v>102</v>
      </c>
      <c r="AB893" t="s">
        <v>102</v>
      </c>
      <c r="AC893" t="s">
        <v>136</v>
      </c>
      <c r="AD893" t="s">
        <v>5677</v>
      </c>
      <c r="AE893" t="s">
        <v>111</v>
      </c>
      <c r="AF893" t="s">
        <v>102</v>
      </c>
      <c r="AH893" t="s">
        <v>102</v>
      </c>
      <c r="AI893" t="s">
        <v>102</v>
      </c>
      <c r="AJ893" t="s">
        <v>102</v>
      </c>
      <c r="AK893" t="s">
        <v>5678</v>
      </c>
      <c r="AM893">
        <v>100000</v>
      </c>
      <c r="AN893">
        <v>100000</v>
      </c>
      <c r="AO893">
        <v>62000</v>
      </c>
      <c r="AS893" t="s">
        <v>102</v>
      </c>
      <c r="AW893" t="s">
        <v>102</v>
      </c>
      <c r="BA893" t="s">
        <v>102</v>
      </c>
      <c r="BE893" t="s">
        <v>102</v>
      </c>
      <c r="BI893" t="s">
        <v>102</v>
      </c>
      <c r="BM893" t="s">
        <v>102</v>
      </c>
      <c r="BQ893" t="s">
        <v>102</v>
      </c>
      <c r="BU893" t="s">
        <v>102</v>
      </c>
      <c r="BY893" t="s">
        <v>102</v>
      </c>
      <c r="BZ893">
        <v>100000</v>
      </c>
      <c r="CA893">
        <v>100000</v>
      </c>
      <c r="CB893">
        <v>62000</v>
      </c>
      <c r="CC893" t="s">
        <v>102</v>
      </c>
      <c r="CG893" t="s">
        <v>102</v>
      </c>
      <c r="CK893" t="s">
        <v>102</v>
      </c>
      <c r="CO893" t="s">
        <v>102</v>
      </c>
    </row>
    <row r="894" spans="1:93" x14ac:dyDescent="0.2">
      <c r="A894" t="s">
        <v>1380</v>
      </c>
      <c r="B894" t="s">
        <v>562</v>
      </c>
      <c r="C894">
        <v>3</v>
      </c>
      <c r="D894" t="s">
        <v>5522</v>
      </c>
      <c r="E894">
        <v>1</v>
      </c>
      <c r="F894" t="s">
        <v>5523</v>
      </c>
      <c r="G894">
        <v>12</v>
      </c>
      <c r="H894" t="s">
        <v>5679</v>
      </c>
      <c r="I894" t="s">
        <v>98</v>
      </c>
      <c r="J894" t="s">
        <v>5680</v>
      </c>
      <c r="K894" t="s">
        <v>5681</v>
      </c>
      <c r="L894">
        <v>19572</v>
      </c>
      <c r="M894" t="s">
        <v>102</v>
      </c>
      <c r="N894" s="1">
        <v>42370</v>
      </c>
      <c r="O894" s="1">
        <v>43465</v>
      </c>
      <c r="P894" t="s">
        <v>122</v>
      </c>
      <c r="Q894" t="s">
        <v>102</v>
      </c>
      <c r="R894" t="s">
        <v>102</v>
      </c>
      <c r="S894" t="s">
        <v>5682</v>
      </c>
      <c r="T894" t="s">
        <v>5683</v>
      </c>
      <c r="U894" t="s">
        <v>102</v>
      </c>
      <c r="V894" t="s">
        <v>102</v>
      </c>
      <c r="W894" t="s">
        <v>963</v>
      </c>
      <c r="X894" t="s">
        <v>414</v>
      </c>
      <c r="Y894" t="s">
        <v>1380</v>
      </c>
      <c r="Z894" t="s">
        <v>109</v>
      </c>
      <c r="AA894" t="s">
        <v>102</v>
      </c>
      <c r="AB894" t="s">
        <v>102</v>
      </c>
      <c r="AC894" t="s">
        <v>102</v>
      </c>
      <c r="AD894" t="s">
        <v>102</v>
      </c>
      <c r="AE894" t="s">
        <v>102</v>
      </c>
      <c r="AF894" t="s">
        <v>102</v>
      </c>
      <c r="AG894" t="s">
        <v>102</v>
      </c>
      <c r="AH894" t="s">
        <v>102</v>
      </c>
      <c r="AI894" t="s">
        <v>102</v>
      </c>
      <c r="AJ894" t="s">
        <v>102</v>
      </c>
      <c r="AK894" t="s">
        <v>102</v>
      </c>
      <c r="AM894">
        <v>0</v>
      </c>
      <c r="AN894">
        <v>0</v>
      </c>
      <c r="AO894">
        <v>0</v>
      </c>
      <c r="AS894" t="s">
        <v>102</v>
      </c>
      <c r="AW894" t="s">
        <v>102</v>
      </c>
      <c r="BA894" t="s">
        <v>102</v>
      </c>
      <c r="BE894" t="s">
        <v>102</v>
      </c>
      <c r="BI894" t="s">
        <v>102</v>
      </c>
      <c r="BM894" t="s">
        <v>102</v>
      </c>
      <c r="BQ894" t="s">
        <v>102</v>
      </c>
      <c r="BU894" t="s">
        <v>102</v>
      </c>
      <c r="BY894" t="s">
        <v>102</v>
      </c>
      <c r="CC894" t="s">
        <v>102</v>
      </c>
      <c r="CG894" t="s">
        <v>102</v>
      </c>
      <c r="CK894" t="s">
        <v>102</v>
      </c>
      <c r="CO894" t="s">
        <v>102</v>
      </c>
    </row>
    <row r="895" spans="1:93" x14ac:dyDescent="0.2">
      <c r="A895" t="s">
        <v>205</v>
      </c>
      <c r="B895" t="s">
        <v>392</v>
      </c>
      <c r="C895">
        <v>3</v>
      </c>
      <c r="D895" t="s">
        <v>5684</v>
      </c>
      <c r="E895">
        <v>3</v>
      </c>
      <c r="F895" t="s">
        <v>5685</v>
      </c>
      <c r="G895">
        <v>5</v>
      </c>
      <c r="H895" t="s">
        <v>5686</v>
      </c>
      <c r="I895" t="s">
        <v>98</v>
      </c>
      <c r="J895" t="s">
        <v>5680</v>
      </c>
      <c r="K895" t="s">
        <v>5687</v>
      </c>
      <c r="L895">
        <v>184832</v>
      </c>
      <c r="M895" t="s">
        <v>102</v>
      </c>
      <c r="N895" s="1">
        <v>45658</v>
      </c>
      <c r="O895" s="1">
        <v>46568</v>
      </c>
      <c r="P895" t="s">
        <v>122</v>
      </c>
      <c r="Q895" t="s">
        <v>102</v>
      </c>
      <c r="R895" t="s">
        <v>102</v>
      </c>
      <c r="S895" t="s">
        <v>186</v>
      </c>
      <c r="T895" t="s">
        <v>187</v>
      </c>
      <c r="U895" t="s">
        <v>5688</v>
      </c>
      <c r="V895" t="s">
        <v>5689</v>
      </c>
      <c r="W895" t="s">
        <v>5690</v>
      </c>
      <c r="X895" t="s">
        <v>5691</v>
      </c>
      <c r="Y895" t="s">
        <v>205</v>
      </c>
      <c r="Z895" t="s">
        <v>5692</v>
      </c>
      <c r="AA895" t="s">
        <v>102</v>
      </c>
      <c r="AB895" t="s">
        <v>102</v>
      </c>
      <c r="AC895" t="s">
        <v>110</v>
      </c>
      <c r="AE895" t="s">
        <v>111</v>
      </c>
      <c r="AF895" t="s">
        <v>102</v>
      </c>
      <c r="AH895" t="s">
        <v>217</v>
      </c>
      <c r="AJ895" t="s">
        <v>102</v>
      </c>
      <c r="AK895" t="s">
        <v>102</v>
      </c>
      <c r="AM895">
        <v>306667</v>
      </c>
      <c r="AN895">
        <v>306667</v>
      </c>
      <c r="AO895">
        <v>0</v>
      </c>
      <c r="AS895" t="s">
        <v>102</v>
      </c>
      <c r="AW895" t="s">
        <v>102</v>
      </c>
      <c r="BA895" t="s">
        <v>102</v>
      </c>
      <c r="BE895" t="s">
        <v>102</v>
      </c>
      <c r="BI895" t="s">
        <v>102</v>
      </c>
      <c r="BM895" t="s">
        <v>102</v>
      </c>
      <c r="BQ895" t="s">
        <v>102</v>
      </c>
      <c r="BU895" t="s">
        <v>102</v>
      </c>
      <c r="BY895" t="s">
        <v>102</v>
      </c>
      <c r="BZ895">
        <v>306667</v>
      </c>
      <c r="CA895">
        <v>306667</v>
      </c>
      <c r="CC895" t="s">
        <v>102</v>
      </c>
      <c r="CG895" t="s">
        <v>102</v>
      </c>
      <c r="CK895" t="s">
        <v>102</v>
      </c>
      <c r="CO895" t="s">
        <v>102</v>
      </c>
    </row>
    <row r="896" spans="1:93" x14ac:dyDescent="0.2">
      <c r="A896" t="s">
        <v>260</v>
      </c>
      <c r="B896" t="s">
        <v>94</v>
      </c>
      <c r="C896">
        <v>3</v>
      </c>
      <c r="D896" t="s">
        <v>5693</v>
      </c>
      <c r="E896">
        <v>3.1</v>
      </c>
      <c r="F896" t="s">
        <v>5694</v>
      </c>
      <c r="G896" t="s">
        <v>3178</v>
      </c>
      <c r="H896" t="s">
        <v>5695</v>
      </c>
      <c r="I896" t="s">
        <v>98</v>
      </c>
      <c r="J896" t="s">
        <v>5680</v>
      </c>
      <c r="K896" t="s">
        <v>5696</v>
      </c>
      <c r="L896">
        <v>156141</v>
      </c>
      <c r="M896" t="s">
        <v>102</v>
      </c>
      <c r="N896" s="1">
        <v>45292</v>
      </c>
      <c r="O896" s="1">
        <v>46022</v>
      </c>
      <c r="P896" t="s">
        <v>122</v>
      </c>
      <c r="Q896" t="s">
        <v>102</v>
      </c>
      <c r="R896" t="s">
        <v>102</v>
      </c>
      <c r="S896" t="s">
        <v>168</v>
      </c>
      <c r="T896" t="s">
        <v>169</v>
      </c>
      <c r="U896" t="s">
        <v>169</v>
      </c>
      <c r="V896" t="s">
        <v>5697</v>
      </c>
      <c r="W896" t="s">
        <v>5698</v>
      </c>
      <c r="X896" t="s">
        <v>1336</v>
      </c>
      <c r="Y896" t="s">
        <v>260</v>
      </c>
      <c r="Z896" t="s">
        <v>109</v>
      </c>
      <c r="AA896" t="s">
        <v>102</v>
      </c>
      <c r="AB896" t="s">
        <v>102</v>
      </c>
      <c r="AC896" t="s">
        <v>129</v>
      </c>
      <c r="AE896" t="s">
        <v>137</v>
      </c>
      <c r="AF896" t="s">
        <v>102</v>
      </c>
      <c r="AH896" t="s">
        <v>102</v>
      </c>
      <c r="AI896" t="s">
        <v>102</v>
      </c>
      <c r="AJ896" t="s">
        <v>102</v>
      </c>
      <c r="AK896" t="s">
        <v>102</v>
      </c>
      <c r="AM896">
        <v>0</v>
      </c>
      <c r="AN896">
        <v>0</v>
      </c>
      <c r="AO896">
        <v>0</v>
      </c>
      <c r="AS896" t="s">
        <v>102</v>
      </c>
      <c r="AW896" t="s">
        <v>102</v>
      </c>
      <c r="BA896" t="s">
        <v>102</v>
      </c>
      <c r="BE896" t="s">
        <v>102</v>
      </c>
      <c r="BI896" t="s">
        <v>102</v>
      </c>
      <c r="BM896" t="s">
        <v>102</v>
      </c>
      <c r="BQ896" t="s">
        <v>102</v>
      </c>
      <c r="BU896" t="s">
        <v>102</v>
      </c>
      <c r="BW896">
        <v>0</v>
      </c>
      <c r="BY896" t="s">
        <v>102</v>
      </c>
      <c r="BZ896">
        <v>0</v>
      </c>
      <c r="CA896">
        <v>0</v>
      </c>
      <c r="CC896" t="s">
        <v>102</v>
      </c>
      <c r="CG896" t="s">
        <v>102</v>
      </c>
      <c r="CK896" t="s">
        <v>102</v>
      </c>
      <c r="CO896" t="s">
        <v>102</v>
      </c>
    </row>
    <row r="897" spans="1:93" x14ac:dyDescent="0.2">
      <c r="A897" t="s">
        <v>925</v>
      </c>
      <c r="B897" t="s">
        <v>926</v>
      </c>
      <c r="C897">
        <v>3</v>
      </c>
      <c r="D897" t="s">
        <v>5699</v>
      </c>
      <c r="E897">
        <v>3</v>
      </c>
      <c r="F897" t="s">
        <v>5700</v>
      </c>
      <c r="G897">
        <v>9</v>
      </c>
      <c r="H897" t="s">
        <v>5701</v>
      </c>
      <c r="I897" t="s">
        <v>98</v>
      </c>
      <c r="J897" t="s">
        <v>5680</v>
      </c>
      <c r="K897" t="s">
        <v>5702</v>
      </c>
      <c r="L897">
        <v>65283</v>
      </c>
      <c r="M897" t="s">
        <v>5703</v>
      </c>
      <c r="N897" s="1">
        <v>44197</v>
      </c>
      <c r="O897" s="1">
        <v>44926</v>
      </c>
      <c r="P897" t="s">
        <v>122</v>
      </c>
      <c r="Q897" t="s">
        <v>102</v>
      </c>
      <c r="R897" t="s">
        <v>102</v>
      </c>
      <c r="S897" t="s">
        <v>1661</v>
      </c>
      <c r="T897" t="s">
        <v>1662</v>
      </c>
      <c r="U897" t="s">
        <v>5704</v>
      </c>
      <c r="V897" t="s">
        <v>5704</v>
      </c>
      <c r="W897" t="s">
        <v>5705</v>
      </c>
      <c r="X897" t="s">
        <v>5706</v>
      </c>
      <c r="Y897" t="s">
        <v>925</v>
      </c>
      <c r="Z897" t="s">
        <v>5707</v>
      </c>
      <c r="AA897" t="s">
        <v>102</v>
      </c>
      <c r="AB897" t="s">
        <v>102</v>
      </c>
      <c r="AC897" t="s">
        <v>110</v>
      </c>
      <c r="AE897" t="s">
        <v>102</v>
      </c>
      <c r="AF897" t="s">
        <v>102</v>
      </c>
      <c r="AG897" t="s">
        <v>102</v>
      </c>
      <c r="AH897" t="s">
        <v>102</v>
      </c>
      <c r="AI897" t="s">
        <v>102</v>
      </c>
      <c r="AJ897" t="s">
        <v>102</v>
      </c>
      <c r="AK897" t="s">
        <v>102</v>
      </c>
      <c r="AM897">
        <v>270000</v>
      </c>
      <c r="AN897">
        <v>422337</v>
      </c>
      <c r="AO897">
        <v>0</v>
      </c>
      <c r="AS897" t="s">
        <v>102</v>
      </c>
      <c r="AW897" t="s">
        <v>102</v>
      </c>
      <c r="BA897" t="s">
        <v>102</v>
      </c>
      <c r="BE897" t="s">
        <v>102</v>
      </c>
      <c r="BI897" t="s">
        <v>102</v>
      </c>
      <c r="BJ897">
        <v>250000</v>
      </c>
      <c r="BK897">
        <v>250000</v>
      </c>
      <c r="BM897" t="s">
        <v>102</v>
      </c>
      <c r="BN897">
        <v>20000</v>
      </c>
      <c r="BO897">
        <v>172337</v>
      </c>
      <c r="BQ897" t="s">
        <v>102</v>
      </c>
      <c r="BU897" t="s">
        <v>102</v>
      </c>
      <c r="BY897" t="s">
        <v>102</v>
      </c>
      <c r="CC897" t="s">
        <v>102</v>
      </c>
      <c r="CG897" t="s">
        <v>102</v>
      </c>
      <c r="CK897" t="s">
        <v>102</v>
      </c>
      <c r="CO897" t="s">
        <v>102</v>
      </c>
    </row>
    <row r="898" spans="1:93" x14ac:dyDescent="0.2">
      <c r="A898" t="s">
        <v>260</v>
      </c>
      <c r="B898" t="s">
        <v>94</v>
      </c>
      <c r="C898">
        <v>3</v>
      </c>
      <c r="D898" t="s">
        <v>5693</v>
      </c>
      <c r="E898">
        <v>3.1</v>
      </c>
      <c r="F898" t="s">
        <v>5694</v>
      </c>
      <c r="G898" t="s">
        <v>3178</v>
      </c>
      <c r="H898" t="s">
        <v>5695</v>
      </c>
      <c r="I898" t="s">
        <v>98</v>
      </c>
      <c r="J898" t="s">
        <v>5708</v>
      </c>
      <c r="K898" t="s">
        <v>5709</v>
      </c>
      <c r="L898">
        <v>156905</v>
      </c>
      <c r="M898" t="s">
        <v>102</v>
      </c>
      <c r="N898" s="1">
        <v>45292</v>
      </c>
      <c r="O898" s="1">
        <v>45657</v>
      </c>
      <c r="P898" t="s">
        <v>101</v>
      </c>
      <c r="Q898" t="s">
        <v>102</v>
      </c>
      <c r="R898" t="s">
        <v>102</v>
      </c>
      <c r="S898" t="s">
        <v>123</v>
      </c>
      <c r="T898" t="s">
        <v>124</v>
      </c>
      <c r="U898" t="s">
        <v>2278</v>
      </c>
      <c r="V898" t="s">
        <v>5710</v>
      </c>
      <c r="W898" t="s">
        <v>5711</v>
      </c>
      <c r="X898" t="s">
        <v>5712</v>
      </c>
      <c r="Y898" t="s">
        <v>260</v>
      </c>
      <c r="Z898" t="s">
        <v>402</v>
      </c>
      <c r="AA898" t="s">
        <v>102</v>
      </c>
      <c r="AB898" t="s">
        <v>102</v>
      </c>
      <c r="AC898" t="s">
        <v>136</v>
      </c>
      <c r="AE898" t="s">
        <v>137</v>
      </c>
      <c r="AF898" t="s">
        <v>102</v>
      </c>
      <c r="AH898" t="s">
        <v>102</v>
      </c>
      <c r="AI898" t="s">
        <v>102</v>
      </c>
      <c r="AJ898" t="s">
        <v>102</v>
      </c>
      <c r="AK898" t="s">
        <v>102</v>
      </c>
      <c r="AM898">
        <v>60000</v>
      </c>
      <c r="AN898">
        <v>60000</v>
      </c>
      <c r="AO898">
        <v>58290</v>
      </c>
      <c r="AS898" t="s">
        <v>102</v>
      </c>
      <c r="AW898" t="s">
        <v>102</v>
      </c>
      <c r="BA898" t="s">
        <v>102</v>
      </c>
      <c r="BE898" t="s">
        <v>102</v>
      </c>
      <c r="BI898" t="s">
        <v>102</v>
      </c>
      <c r="BM898" t="s">
        <v>102</v>
      </c>
      <c r="BQ898" t="s">
        <v>102</v>
      </c>
      <c r="BU898" t="s">
        <v>102</v>
      </c>
      <c r="BV898">
        <v>60000</v>
      </c>
      <c r="BW898">
        <v>60000</v>
      </c>
      <c r="BX898">
        <v>58290</v>
      </c>
      <c r="BY898" t="s">
        <v>5713</v>
      </c>
      <c r="CC898" t="s">
        <v>102</v>
      </c>
      <c r="CG898" t="s">
        <v>102</v>
      </c>
      <c r="CK898" t="s">
        <v>102</v>
      </c>
      <c r="CO898" t="s">
        <v>102</v>
      </c>
    </row>
    <row r="899" spans="1:93" x14ac:dyDescent="0.2">
      <c r="A899" t="s">
        <v>841</v>
      </c>
      <c r="B899" t="s">
        <v>937</v>
      </c>
      <c r="C899">
        <v>3</v>
      </c>
      <c r="D899" t="s">
        <v>5649</v>
      </c>
      <c r="E899">
        <v>1</v>
      </c>
      <c r="F899" t="s">
        <v>5650</v>
      </c>
      <c r="G899">
        <v>24</v>
      </c>
      <c r="H899" t="s">
        <v>5714</v>
      </c>
      <c r="I899" t="s">
        <v>98</v>
      </c>
      <c r="J899" t="s">
        <v>5715</v>
      </c>
      <c r="K899" t="s">
        <v>5716</v>
      </c>
      <c r="L899">
        <v>17004</v>
      </c>
      <c r="M899" t="s">
        <v>5717</v>
      </c>
      <c r="N899" s="1">
        <v>42552</v>
      </c>
      <c r="O899" s="1">
        <v>44377</v>
      </c>
      <c r="P899" t="s">
        <v>122</v>
      </c>
      <c r="Q899" t="s">
        <v>102</v>
      </c>
      <c r="R899" t="s">
        <v>102</v>
      </c>
      <c r="S899" t="s">
        <v>168</v>
      </c>
      <c r="T899" t="s">
        <v>169</v>
      </c>
      <c r="U899" t="s">
        <v>584</v>
      </c>
      <c r="V899" t="s">
        <v>5718</v>
      </c>
      <c r="W899" t="s">
        <v>3382</v>
      </c>
      <c r="X899" t="s">
        <v>271</v>
      </c>
      <c r="Y899" t="s">
        <v>1057</v>
      </c>
      <c r="Z899" t="s">
        <v>102</v>
      </c>
      <c r="AA899" t="s">
        <v>102</v>
      </c>
      <c r="AB899" t="s">
        <v>102</v>
      </c>
      <c r="AC899" t="s">
        <v>136</v>
      </c>
      <c r="AD899" t="s">
        <v>102</v>
      </c>
      <c r="AE899" t="s">
        <v>130</v>
      </c>
      <c r="AF899" t="s">
        <v>102</v>
      </c>
      <c r="AG899" t="s">
        <v>102</v>
      </c>
      <c r="AH899" t="s">
        <v>102</v>
      </c>
      <c r="AI899" t="s">
        <v>102</v>
      </c>
      <c r="AJ899" t="s">
        <v>102</v>
      </c>
      <c r="AK899" t="s">
        <v>102</v>
      </c>
      <c r="AM899">
        <v>1701962.68</v>
      </c>
      <c r="AN899">
        <v>631164</v>
      </c>
      <c r="AO899">
        <v>315374</v>
      </c>
      <c r="AP899">
        <v>396037.17</v>
      </c>
      <c r="AQ899">
        <v>60000</v>
      </c>
      <c r="AR899">
        <v>57134</v>
      </c>
      <c r="AS899" t="s">
        <v>102</v>
      </c>
      <c r="AT899">
        <v>396037.17</v>
      </c>
      <c r="AU899">
        <v>50000</v>
      </c>
      <c r="AV899">
        <v>23909</v>
      </c>
      <c r="AW899" t="s">
        <v>102</v>
      </c>
      <c r="AX899">
        <v>396037.17</v>
      </c>
      <c r="AY899">
        <v>120000</v>
      </c>
      <c r="AZ899">
        <v>117814</v>
      </c>
      <c r="BA899" t="s">
        <v>102</v>
      </c>
      <c r="BB899">
        <v>117814</v>
      </c>
      <c r="BC899">
        <v>102823</v>
      </c>
      <c r="BD899">
        <v>102823</v>
      </c>
      <c r="BE899" t="s">
        <v>102</v>
      </c>
      <c r="BF899">
        <v>396037.17</v>
      </c>
      <c r="BG899">
        <v>298341</v>
      </c>
      <c r="BH899">
        <v>13694</v>
      </c>
      <c r="BI899" t="s">
        <v>102</v>
      </c>
      <c r="BM899" t="s">
        <v>102</v>
      </c>
      <c r="BQ899" t="s">
        <v>102</v>
      </c>
      <c r="BU899" t="s">
        <v>102</v>
      </c>
      <c r="BY899" t="s">
        <v>102</v>
      </c>
      <c r="CC899" t="s">
        <v>102</v>
      </c>
      <c r="CG899" t="s">
        <v>102</v>
      </c>
      <c r="CK899" t="s">
        <v>102</v>
      </c>
      <c r="CO899" t="s">
        <v>102</v>
      </c>
    </row>
    <row r="900" spans="1:93" x14ac:dyDescent="0.2">
      <c r="A900" t="s">
        <v>598</v>
      </c>
      <c r="B900" t="s">
        <v>179</v>
      </c>
      <c r="C900">
        <v>2</v>
      </c>
      <c r="D900" t="s">
        <v>599</v>
      </c>
      <c r="E900">
        <v>3</v>
      </c>
      <c r="F900" t="s">
        <v>5719</v>
      </c>
      <c r="G900">
        <v>3.1</v>
      </c>
      <c r="H900" t="s">
        <v>5720</v>
      </c>
      <c r="I900" t="s">
        <v>98</v>
      </c>
      <c r="J900" t="s">
        <v>5721</v>
      </c>
      <c r="K900" t="s">
        <v>5722</v>
      </c>
      <c r="L900">
        <v>128032</v>
      </c>
      <c r="M900" t="s">
        <v>102</v>
      </c>
      <c r="N900" s="1">
        <v>44562</v>
      </c>
      <c r="O900" s="1">
        <v>45291</v>
      </c>
      <c r="P900" t="s">
        <v>101</v>
      </c>
      <c r="Q900" t="s">
        <v>102</v>
      </c>
      <c r="R900" t="s">
        <v>102</v>
      </c>
      <c r="S900" t="s">
        <v>635</v>
      </c>
      <c r="T900" t="s">
        <v>636</v>
      </c>
      <c r="U900" t="s">
        <v>398</v>
      </c>
      <c r="V900" t="s">
        <v>5723</v>
      </c>
      <c r="W900" t="s">
        <v>5724</v>
      </c>
      <c r="X900" t="s">
        <v>5725</v>
      </c>
      <c r="Y900" t="s">
        <v>598</v>
      </c>
      <c r="Z900" t="s">
        <v>109</v>
      </c>
      <c r="AA900" t="s">
        <v>102</v>
      </c>
      <c r="AB900" t="s">
        <v>102</v>
      </c>
      <c r="AC900" t="s">
        <v>136</v>
      </c>
      <c r="AE900" t="s">
        <v>137</v>
      </c>
      <c r="AF900" t="s">
        <v>102</v>
      </c>
      <c r="AH900" t="s">
        <v>102</v>
      </c>
      <c r="AI900" t="s">
        <v>102</v>
      </c>
      <c r="AJ900" t="s">
        <v>102</v>
      </c>
      <c r="AK900" t="s">
        <v>5726</v>
      </c>
      <c r="AM900">
        <v>264876</v>
      </c>
      <c r="AN900">
        <v>264876</v>
      </c>
      <c r="AO900">
        <v>204062</v>
      </c>
      <c r="AS900" t="s">
        <v>102</v>
      </c>
      <c r="AW900" t="s">
        <v>102</v>
      </c>
      <c r="BA900" t="s">
        <v>102</v>
      </c>
      <c r="BE900" t="s">
        <v>102</v>
      </c>
      <c r="BI900" t="s">
        <v>102</v>
      </c>
      <c r="BM900" t="s">
        <v>102</v>
      </c>
      <c r="BN900">
        <v>132438</v>
      </c>
      <c r="BO900">
        <v>132438</v>
      </c>
      <c r="BP900">
        <v>102031</v>
      </c>
      <c r="BQ900" t="s">
        <v>102</v>
      </c>
      <c r="BR900">
        <v>132438</v>
      </c>
      <c r="BS900">
        <v>132438</v>
      </c>
      <c r="BT900">
        <v>102031</v>
      </c>
      <c r="BU900" t="s">
        <v>102</v>
      </c>
      <c r="BY900" t="s">
        <v>102</v>
      </c>
      <c r="CC900" t="s">
        <v>102</v>
      </c>
      <c r="CG900" t="s">
        <v>102</v>
      </c>
      <c r="CK900" t="s">
        <v>102</v>
      </c>
      <c r="CO900" t="s">
        <v>102</v>
      </c>
    </row>
    <row r="901" spans="1:93" x14ac:dyDescent="0.2">
      <c r="A901" t="s">
        <v>1380</v>
      </c>
      <c r="B901" t="s">
        <v>562</v>
      </c>
      <c r="C901">
        <v>3</v>
      </c>
      <c r="D901" t="s">
        <v>5522</v>
      </c>
      <c r="E901">
        <v>1</v>
      </c>
      <c r="F901" t="s">
        <v>5523</v>
      </c>
      <c r="G901">
        <v>12</v>
      </c>
      <c r="H901" t="s">
        <v>5679</v>
      </c>
      <c r="I901" t="s">
        <v>98</v>
      </c>
      <c r="J901" t="s">
        <v>5727</v>
      </c>
      <c r="K901" t="s">
        <v>5728</v>
      </c>
      <c r="L901">
        <v>19573</v>
      </c>
      <c r="M901" t="s">
        <v>102</v>
      </c>
      <c r="N901" s="1">
        <v>42370</v>
      </c>
      <c r="O901" s="1">
        <v>43465</v>
      </c>
      <c r="P901" t="s">
        <v>122</v>
      </c>
      <c r="Q901" t="s">
        <v>102</v>
      </c>
      <c r="R901" t="s">
        <v>102</v>
      </c>
      <c r="S901" t="s">
        <v>5682</v>
      </c>
      <c r="T901" t="s">
        <v>5683</v>
      </c>
      <c r="U901" t="s">
        <v>102</v>
      </c>
      <c r="V901" t="s">
        <v>102</v>
      </c>
      <c r="W901" t="s">
        <v>963</v>
      </c>
      <c r="X901" t="s">
        <v>414</v>
      </c>
      <c r="Y901" t="s">
        <v>1380</v>
      </c>
      <c r="Z901" t="s">
        <v>109</v>
      </c>
      <c r="AA901" t="s">
        <v>102</v>
      </c>
      <c r="AB901" t="s">
        <v>102</v>
      </c>
      <c r="AC901" t="s">
        <v>102</v>
      </c>
      <c r="AD901" t="s">
        <v>102</v>
      </c>
      <c r="AE901" t="s">
        <v>102</v>
      </c>
      <c r="AF901" t="s">
        <v>102</v>
      </c>
      <c r="AG901" t="s">
        <v>102</v>
      </c>
      <c r="AH901" t="s">
        <v>102</v>
      </c>
      <c r="AI901" t="s">
        <v>102</v>
      </c>
      <c r="AJ901" t="s">
        <v>102</v>
      </c>
      <c r="AK901" t="s">
        <v>102</v>
      </c>
      <c r="AM901">
        <v>0</v>
      </c>
      <c r="AN901">
        <v>0</v>
      </c>
      <c r="AO901">
        <v>0</v>
      </c>
      <c r="AS901" t="s">
        <v>102</v>
      </c>
      <c r="AW901" t="s">
        <v>102</v>
      </c>
      <c r="BA901" t="s">
        <v>102</v>
      </c>
      <c r="BE901" t="s">
        <v>102</v>
      </c>
      <c r="BI901" t="s">
        <v>102</v>
      </c>
      <c r="BM901" t="s">
        <v>102</v>
      </c>
      <c r="BQ901" t="s">
        <v>102</v>
      </c>
      <c r="BU901" t="s">
        <v>102</v>
      </c>
      <c r="BY901" t="s">
        <v>102</v>
      </c>
      <c r="CC901" t="s">
        <v>102</v>
      </c>
      <c r="CG901" t="s">
        <v>102</v>
      </c>
      <c r="CK901" t="s">
        <v>102</v>
      </c>
      <c r="CO901" t="s">
        <v>102</v>
      </c>
    </row>
    <row r="902" spans="1:93" x14ac:dyDescent="0.2">
      <c r="A902" t="s">
        <v>205</v>
      </c>
      <c r="B902" t="s">
        <v>392</v>
      </c>
      <c r="C902">
        <v>3</v>
      </c>
      <c r="D902" t="s">
        <v>5684</v>
      </c>
      <c r="E902">
        <v>3</v>
      </c>
      <c r="F902" t="s">
        <v>5685</v>
      </c>
      <c r="G902">
        <v>5</v>
      </c>
      <c r="H902" t="s">
        <v>5686</v>
      </c>
      <c r="I902" t="s">
        <v>98</v>
      </c>
      <c r="J902" t="s">
        <v>5727</v>
      </c>
      <c r="K902" t="s">
        <v>5687</v>
      </c>
      <c r="L902">
        <v>184896</v>
      </c>
      <c r="M902" t="s">
        <v>102</v>
      </c>
      <c r="N902" s="1">
        <v>45658</v>
      </c>
      <c r="O902" s="1">
        <v>46568</v>
      </c>
      <c r="P902" t="s">
        <v>122</v>
      </c>
      <c r="Q902" t="s">
        <v>102</v>
      </c>
      <c r="R902" t="s">
        <v>102</v>
      </c>
      <c r="S902" t="s">
        <v>5729</v>
      </c>
      <c r="T902" t="s">
        <v>5730</v>
      </c>
      <c r="U902" t="s">
        <v>5688</v>
      </c>
      <c r="V902" t="s">
        <v>5689</v>
      </c>
      <c r="W902" t="s">
        <v>5690</v>
      </c>
      <c r="X902" t="s">
        <v>5691</v>
      </c>
      <c r="Y902" t="s">
        <v>205</v>
      </c>
      <c r="Z902" t="s">
        <v>5731</v>
      </c>
      <c r="AA902" t="s">
        <v>102</v>
      </c>
      <c r="AB902" t="s">
        <v>102</v>
      </c>
      <c r="AC902" t="s">
        <v>110</v>
      </c>
      <c r="AE902" t="s">
        <v>111</v>
      </c>
      <c r="AF902" t="s">
        <v>102</v>
      </c>
      <c r="AH902" t="s">
        <v>217</v>
      </c>
      <c r="AJ902" t="s">
        <v>102</v>
      </c>
      <c r="AK902" t="s">
        <v>102</v>
      </c>
      <c r="AM902">
        <v>400000</v>
      </c>
      <c r="AN902">
        <v>121000</v>
      </c>
      <c r="AO902">
        <v>0</v>
      </c>
      <c r="AS902" t="s">
        <v>102</v>
      </c>
      <c r="AW902" t="s">
        <v>102</v>
      </c>
      <c r="BA902" t="s">
        <v>102</v>
      </c>
      <c r="BE902" t="s">
        <v>102</v>
      </c>
      <c r="BI902" t="s">
        <v>102</v>
      </c>
      <c r="BM902" t="s">
        <v>102</v>
      </c>
      <c r="BQ902" t="s">
        <v>102</v>
      </c>
      <c r="BU902" t="s">
        <v>102</v>
      </c>
      <c r="BY902" t="s">
        <v>102</v>
      </c>
      <c r="BZ902">
        <v>400000</v>
      </c>
      <c r="CA902">
        <v>121000</v>
      </c>
      <c r="CC902" t="s">
        <v>102</v>
      </c>
      <c r="CG902" t="s">
        <v>102</v>
      </c>
      <c r="CK902" t="s">
        <v>102</v>
      </c>
      <c r="CO902" t="s">
        <v>102</v>
      </c>
    </row>
    <row r="903" spans="1:93" x14ac:dyDescent="0.2">
      <c r="A903" t="s">
        <v>205</v>
      </c>
      <c r="B903" t="s">
        <v>206</v>
      </c>
      <c r="C903">
        <v>3</v>
      </c>
      <c r="D903" t="s">
        <v>5542</v>
      </c>
      <c r="E903">
        <v>5</v>
      </c>
      <c r="F903" t="s">
        <v>5543</v>
      </c>
      <c r="G903">
        <v>5.2</v>
      </c>
      <c r="H903" t="s">
        <v>5732</v>
      </c>
      <c r="I903" t="s">
        <v>98</v>
      </c>
      <c r="J903" t="s">
        <v>5733</v>
      </c>
      <c r="K903" t="s">
        <v>5734</v>
      </c>
      <c r="L903">
        <v>44871</v>
      </c>
      <c r="M903" t="s">
        <v>102</v>
      </c>
      <c r="N903" s="1">
        <v>44302</v>
      </c>
      <c r="O903" s="1">
        <v>44742</v>
      </c>
      <c r="P903" t="s">
        <v>794</v>
      </c>
      <c r="Q903" t="s">
        <v>102</v>
      </c>
      <c r="R903" t="s">
        <v>102</v>
      </c>
      <c r="S903" t="s">
        <v>521</v>
      </c>
      <c r="T903" t="s">
        <v>522</v>
      </c>
      <c r="U903" t="s">
        <v>522</v>
      </c>
      <c r="V903" t="s">
        <v>5735</v>
      </c>
      <c r="W903" t="s">
        <v>1047</v>
      </c>
      <c r="X903" t="s">
        <v>335</v>
      </c>
      <c r="Y903" t="s">
        <v>205</v>
      </c>
      <c r="Z903" t="s">
        <v>109</v>
      </c>
      <c r="AA903" t="s">
        <v>102</v>
      </c>
      <c r="AB903" t="s">
        <v>102</v>
      </c>
      <c r="AC903" t="s">
        <v>136</v>
      </c>
      <c r="AD903" t="s">
        <v>102</v>
      </c>
      <c r="AE903" t="s">
        <v>130</v>
      </c>
      <c r="AF903" t="s">
        <v>102</v>
      </c>
      <c r="AG903" t="s">
        <v>102</v>
      </c>
      <c r="AH903" t="s">
        <v>193</v>
      </c>
      <c r="AI903" t="s">
        <v>102</v>
      </c>
      <c r="AJ903" t="s">
        <v>102</v>
      </c>
      <c r="AK903" t="s">
        <v>102</v>
      </c>
      <c r="AM903">
        <v>1200</v>
      </c>
      <c r="AN903">
        <v>1200</v>
      </c>
      <c r="AO903">
        <v>1200</v>
      </c>
      <c r="AS903" t="s">
        <v>102</v>
      </c>
      <c r="AW903" t="s">
        <v>102</v>
      </c>
      <c r="BA903" t="s">
        <v>102</v>
      </c>
      <c r="BE903" t="s">
        <v>102</v>
      </c>
      <c r="BI903" t="s">
        <v>102</v>
      </c>
      <c r="BJ903">
        <v>1200</v>
      </c>
      <c r="BK903">
        <v>1200</v>
      </c>
      <c r="BL903">
        <v>1200</v>
      </c>
      <c r="BM903" t="s">
        <v>102</v>
      </c>
      <c r="BQ903" t="s">
        <v>102</v>
      </c>
      <c r="BU903" t="s">
        <v>102</v>
      </c>
      <c r="BY903" t="s">
        <v>102</v>
      </c>
      <c r="CC903" t="s">
        <v>102</v>
      </c>
      <c r="CG903" t="s">
        <v>102</v>
      </c>
      <c r="CK903" t="s">
        <v>102</v>
      </c>
      <c r="CO903" t="s">
        <v>102</v>
      </c>
    </row>
    <row r="904" spans="1:93" x14ac:dyDescent="0.2">
      <c r="A904" t="s">
        <v>841</v>
      </c>
      <c r="B904" t="s">
        <v>937</v>
      </c>
      <c r="C904">
        <v>3</v>
      </c>
      <c r="D904" t="s">
        <v>5649</v>
      </c>
      <c r="E904">
        <v>1</v>
      </c>
      <c r="F904" t="s">
        <v>5650</v>
      </c>
      <c r="G904">
        <v>24</v>
      </c>
      <c r="H904" t="s">
        <v>5714</v>
      </c>
      <c r="I904" t="s">
        <v>98</v>
      </c>
      <c r="J904" t="s">
        <v>5733</v>
      </c>
      <c r="K904" t="s">
        <v>5736</v>
      </c>
      <c r="L904">
        <v>17020</v>
      </c>
      <c r="M904" t="s">
        <v>5737</v>
      </c>
      <c r="N904" s="1">
        <v>44013</v>
      </c>
      <c r="O904" s="1">
        <v>44742</v>
      </c>
      <c r="P904" t="s">
        <v>122</v>
      </c>
      <c r="Q904" t="s">
        <v>102</v>
      </c>
      <c r="R904" t="s">
        <v>102</v>
      </c>
      <c r="S904" t="s">
        <v>238</v>
      </c>
      <c r="T904" t="s">
        <v>239</v>
      </c>
      <c r="U904" t="s">
        <v>944</v>
      </c>
      <c r="V904" t="s">
        <v>5738</v>
      </c>
      <c r="W904" t="s">
        <v>865</v>
      </c>
      <c r="X904" t="s">
        <v>257</v>
      </c>
      <c r="Y904" t="s">
        <v>1057</v>
      </c>
      <c r="Z904" t="s">
        <v>109</v>
      </c>
      <c r="AA904" t="s">
        <v>173</v>
      </c>
      <c r="AB904" t="s">
        <v>102</v>
      </c>
      <c r="AC904" t="s">
        <v>129</v>
      </c>
      <c r="AD904" t="s">
        <v>102</v>
      </c>
      <c r="AE904" t="s">
        <v>130</v>
      </c>
      <c r="AF904" t="s">
        <v>102</v>
      </c>
      <c r="AG904" t="s">
        <v>102</v>
      </c>
      <c r="AH904" t="s">
        <v>102</v>
      </c>
      <c r="AI904" t="s">
        <v>102</v>
      </c>
      <c r="AJ904" t="s">
        <v>102</v>
      </c>
      <c r="AK904" t="s">
        <v>102</v>
      </c>
      <c r="AM904">
        <v>250000</v>
      </c>
      <c r="AN904">
        <v>130000</v>
      </c>
      <c r="AO904">
        <v>78000</v>
      </c>
      <c r="AS904" t="s">
        <v>102</v>
      </c>
      <c r="AW904" t="s">
        <v>102</v>
      </c>
      <c r="BA904" t="s">
        <v>102</v>
      </c>
      <c r="BE904" t="s">
        <v>102</v>
      </c>
      <c r="BF904">
        <v>150000</v>
      </c>
      <c r="BG904">
        <v>90000</v>
      </c>
      <c r="BH904">
        <v>78000</v>
      </c>
      <c r="BI904" t="s">
        <v>102</v>
      </c>
      <c r="BJ904">
        <v>100000</v>
      </c>
      <c r="BK904">
        <v>40000</v>
      </c>
      <c r="BM904" t="s">
        <v>102</v>
      </c>
      <c r="BQ904" t="s">
        <v>102</v>
      </c>
      <c r="BU904" t="s">
        <v>102</v>
      </c>
      <c r="BY904" t="s">
        <v>102</v>
      </c>
      <c r="CC904" t="s">
        <v>102</v>
      </c>
      <c r="CG904" t="s">
        <v>102</v>
      </c>
      <c r="CK904" t="s">
        <v>102</v>
      </c>
      <c r="CO904" t="s">
        <v>102</v>
      </c>
    </row>
    <row r="905" spans="1:93" x14ac:dyDescent="0.2">
      <c r="A905" t="s">
        <v>1174</v>
      </c>
      <c r="B905" t="s">
        <v>1282</v>
      </c>
      <c r="C905">
        <v>3</v>
      </c>
      <c r="D905" t="s">
        <v>5739</v>
      </c>
      <c r="E905">
        <v>3.1</v>
      </c>
      <c r="F905" t="s">
        <v>5740</v>
      </c>
      <c r="G905" t="s">
        <v>5741</v>
      </c>
      <c r="H905" t="s">
        <v>5742</v>
      </c>
      <c r="I905" t="s">
        <v>98</v>
      </c>
      <c r="J905" t="s">
        <v>5743</v>
      </c>
      <c r="K905" t="s">
        <v>5744</v>
      </c>
      <c r="L905">
        <v>114440</v>
      </c>
      <c r="M905" t="s">
        <v>102</v>
      </c>
      <c r="N905" s="1">
        <v>43466</v>
      </c>
      <c r="O905" s="1">
        <v>43830</v>
      </c>
      <c r="P905" t="s">
        <v>101</v>
      </c>
      <c r="Q905" t="s">
        <v>102</v>
      </c>
      <c r="R905" t="s">
        <v>102</v>
      </c>
      <c r="S905" t="s">
        <v>123</v>
      </c>
      <c r="T905" t="s">
        <v>124</v>
      </c>
      <c r="U905" t="s">
        <v>710</v>
      </c>
      <c r="V905" t="s">
        <v>5745</v>
      </c>
      <c r="W905" t="s">
        <v>3030</v>
      </c>
      <c r="X905" t="s">
        <v>1149</v>
      </c>
      <c r="Y905" t="s">
        <v>1174</v>
      </c>
      <c r="Z905" t="s">
        <v>109</v>
      </c>
      <c r="AA905" t="s">
        <v>102</v>
      </c>
      <c r="AB905" t="s">
        <v>102</v>
      </c>
      <c r="AC905" t="s">
        <v>347</v>
      </c>
      <c r="AD905" t="s">
        <v>102</v>
      </c>
      <c r="AE905" t="s">
        <v>111</v>
      </c>
      <c r="AF905" t="s">
        <v>102</v>
      </c>
      <c r="AG905" t="s">
        <v>102</v>
      </c>
      <c r="AH905" t="s">
        <v>102</v>
      </c>
      <c r="AI905" t="s">
        <v>102</v>
      </c>
      <c r="AJ905" t="s">
        <v>102</v>
      </c>
      <c r="AK905" t="s">
        <v>102</v>
      </c>
      <c r="AM905">
        <v>6187159</v>
      </c>
      <c r="AN905">
        <v>6187159</v>
      </c>
      <c r="AO905">
        <v>2903205</v>
      </c>
      <c r="AS905" t="s">
        <v>102</v>
      </c>
      <c r="AW905" t="s">
        <v>102</v>
      </c>
      <c r="BA905" t="s">
        <v>102</v>
      </c>
      <c r="BB905">
        <v>6187159</v>
      </c>
      <c r="BC905">
        <v>6187159</v>
      </c>
      <c r="BD905">
        <v>2903205</v>
      </c>
      <c r="BE905" t="s">
        <v>102</v>
      </c>
      <c r="BI905" t="s">
        <v>102</v>
      </c>
      <c r="BM905" t="s">
        <v>102</v>
      </c>
      <c r="BQ905" t="s">
        <v>102</v>
      </c>
      <c r="BU905" t="s">
        <v>102</v>
      </c>
      <c r="BY905" t="s">
        <v>102</v>
      </c>
      <c r="CC905" t="s">
        <v>102</v>
      </c>
      <c r="CG905" t="s">
        <v>102</v>
      </c>
      <c r="CK905" t="s">
        <v>102</v>
      </c>
      <c r="CO905" t="s">
        <v>102</v>
      </c>
    </row>
    <row r="906" spans="1:93" x14ac:dyDescent="0.2">
      <c r="A906" t="s">
        <v>680</v>
      </c>
      <c r="B906" t="s">
        <v>94</v>
      </c>
      <c r="C906">
        <v>1</v>
      </c>
      <c r="D906" t="s">
        <v>2438</v>
      </c>
      <c r="E906">
        <v>1</v>
      </c>
      <c r="F906" t="s">
        <v>2439</v>
      </c>
      <c r="G906">
        <v>1</v>
      </c>
      <c r="H906" t="s">
        <v>2440</v>
      </c>
      <c r="I906" t="s">
        <v>98</v>
      </c>
      <c r="J906">
        <v>313</v>
      </c>
      <c r="K906" t="s">
        <v>5746</v>
      </c>
      <c r="L906">
        <v>179824</v>
      </c>
      <c r="M906" t="s">
        <v>102</v>
      </c>
      <c r="N906" s="1">
        <v>45292</v>
      </c>
      <c r="O906" s="1">
        <v>46022</v>
      </c>
      <c r="P906" t="s">
        <v>122</v>
      </c>
      <c r="Q906" t="s">
        <v>102</v>
      </c>
      <c r="R906" t="s">
        <v>102</v>
      </c>
      <c r="S906" t="s">
        <v>277</v>
      </c>
      <c r="T906" t="s">
        <v>277</v>
      </c>
      <c r="U906" t="s">
        <v>277</v>
      </c>
      <c r="V906" t="s">
        <v>5747</v>
      </c>
      <c r="W906" t="s">
        <v>718</v>
      </c>
      <c r="X906" t="s">
        <v>271</v>
      </c>
      <c r="Y906" t="s">
        <v>5748</v>
      </c>
      <c r="Z906" t="s">
        <v>1978</v>
      </c>
      <c r="AA906" t="s">
        <v>102</v>
      </c>
      <c r="AB906" t="s">
        <v>102</v>
      </c>
      <c r="AC906" t="s">
        <v>129</v>
      </c>
      <c r="AD906" t="s">
        <v>5749</v>
      </c>
      <c r="AE906" t="s">
        <v>130</v>
      </c>
      <c r="AF906" t="s">
        <v>102</v>
      </c>
      <c r="AG906" t="s">
        <v>5450</v>
      </c>
      <c r="AH906" t="s">
        <v>102</v>
      </c>
      <c r="AI906" t="s">
        <v>102</v>
      </c>
      <c r="AJ906" t="s">
        <v>102</v>
      </c>
      <c r="AK906" t="s">
        <v>102</v>
      </c>
      <c r="AM906">
        <v>40000</v>
      </c>
      <c r="AN906">
        <v>40000</v>
      </c>
      <c r="AO906">
        <v>300</v>
      </c>
      <c r="AS906" t="s">
        <v>102</v>
      </c>
      <c r="AW906" t="s">
        <v>102</v>
      </c>
      <c r="BA906" t="s">
        <v>102</v>
      </c>
      <c r="BE906" t="s">
        <v>102</v>
      </c>
      <c r="BI906" t="s">
        <v>102</v>
      </c>
      <c r="BM906" t="s">
        <v>102</v>
      </c>
      <c r="BQ906" t="s">
        <v>102</v>
      </c>
      <c r="BU906" t="s">
        <v>102</v>
      </c>
      <c r="BV906">
        <v>20000</v>
      </c>
      <c r="BW906">
        <v>20000</v>
      </c>
      <c r="BX906">
        <v>300</v>
      </c>
      <c r="BY906" t="s">
        <v>5750</v>
      </c>
      <c r="BZ906">
        <v>20000</v>
      </c>
      <c r="CA906">
        <v>20000</v>
      </c>
      <c r="CC906" t="s">
        <v>102</v>
      </c>
      <c r="CG906" t="s">
        <v>102</v>
      </c>
      <c r="CK906" t="s">
        <v>102</v>
      </c>
      <c r="CO906" t="s">
        <v>102</v>
      </c>
    </row>
    <row r="907" spans="1:93" x14ac:dyDescent="0.2">
      <c r="A907" t="s">
        <v>439</v>
      </c>
      <c r="B907" t="s">
        <v>406</v>
      </c>
      <c r="C907">
        <v>3</v>
      </c>
      <c r="D907" t="s">
        <v>5751</v>
      </c>
      <c r="E907">
        <v>3</v>
      </c>
      <c r="F907" t="s">
        <v>5752</v>
      </c>
      <c r="G907">
        <v>3.1</v>
      </c>
      <c r="H907" t="s">
        <v>5753</v>
      </c>
      <c r="I907" t="s">
        <v>98</v>
      </c>
      <c r="J907" t="s">
        <v>551</v>
      </c>
      <c r="K907" t="s">
        <v>5754</v>
      </c>
      <c r="L907">
        <v>170377</v>
      </c>
      <c r="M907" t="s">
        <v>102</v>
      </c>
      <c r="N907" s="1">
        <v>45292</v>
      </c>
      <c r="O907" s="1">
        <v>45657</v>
      </c>
      <c r="P907" t="s">
        <v>122</v>
      </c>
      <c r="Q907" t="s">
        <v>102</v>
      </c>
      <c r="R907" t="s">
        <v>102</v>
      </c>
      <c r="S907" t="s">
        <v>5755</v>
      </c>
      <c r="T907" t="s">
        <v>5756</v>
      </c>
      <c r="U907" t="s">
        <v>5757</v>
      </c>
      <c r="V907" t="s">
        <v>5758</v>
      </c>
      <c r="W907" t="s">
        <v>5759</v>
      </c>
      <c r="X907" t="s">
        <v>1291</v>
      </c>
      <c r="Y907" t="s">
        <v>5760</v>
      </c>
      <c r="Z907" t="s">
        <v>109</v>
      </c>
      <c r="AA907" t="s">
        <v>102</v>
      </c>
      <c r="AB907" t="s">
        <v>102</v>
      </c>
      <c r="AC907" t="s">
        <v>136</v>
      </c>
      <c r="AE907" t="s">
        <v>111</v>
      </c>
      <c r="AF907" t="s">
        <v>102</v>
      </c>
      <c r="AH907" t="s">
        <v>102</v>
      </c>
      <c r="AI907" t="s">
        <v>102</v>
      </c>
      <c r="AJ907" t="s">
        <v>102</v>
      </c>
      <c r="AK907" t="s">
        <v>102</v>
      </c>
      <c r="AM907">
        <v>534611</v>
      </c>
      <c r="AN907">
        <v>534611</v>
      </c>
      <c r="AO907">
        <v>534600</v>
      </c>
      <c r="AS907" t="s">
        <v>102</v>
      </c>
      <c r="AW907" t="s">
        <v>102</v>
      </c>
      <c r="BA907" t="s">
        <v>102</v>
      </c>
      <c r="BE907" t="s">
        <v>102</v>
      </c>
      <c r="BI907" t="s">
        <v>102</v>
      </c>
      <c r="BM907" t="s">
        <v>102</v>
      </c>
      <c r="BQ907" t="s">
        <v>102</v>
      </c>
      <c r="BU907" t="s">
        <v>102</v>
      </c>
      <c r="BV907">
        <v>534611</v>
      </c>
      <c r="BW907">
        <v>534611</v>
      </c>
      <c r="BX907">
        <v>534600</v>
      </c>
      <c r="BY907" t="s">
        <v>102</v>
      </c>
      <c r="CC907" t="s">
        <v>102</v>
      </c>
      <c r="CG907" t="s">
        <v>102</v>
      </c>
      <c r="CK907" t="s">
        <v>102</v>
      </c>
      <c r="CO907" t="s">
        <v>102</v>
      </c>
    </row>
    <row r="908" spans="1:93" ht="409.6" x14ac:dyDescent="0.2">
      <c r="A908" t="s">
        <v>841</v>
      </c>
      <c r="B908" t="s">
        <v>842</v>
      </c>
      <c r="C908">
        <v>3</v>
      </c>
      <c r="D908" t="s">
        <v>180</v>
      </c>
      <c r="E908">
        <v>3</v>
      </c>
      <c r="F908" t="s">
        <v>5528</v>
      </c>
      <c r="G908">
        <v>3.1</v>
      </c>
      <c r="H908" t="s">
        <v>5529</v>
      </c>
      <c r="I908" t="s">
        <v>98</v>
      </c>
      <c r="J908" t="s">
        <v>5761</v>
      </c>
      <c r="K908" t="s">
        <v>5762</v>
      </c>
      <c r="L908">
        <v>98304</v>
      </c>
      <c r="M908" s="2" t="s">
        <v>5763</v>
      </c>
      <c r="N908" s="1">
        <v>44743</v>
      </c>
      <c r="O908" s="1">
        <v>45838</v>
      </c>
      <c r="P908" t="s">
        <v>122</v>
      </c>
      <c r="Q908" t="s">
        <v>102</v>
      </c>
      <c r="R908" t="s">
        <v>102</v>
      </c>
      <c r="S908" t="s">
        <v>301</v>
      </c>
      <c r="T908" t="s">
        <v>158</v>
      </c>
      <c r="U908" t="s">
        <v>5764</v>
      </c>
      <c r="V908" t="s">
        <v>5765</v>
      </c>
      <c r="W908" t="s">
        <v>5766</v>
      </c>
      <c r="X908" t="s">
        <v>305</v>
      </c>
      <c r="Y908" t="s">
        <v>2079</v>
      </c>
      <c r="Z908" t="s">
        <v>230</v>
      </c>
      <c r="AA908" t="s">
        <v>102</v>
      </c>
      <c r="AB908" t="s">
        <v>102</v>
      </c>
      <c r="AC908" t="s">
        <v>136</v>
      </c>
      <c r="AD908" t="s">
        <v>5767</v>
      </c>
      <c r="AE908" t="s">
        <v>137</v>
      </c>
      <c r="AF908" t="s">
        <v>102</v>
      </c>
      <c r="AG908" t="s">
        <v>5767</v>
      </c>
      <c r="AH908" t="s">
        <v>102</v>
      </c>
      <c r="AI908" t="s">
        <v>102</v>
      </c>
      <c r="AJ908" t="s">
        <v>2996</v>
      </c>
      <c r="AK908" t="s">
        <v>4779</v>
      </c>
      <c r="AM908">
        <v>930000</v>
      </c>
      <c r="AN908">
        <v>350000</v>
      </c>
      <c r="AO908">
        <v>350000</v>
      </c>
      <c r="AS908" t="s">
        <v>102</v>
      </c>
      <c r="AW908" t="s">
        <v>102</v>
      </c>
      <c r="BA908" t="s">
        <v>102</v>
      </c>
      <c r="BE908" t="s">
        <v>102</v>
      </c>
      <c r="BI908" t="s">
        <v>102</v>
      </c>
      <c r="BM908" t="s">
        <v>102</v>
      </c>
      <c r="BN908">
        <v>50000</v>
      </c>
      <c r="BO908">
        <v>50000</v>
      </c>
      <c r="BP908">
        <v>50000</v>
      </c>
      <c r="BQ908" t="s">
        <v>102</v>
      </c>
      <c r="BR908">
        <v>50000</v>
      </c>
      <c r="BS908">
        <v>50000</v>
      </c>
      <c r="BT908">
        <v>50000</v>
      </c>
      <c r="BU908" t="s">
        <v>102</v>
      </c>
      <c r="BV908">
        <v>830000</v>
      </c>
      <c r="BW908">
        <v>250000</v>
      </c>
      <c r="BX908">
        <v>250000</v>
      </c>
      <c r="BY908" t="s">
        <v>102</v>
      </c>
      <c r="CC908" t="s">
        <v>102</v>
      </c>
      <c r="CG908" t="s">
        <v>102</v>
      </c>
      <c r="CK908" t="s">
        <v>102</v>
      </c>
      <c r="CO908" t="s">
        <v>102</v>
      </c>
    </row>
    <row r="909" spans="1:93" x14ac:dyDescent="0.2">
      <c r="A909" t="s">
        <v>1174</v>
      </c>
      <c r="B909" t="s">
        <v>94</v>
      </c>
      <c r="C909">
        <v>3</v>
      </c>
      <c r="D909" t="s">
        <v>5610</v>
      </c>
      <c r="E909">
        <v>3.1</v>
      </c>
      <c r="F909" t="s">
        <v>5611</v>
      </c>
      <c r="G909" t="s">
        <v>551</v>
      </c>
      <c r="H909" t="s">
        <v>5768</v>
      </c>
      <c r="I909" t="s">
        <v>98</v>
      </c>
      <c r="J909" t="s">
        <v>5769</v>
      </c>
      <c r="K909" t="s">
        <v>5770</v>
      </c>
      <c r="L909">
        <v>140497</v>
      </c>
      <c r="M909" t="s">
        <v>102</v>
      </c>
      <c r="N909" s="1">
        <v>44928</v>
      </c>
      <c r="O909" s="1">
        <v>46752</v>
      </c>
      <c r="P909" t="s">
        <v>122</v>
      </c>
      <c r="Q909" t="s">
        <v>102</v>
      </c>
      <c r="R909" t="s">
        <v>102</v>
      </c>
      <c r="S909" t="s">
        <v>266</v>
      </c>
      <c r="T909" t="s">
        <v>267</v>
      </c>
      <c r="U909" t="s">
        <v>5771</v>
      </c>
      <c r="V909" t="s">
        <v>5772</v>
      </c>
      <c r="W909" t="s">
        <v>1706</v>
      </c>
      <c r="X909" t="s">
        <v>414</v>
      </c>
      <c r="Y909" t="s">
        <v>1174</v>
      </c>
      <c r="Z909" t="s">
        <v>5773</v>
      </c>
      <c r="AA909" t="s">
        <v>173</v>
      </c>
      <c r="AC909" t="s">
        <v>129</v>
      </c>
      <c r="AD909" t="s">
        <v>5774</v>
      </c>
      <c r="AE909" t="s">
        <v>130</v>
      </c>
      <c r="AF909" t="s">
        <v>102</v>
      </c>
      <c r="AH909" t="s">
        <v>217</v>
      </c>
      <c r="AJ909" t="s">
        <v>5775</v>
      </c>
      <c r="AK909" t="s">
        <v>5776</v>
      </c>
      <c r="AM909">
        <v>1800000</v>
      </c>
      <c r="AN909">
        <v>977114</v>
      </c>
      <c r="AO909">
        <v>782075</v>
      </c>
      <c r="AS909" t="s">
        <v>102</v>
      </c>
      <c r="AW909" t="s">
        <v>102</v>
      </c>
      <c r="BA909" t="s">
        <v>102</v>
      </c>
      <c r="BE909" t="s">
        <v>102</v>
      </c>
      <c r="BI909" t="s">
        <v>102</v>
      </c>
      <c r="BM909" t="s">
        <v>102</v>
      </c>
      <c r="BQ909" t="s">
        <v>102</v>
      </c>
      <c r="BR909">
        <v>1000000</v>
      </c>
      <c r="BS909">
        <v>435000</v>
      </c>
      <c r="BT909">
        <v>422000</v>
      </c>
      <c r="BU909" t="s">
        <v>5777</v>
      </c>
      <c r="BV909">
        <v>600000</v>
      </c>
      <c r="BW909">
        <v>398414</v>
      </c>
      <c r="BX909">
        <v>360075</v>
      </c>
      <c r="BY909" t="s">
        <v>5778</v>
      </c>
      <c r="BZ909">
        <v>200000</v>
      </c>
      <c r="CA909">
        <v>143700</v>
      </c>
      <c r="CC909" t="s">
        <v>102</v>
      </c>
      <c r="CG909" t="s">
        <v>102</v>
      </c>
      <c r="CK909" t="s">
        <v>102</v>
      </c>
      <c r="CO909" t="s">
        <v>102</v>
      </c>
    </row>
    <row r="910" spans="1:93" x14ac:dyDescent="0.2">
      <c r="A910" t="s">
        <v>976</v>
      </c>
      <c r="B910" t="s">
        <v>977</v>
      </c>
      <c r="C910">
        <v>3</v>
      </c>
      <c r="D910" t="s">
        <v>5779</v>
      </c>
      <c r="E910">
        <v>1</v>
      </c>
      <c r="F910" t="s">
        <v>5780</v>
      </c>
      <c r="G910">
        <v>30</v>
      </c>
      <c r="H910" t="s">
        <v>5781</v>
      </c>
      <c r="I910" t="s">
        <v>98</v>
      </c>
      <c r="J910" t="s">
        <v>5782</v>
      </c>
      <c r="K910" t="s">
        <v>5783</v>
      </c>
      <c r="L910">
        <v>14482</v>
      </c>
      <c r="M910" t="s">
        <v>5784</v>
      </c>
      <c r="N910" s="1">
        <v>43831</v>
      </c>
      <c r="O910" s="1">
        <v>44561</v>
      </c>
      <c r="P910" t="s">
        <v>1589</v>
      </c>
      <c r="Q910" t="s">
        <v>102</v>
      </c>
      <c r="R910" t="s">
        <v>102</v>
      </c>
      <c r="S910" t="s">
        <v>998</v>
      </c>
      <c r="T910" t="s">
        <v>999</v>
      </c>
      <c r="U910" t="s">
        <v>102</v>
      </c>
      <c r="V910" t="s">
        <v>4932</v>
      </c>
      <c r="W910" t="s">
        <v>469</v>
      </c>
      <c r="X910" t="s">
        <v>414</v>
      </c>
      <c r="Y910" t="s">
        <v>976</v>
      </c>
      <c r="Z910" t="s">
        <v>244</v>
      </c>
      <c r="AA910" t="s">
        <v>102</v>
      </c>
      <c r="AB910" t="s">
        <v>102</v>
      </c>
      <c r="AC910" t="s">
        <v>110</v>
      </c>
      <c r="AD910" t="s">
        <v>102</v>
      </c>
      <c r="AE910" t="s">
        <v>111</v>
      </c>
      <c r="AF910" t="s">
        <v>102</v>
      </c>
      <c r="AG910" t="s">
        <v>102</v>
      </c>
      <c r="AH910" t="s">
        <v>102</v>
      </c>
      <c r="AI910" t="s">
        <v>102</v>
      </c>
      <c r="AJ910" t="s">
        <v>102</v>
      </c>
      <c r="AK910" t="s">
        <v>102</v>
      </c>
      <c r="AM910">
        <v>560056</v>
      </c>
      <c r="AN910">
        <v>249140</v>
      </c>
      <c r="AO910">
        <v>0</v>
      </c>
      <c r="AS910" t="s">
        <v>102</v>
      </c>
      <c r="AW910" t="s">
        <v>102</v>
      </c>
      <c r="BA910" t="s">
        <v>102</v>
      </c>
      <c r="BE910" t="s">
        <v>102</v>
      </c>
      <c r="BF910">
        <v>280028</v>
      </c>
      <c r="BG910">
        <v>124570</v>
      </c>
      <c r="BI910" t="s">
        <v>102</v>
      </c>
      <c r="BJ910">
        <v>280028</v>
      </c>
      <c r="BK910">
        <v>124570</v>
      </c>
      <c r="BM910" t="s">
        <v>102</v>
      </c>
      <c r="BQ910" t="s">
        <v>102</v>
      </c>
      <c r="BU910" t="s">
        <v>102</v>
      </c>
      <c r="BY910" t="s">
        <v>102</v>
      </c>
      <c r="CC910" t="s">
        <v>102</v>
      </c>
      <c r="CG910" t="s">
        <v>102</v>
      </c>
      <c r="CK910" t="s">
        <v>102</v>
      </c>
      <c r="CO910" t="s">
        <v>102</v>
      </c>
    </row>
    <row r="911" spans="1:93" x14ac:dyDescent="0.2">
      <c r="A911" t="s">
        <v>1174</v>
      </c>
      <c r="B911" t="s">
        <v>1282</v>
      </c>
      <c r="C911">
        <v>3</v>
      </c>
      <c r="D911" t="s">
        <v>5739</v>
      </c>
      <c r="E911">
        <v>3.1</v>
      </c>
      <c r="F911" t="s">
        <v>5740</v>
      </c>
      <c r="G911" t="s">
        <v>551</v>
      </c>
      <c r="H911" t="s">
        <v>5785</v>
      </c>
      <c r="I911" t="s">
        <v>98</v>
      </c>
      <c r="J911" t="s">
        <v>5782</v>
      </c>
      <c r="K911" t="s">
        <v>5786</v>
      </c>
      <c r="L911">
        <v>75112</v>
      </c>
      <c r="M911" t="s">
        <v>102</v>
      </c>
      <c r="N911" s="1">
        <v>44166</v>
      </c>
      <c r="O911" s="1">
        <v>44925</v>
      </c>
      <c r="P911" t="s">
        <v>185</v>
      </c>
      <c r="Q911" t="s">
        <v>102</v>
      </c>
      <c r="R911" t="s">
        <v>102</v>
      </c>
      <c r="S911" t="s">
        <v>238</v>
      </c>
      <c r="T911" t="s">
        <v>239</v>
      </c>
      <c r="U911" t="s">
        <v>3029</v>
      </c>
      <c r="V911" t="s">
        <v>239</v>
      </c>
      <c r="W911" t="s">
        <v>5787</v>
      </c>
      <c r="X911" t="s">
        <v>257</v>
      </c>
      <c r="Y911" t="s">
        <v>1174</v>
      </c>
      <c r="Z911" t="s">
        <v>148</v>
      </c>
      <c r="AA911" t="s">
        <v>102</v>
      </c>
      <c r="AB911" t="s">
        <v>102</v>
      </c>
      <c r="AC911" t="s">
        <v>136</v>
      </c>
      <c r="AE911" t="s">
        <v>137</v>
      </c>
      <c r="AF911" t="s">
        <v>102</v>
      </c>
      <c r="AH911" t="s">
        <v>102</v>
      </c>
      <c r="AI911" t="s">
        <v>102</v>
      </c>
      <c r="AJ911" t="s">
        <v>102</v>
      </c>
      <c r="AK911" t="s">
        <v>102</v>
      </c>
      <c r="AM911">
        <v>480000</v>
      </c>
      <c r="AN911">
        <v>480000</v>
      </c>
      <c r="AO911">
        <v>477500</v>
      </c>
      <c r="AS911" t="s">
        <v>102</v>
      </c>
      <c r="AW911" t="s">
        <v>102</v>
      </c>
      <c r="BA911" t="s">
        <v>102</v>
      </c>
      <c r="BE911" t="s">
        <v>102</v>
      </c>
      <c r="BI911" t="s">
        <v>102</v>
      </c>
      <c r="BJ911">
        <v>200000</v>
      </c>
      <c r="BK911">
        <v>200000</v>
      </c>
      <c r="BL911">
        <v>200000</v>
      </c>
      <c r="BM911" t="s">
        <v>5788</v>
      </c>
      <c r="BN911">
        <v>280000</v>
      </c>
      <c r="BO911">
        <v>280000</v>
      </c>
      <c r="BP911">
        <v>277500</v>
      </c>
      <c r="BQ911" t="s">
        <v>5789</v>
      </c>
      <c r="BU911" t="s">
        <v>102</v>
      </c>
      <c r="BY911" t="s">
        <v>102</v>
      </c>
      <c r="CC911" t="s">
        <v>102</v>
      </c>
      <c r="CG911" t="s">
        <v>102</v>
      </c>
      <c r="CK911" t="s">
        <v>102</v>
      </c>
      <c r="CO911" t="s">
        <v>102</v>
      </c>
    </row>
    <row r="912" spans="1:93" x14ac:dyDescent="0.2">
      <c r="A912" t="s">
        <v>841</v>
      </c>
      <c r="B912" t="s">
        <v>842</v>
      </c>
      <c r="C912">
        <v>3</v>
      </c>
      <c r="D912" t="s">
        <v>180</v>
      </c>
      <c r="E912">
        <v>3</v>
      </c>
      <c r="F912" t="s">
        <v>5528</v>
      </c>
      <c r="G912">
        <v>3.1</v>
      </c>
      <c r="H912" t="s">
        <v>5529</v>
      </c>
      <c r="I912" t="s">
        <v>98</v>
      </c>
      <c r="J912" t="s">
        <v>5790</v>
      </c>
      <c r="K912" t="s">
        <v>5791</v>
      </c>
      <c r="L912">
        <v>98377</v>
      </c>
      <c r="M912" t="s">
        <v>102</v>
      </c>
      <c r="N912" s="1">
        <v>44743</v>
      </c>
      <c r="O912" s="1">
        <v>45473</v>
      </c>
      <c r="P912" t="s">
        <v>794</v>
      </c>
      <c r="Q912" t="s">
        <v>102</v>
      </c>
      <c r="R912" t="s">
        <v>102</v>
      </c>
      <c r="S912" t="s">
        <v>301</v>
      </c>
      <c r="T912" t="s">
        <v>158</v>
      </c>
      <c r="U912" t="s">
        <v>4090</v>
      </c>
      <c r="V912" t="s">
        <v>5792</v>
      </c>
      <c r="W912" t="s">
        <v>5793</v>
      </c>
      <c r="X912" t="s">
        <v>1314</v>
      </c>
      <c r="Y912" t="s">
        <v>5794</v>
      </c>
      <c r="Z912" t="s">
        <v>109</v>
      </c>
      <c r="AA912" t="s">
        <v>102</v>
      </c>
      <c r="AB912" t="s">
        <v>102</v>
      </c>
      <c r="AC912" t="s">
        <v>136</v>
      </c>
      <c r="AD912" t="s">
        <v>852</v>
      </c>
      <c r="AE912" t="s">
        <v>137</v>
      </c>
      <c r="AF912" t="s">
        <v>102</v>
      </c>
      <c r="AG912" t="s">
        <v>852</v>
      </c>
      <c r="AH912" t="s">
        <v>102</v>
      </c>
      <c r="AI912" t="s">
        <v>102</v>
      </c>
      <c r="AJ912" t="s">
        <v>3535</v>
      </c>
      <c r="AK912" t="s">
        <v>4779</v>
      </c>
      <c r="AM912">
        <v>200000</v>
      </c>
      <c r="AN912">
        <v>0</v>
      </c>
      <c r="AO912">
        <v>0</v>
      </c>
      <c r="AS912" t="s">
        <v>102</v>
      </c>
      <c r="AW912" t="s">
        <v>102</v>
      </c>
      <c r="BA912" t="s">
        <v>102</v>
      </c>
      <c r="BE912" t="s">
        <v>102</v>
      </c>
      <c r="BI912" t="s">
        <v>102</v>
      </c>
      <c r="BM912" t="s">
        <v>102</v>
      </c>
      <c r="BN912">
        <v>100000</v>
      </c>
      <c r="BO912">
        <v>0</v>
      </c>
      <c r="BQ912" t="s">
        <v>102</v>
      </c>
      <c r="BR912">
        <v>100000</v>
      </c>
      <c r="BS912">
        <v>0</v>
      </c>
      <c r="BU912" t="s">
        <v>102</v>
      </c>
      <c r="BY912" t="s">
        <v>102</v>
      </c>
      <c r="CC912" t="s">
        <v>102</v>
      </c>
      <c r="CG912" t="s">
        <v>102</v>
      </c>
      <c r="CK912" t="s">
        <v>102</v>
      </c>
      <c r="CO912" t="s">
        <v>102</v>
      </c>
    </row>
    <row r="913" spans="1:93" x14ac:dyDescent="0.2">
      <c r="A913" t="s">
        <v>1150</v>
      </c>
      <c r="B913" t="s">
        <v>1151</v>
      </c>
      <c r="C913">
        <v>3</v>
      </c>
      <c r="D913" t="s">
        <v>5795</v>
      </c>
      <c r="E913">
        <v>1</v>
      </c>
      <c r="F913" t="s">
        <v>5796</v>
      </c>
      <c r="G913">
        <v>16</v>
      </c>
      <c r="H913" t="s">
        <v>5797</v>
      </c>
      <c r="I913" t="s">
        <v>98</v>
      </c>
      <c r="J913" t="s">
        <v>5798</v>
      </c>
      <c r="K913" t="s">
        <v>5799</v>
      </c>
      <c r="L913">
        <v>31834</v>
      </c>
      <c r="M913" t="s">
        <v>102</v>
      </c>
      <c r="N913" s="1">
        <v>43831</v>
      </c>
      <c r="O913" s="1">
        <v>45657</v>
      </c>
      <c r="P913" t="s">
        <v>101</v>
      </c>
      <c r="Q913" t="s">
        <v>102</v>
      </c>
      <c r="R913" t="s">
        <v>102</v>
      </c>
      <c r="S913" t="s">
        <v>4978</v>
      </c>
      <c r="T913" t="s">
        <v>4979</v>
      </c>
      <c r="U913" t="s">
        <v>5800</v>
      </c>
      <c r="V913" t="s">
        <v>5801</v>
      </c>
      <c r="W913" t="s">
        <v>5802</v>
      </c>
      <c r="X913" t="s">
        <v>3112</v>
      </c>
      <c r="Y913" t="s">
        <v>1150</v>
      </c>
      <c r="Z913" t="s">
        <v>148</v>
      </c>
      <c r="AA913" t="s">
        <v>102</v>
      </c>
      <c r="AB913" t="s">
        <v>102</v>
      </c>
      <c r="AC913" t="s">
        <v>136</v>
      </c>
      <c r="AE913" t="s">
        <v>130</v>
      </c>
      <c r="AF913" t="s">
        <v>102</v>
      </c>
      <c r="AH913" t="s">
        <v>102</v>
      </c>
      <c r="AI913" t="s">
        <v>102</v>
      </c>
      <c r="AJ913" t="s">
        <v>102</v>
      </c>
      <c r="AK913" t="s">
        <v>102</v>
      </c>
      <c r="AM913">
        <v>1808327</v>
      </c>
      <c r="AN913">
        <v>1799540</v>
      </c>
      <c r="AO913">
        <v>1573831</v>
      </c>
      <c r="AS913" t="s">
        <v>102</v>
      </c>
      <c r="AW913" t="s">
        <v>102</v>
      </c>
      <c r="BA913" t="s">
        <v>102</v>
      </c>
      <c r="BE913" t="s">
        <v>102</v>
      </c>
      <c r="BF913">
        <v>60000</v>
      </c>
      <c r="BG913">
        <v>60000</v>
      </c>
      <c r="BH913">
        <v>60000</v>
      </c>
      <c r="BI913" t="s">
        <v>102</v>
      </c>
      <c r="BJ913">
        <v>40600</v>
      </c>
      <c r="BK913">
        <v>60000</v>
      </c>
      <c r="BL913">
        <v>60000</v>
      </c>
      <c r="BM913" t="s">
        <v>102</v>
      </c>
      <c r="BN913">
        <v>18342</v>
      </c>
      <c r="BO913">
        <v>48342</v>
      </c>
      <c r="BP913">
        <v>17529</v>
      </c>
      <c r="BQ913" t="s">
        <v>102</v>
      </c>
      <c r="BR913">
        <v>59000</v>
      </c>
      <c r="BS913">
        <v>813</v>
      </c>
      <c r="BU913" t="s">
        <v>102</v>
      </c>
      <c r="BV913">
        <v>1630385</v>
      </c>
      <c r="BW913">
        <v>1630385</v>
      </c>
      <c r="BX913">
        <v>1436302</v>
      </c>
      <c r="BY913" t="s">
        <v>102</v>
      </c>
      <c r="CC913" t="s">
        <v>102</v>
      </c>
      <c r="CG913" t="s">
        <v>102</v>
      </c>
      <c r="CK913" t="s">
        <v>102</v>
      </c>
      <c r="CO913" t="s">
        <v>102</v>
      </c>
    </row>
    <row r="914" spans="1:93" ht="409.6" x14ac:dyDescent="0.2">
      <c r="A914" t="s">
        <v>1086</v>
      </c>
      <c r="B914" t="s">
        <v>1087</v>
      </c>
      <c r="C914">
        <v>3</v>
      </c>
      <c r="D914" t="s">
        <v>5803</v>
      </c>
      <c r="E914">
        <v>1</v>
      </c>
      <c r="F914" t="s">
        <v>5804</v>
      </c>
      <c r="G914">
        <v>14</v>
      </c>
      <c r="H914" t="s">
        <v>5805</v>
      </c>
      <c r="I914" t="s">
        <v>98</v>
      </c>
      <c r="J914" t="s">
        <v>5806</v>
      </c>
      <c r="K914" t="s">
        <v>5807</v>
      </c>
      <c r="L914">
        <v>11852</v>
      </c>
      <c r="M914" s="2" t="s">
        <v>5808</v>
      </c>
      <c r="N914" s="1">
        <v>43374</v>
      </c>
      <c r="O914" s="1">
        <v>43465</v>
      </c>
      <c r="P914" t="s">
        <v>185</v>
      </c>
      <c r="Q914" t="s">
        <v>102</v>
      </c>
      <c r="R914" t="s">
        <v>102</v>
      </c>
      <c r="S914" t="s">
        <v>635</v>
      </c>
      <c r="T914" t="s">
        <v>636</v>
      </c>
      <c r="U914" t="s">
        <v>716</v>
      </c>
      <c r="V914" t="s">
        <v>5809</v>
      </c>
      <c r="W914" t="s">
        <v>5810</v>
      </c>
      <c r="X914" t="s">
        <v>5811</v>
      </c>
      <c r="Y914" t="s">
        <v>1086</v>
      </c>
      <c r="Z914" t="s">
        <v>459</v>
      </c>
      <c r="AA914" t="s">
        <v>102</v>
      </c>
      <c r="AB914" t="s">
        <v>102</v>
      </c>
      <c r="AC914" t="s">
        <v>136</v>
      </c>
      <c r="AD914" t="s">
        <v>102</v>
      </c>
      <c r="AE914" t="s">
        <v>137</v>
      </c>
      <c r="AF914" t="s">
        <v>102</v>
      </c>
      <c r="AG914" t="s">
        <v>102</v>
      </c>
      <c r="AH914" t="s">
        <v>102</v>
      </c>
      <c r="AI914" t="s">
        <v>102</v>
      </c>
      <c r="AJ914" t="s">
        <v>102</v>
      </c>
      <c r="AK914" t="s">
        <v>102</v>
      </c>
      <c r="AM914">
        <v>550000</v>
      </c>
      <c r="AN914">
        <v>550000</v>
      </c>
      <c r="AO914">
        <v>226080.67</v>
      </c>
      <c r="AS914" t="s">
        <v>102</v>
      </c>
      <c r="AW914" t="s">
        <v>102</v>
      </c>
      <c r="AX914">
        <v>550000</v>
      </c>
      <c r="AY914">
        <v>550000</v>
      </c>
      <c r="AZ914">
        <v>226080.67</v>
      </c>
      <c r="BA914" t="s">
        <v>102</v>
      </c>
      <c r="BE914" t="s">
        <v>102</v>
      </c>
      <c r="BI914" t="s">
        <v>102</v>
      </c>
      <c r="BM914" t="s">
        <v>102</v>
      </c>
      <c r="BQ914" t="s">
        <v>102</v>
      </c>
      <c r="BU914" t="s">
        <v>102</v>
      </c>
      <c r="BY914" t="s">
        <v>102</v>
      </c>
      <c r="CC914" t="s">
        <v>102</v>
      </c>
      <c r="CG914" t="s">
        <v>102</v>
      </c>
      <c r="CK914" t="s">
        <v>102</v>
      </c>
      <c r="CO914" t="s">
        <v>102</v>
      </c>
    </row>
    <row r="915" spans="1:93" x14ac:dyDescent="0.2">
      <c r="A915" t="s">
        <v>1150</v>
      </c>
      <c r="B915" t="s">
        <v>1151</v>
      </c>
      <c r="C915">
        <v>3</v>
      </c>
      <c r="D915" t="s">
        <v>5795</v>
      </c>
      <c r="E915">
        <v>1</v>
      </c>
      <c r="F915" t="s">
        <v>5796</v>
      </c>
      <c r="G915">
        <v>16</v>
      </c>
      <c r="H915" t="s">
        <v>5797</v>
      </c>
      <c r="I915" t="s">
        <v>98</v>
      </c>
      <c r="J915" t="s">
        <v>5812</v>
      </c>
      <c r="K915" t="s">
        <v>5813</v>
      </c>
      <c r="L915">
        <v>31840</v>
      </c>
      <c r="M915" t="s">
        <v>102</v>
      </c>
      <c r="N915" s="1">
        <v>43831</v>
      </c>
      <c r="O915" s="1">
        <v>45657</v>
      </c>
      <c r="P915" t="s">
        <v>101</v>
      </c>
      <c r="Q915" t="s">
        <v>102</v>
      </c>
      <c r="R915" t="s">
        <v>102</v>
      </c>
      <c r="S915" t="s">
        <v>998</v>
      </c>
      <c r="T915" t="s">
        <v>999</v>
      </c>
      <c r="U915" t="s">
        <v>5814</v>
      </c>
      <c r="V915" t="s">
        <v>2313</v>
      </c>
      <c r="W915" t="s">
        <v>4173</v>
      </c>
      <c r="X915" t="s">
        <v>414</v>
      </c>
      <c r="Y915" t="s">
        <v>1150</v>
      </c>
      <c r="Z915" t="s">
        <v>5815</v>
      </c>
      <c r="AA915" t="s">
        <v>102</v>
      </c>
      <c r="AB915" t="s">
        <v>102</v>
      </c>
      <c r="AC915" t="s">
        <v>110</v>
      </c>
      <c r="AE915" t="s">
        <v>111</v>
      </c>
      <c r="AF915" t="s">
        <v>102</v>
      </c>
      <c r="AH915" t="s">
        <v>102</v>
      </c>
      <c r="AI915" t="s">
        <v>102</v>
      </c>
      <c r="AJ915" t="s">
        <v>102</v>
      </c>
      <c r="AK915" t="s">
        <v>102</v>
      </c>
      <c r="AM915">
        <v>3625842</v>
      </c>
      <c r="AN915">
        <v>3542706</v>
      </c>
      <c r="AO915">
        <v>1978314</v>
      </c>
      <c r="AS915" t="s">
        <v>102</v>
      </c>
      <c r="AW915" t="s">
        <v>102</v>
      </c>
      <c r="BA915" t="s">
        <v>102</v>
      </c>
      <c r="BE915" t="s">
        <v>102</v>
      </c>
      <c r="BF915">
        <v>72746</v>
      </c>
      <c r="BG915">
        <v>16424</v>
      </c>
      <c r="BI915" t="s">
        <v>102</v>
      </c>
      <c r="BJ915">
        <v>585289</v>
      </c>
      <c r="BK915">
        <v>585289</v>
      </c>
      <c r="BL915">
        <v>585289</v>
      </c>
      <c r="BM915" t="s">
        <v>102</v>
      </c>
      <c r="BN915">
        <v>529433</v>
      </c>
      <c r="BO915">
        <v>530878</v>
      </c>
      <c r="BP915">
        <v>464820</v>
      </c>
      <c r="BQ915" t="s">
        <v>102</v>
      </c>
      <c r="BR915">
        <v>322274</v>
      </c>
      <c r="BS915">
        <v>294112</v>
      </c>
      <c r="BT915">
        <v>294112</v>
      </c>
      <c r="BU915" t="s">
        <v>5816</v>
      </c>
      <c r="BV915">
        <v>2116100</v>
      </c>
      <c r="BW915">
        <v>2116003</v>
      </c>
      <c r="BX915">
        <v>634093</v>
      </c>
      <c r="BY915" t="s">
        <v>5817</v>
      </c>
      <c r="CC915" t="s">
        <v>102</v>
      </c>
      <c r="CG915" t="s">
        <v>102</v>
      </c>
      <c r="CK915" t="s">
        <v>102</v>
      </c>
      <c r="CO915" t="s">
        <v>102</v>
      </c>
    </row>
    <row r="916" spans="1:93" x14ac:dyDescent="0.2">
      <c r="A916" t="s">
        <v>841</v>
      </c>
      <c r="B916" t="s">
        <v>937</v>
      </c>
      <c r="C916">
        <v>3</v>
      </c>
      <c r="D916" t="s">
        <v>5649</v>
      </c>
      <c r="E916">
        <v>1</v>
      </c>
      <c r="F916" t="s">
        <v>5650</v>
      </c>
      <c r="G916">
        <v>25</v>
      </c>
      <c r="H916" t="s">
        <v>5818</v>
      </c>
      <c r="I916" t="s">
        <v>98</v>
      </c>
      <c r="J916" t="s">
        <v>5819</v>
      </c>
      <c r="K916" t="s">
        <v>5820</v>
      </c>
      <c r="L916">
        <v>17046</v>
      </c>
      <c r="M916" t="s">
        <v>5821</v>
      </c>
      <c r="N916" s="1">
        <v>42552</v>
      </c>
      <c r="O916" s="1">
        <v>44742</v>
      </c>
      <c r="P916" t="s">
        <v>122</v>
      </c>
      <c r="Q916" t="s">
        <v>102</v>
      </c>
      <c r="R916" t="s">
        <v>102</v>
      </c>
      <c r="S916" t="s">
        <v>238</v>
      </c>
      <c r="T916" t="s">
        <v>239</v>
      </c>
      <c r="U916" t="s">
        <v>944</v>
      </c>
      <c r="V916" t="s">
        <v>5822</v>
      </c>
      <c r="W916" t="s">
        <v>4813</v>
      </c>
      <c r="X916" t="s">
        <v>560</v>
      </c>
      <c r="Y916" t="s">
        <v>1057</v>
      </c>
      <c r="Z916" t="s">
        <v>109</v>
      </c>
      <c r="AA916" t="s">
        <v>102</v>
      </c>
      <c r="AB916" t="s">
        <v>102</v>
      </c>
      <c r="AC916" t="s">
        <v>129</v>
      </c>
      <c r="AD916" t="s">
        <v>102</v>
      </c>
      <c r="AE916" t="s">
        <v>130</v>
      </c>
      <c r="AF916" t="s">
        <v>102</v>
      </c>
      <c r="AG916" t="s">
        <v>102</v>
      </c>
      <c r="AH916" t="s">
        <v>102</v>
      </c>
      <c r="AI916" t="s">
        <v>102</v>
      </c>
      <c r="AJ916" t="s">
        <v>102</v>
      </c>
      <c r="AK916" t="s">
        <v>102</v>
      </c>
      <c r="AM916">
        <v>600000</v>
      </c>
      <c r="AN916">
        <v>290000</v>
      </c>
      <c r="AO916">
        <v>240000</v>
      </c>
      <c r="AP916">
        <v>100000</v>
      </c>
      <c r="AQ916">
        <v>100000</v>
      </c>
      <c r="AR916">
        <v>100000</v>
      </c>
      <c r="AS916" t="s">
        <v>102</v>
      </c>
      <c r="AT916">
        <v>100000</v>
      </c>
      <c r="AU916">
        <v>20000</v>
      </c>
      <c r="AV916">
        <v>20000</v>
      </c>
      <c r="AW916" t="s">
        <v>102</v>
      </c>
      <c r="AX916">
        <v>100000</v>
      </c>
      <c r="AY916">
        <v>30000</v>
      </c>
      <c r="AZ916">
        <v>30000</v>
      </c>
      <c r="BA916" t="s">
        <v>102</v>
      </c>
      <c r="BB916">
        <v>100000</v>
      </c>
      <c r="BC916">
        <v>40000</v>
      </c>
      <c r="BD916">
        <v>40000</v>
      </c>
      <c r="BE916" t="s">
        <v>102</v>
      </c>
      <c r="BF916">
        <v>100000</v>
      </c>
      <c r="BG916">
        <v>50000</v>
      </c>
      <c r="BH916">
        <v>50000</v>
      </c>
      <c r="BI916" t="s">
        <v>102</v>
      </c>
      <c r="BJ916">
        <v>100000</v>
      </c>
      <c r="BK916">
        <v>50000</v>
      </c>
      <c r="BM916" t="s">
        <v>102</v>
      </c>
      <c r="BQ916" t="s">
        <v>102</v>
      </c>
      <c r="BU916" t="s">
        <v>102</v>
      </c>
      <c r="BY916" t="s">
        <v>102</v>
      </c>
      <c r="CC916" t="s">
        <v>102</v>
      </c>
      <c r="CG916" t="s">
        <v>102</v>
      </c>
      <c r="CK916" t="s">
        <v>102</v>
      </c>
      <c r="CO916" t="s">
        <v>102</v>
      </c>
    </row>
    <row r="917" spans="1:93" x14ac:dyDescent="0.2">
      <c r="A917" t="s">
        <v>598</v>
      </c>
      <c r="B917" t="s">
        <v>179</v>
      </c>
      <c r="C917">
        <v>2</v>
      </c>
      <c r="D917" t="s">
        <v>599</v>
      </c>
      <c r="E917">
        <v>3</v>
      </c>
      <c r="F917" t="s">
        <v>5719</v>
      </c>
      <c r="G917">
        <v>3.1</v>
      </c>
      <c r="H917" t="s">
        <v>5720</v>
      </c>
      <c r="I917" t="s">
        <v>98</v>
      </c>
      <c r="J917" t="s">
        <v>5823</v>
      </c>
      <c r="K917" t="s">
        <v>5824</v>
      </c>
      <c r="L917">
        <v>126576</v>
      </c>
      <c r="M917" t="s">
        <v>102</v>
      </c>
      <c r="N917" s="1">
        <v>44562</v>
      </c>
      <c r="O917" s="1">
        <v>46387</v>
      </c>
      <c r="P917" t="s">
        <v>122</v>
      </c>
      <c r="Q917" t="s">
        <v>102</v>
      </c>
      <c r="R917" t="s">
        <v>102</v>
      </c>
      <c r="S917" t="s">
        <v>2212</v>
      </c>
      <c r="T917" t="s">
        <v>2213</v>
      </c>
      <c r="U917" t="s">
        <v>5825</v>
      </c>
      <c r="V917" t="s">
        <v>5826</v>
      </c>
      <c r="W917" t="s">
        <v>5827</v>
      </c>
      <c r="X917" t="s">
        <v>2297</v>
      </c>
      <c r="Y917" t="s">
        <v>598</v>
      </c>
      <c r="Z917" t="s">
        <v>708</v>
      </c>
      <c r="AA917" t="s">
        <v>102</v>
      </c>
      <c r="AB917" t="s">
        <v>102</v>
      </c>
      <c r="AC917" t="s">
        <v>136</v>
      </c>
      <c r="AE917" t="s">
        <v>137</v>
      </c>
      <c r="AF917" t="s">
        <v>102</v>
      </c>
      <c r="AH917" t="s">
        <v>102</v>
      </c>
      <c r="AI917" t="s">
        <v>102</v>
      </c>
      <c r="AJ917" t="s">
        <v>102</v>
      </c>
      <c r="AK917" t="s">
        <v>5828</v>
      </c>
      <c r="AM917">
        <v>10498987</v>
      </c>
      <c r="AN917">
        <v>4585208</v>
      </c>
      <c r="AO917">
        <v>1200579</v>
      </c>
      <c r="AS917" t="s">
        <v>102</v>
      </c>
      <c r="AW917" t="s">
        <v>102</v>
      </c>
      <c r="BA917" t="s">
        <v>102</v>
      </c>
      <c r="BE917" t="s">
        <v>102</v>
      </c>
      <c r="BI917" t="s">
        <v>102</v>
      </c>
      <c r="BM917" t="s">
        <v>102</v>
      </c>
      <c r="BN917">
        <v>5112507</v>
      </c>
      <c r="BO917">
        <v>2038729</v>
      </c>
      <c r="BP917">
        <v>1141970</v>
      </c>
      <c r="BQ917" t="s">
        <v>102</v>
      </c>
      <c r="BR917">
        <v>2386480</v>
      </c>
      <c r="BS917">
        <v>2386479</v>
      </c>
      <c r="BT917">
        <v>58609</v>
      </c>
      <c r="BU917" t="s">
        <v>102</v>
      </c>
      <c r="BV917">
        <v>2000000</v>
      </c>
      <c r="BY917" t="s">
        <v>102</v>
      </c>
      <c r="BZ917">
        <v>1000000</v>
      </c>
      <c r="CA917">
        <v>160000</v>
      </c>
      <c r="CC917" t="s">
        <v>102</v>
      </c>
      <c r="CG917" t="s">
        <v>102</v>
      </c>
      <c r="CK917" t="s">
        <v>102</v>
      </c>
      <c r="CO917" t="s">
        <v>102</v>
      </c>
    </row>
    <row r="918" spans="1:93" x14ac:dyDescent="0.2">
      <c r="A918" t="s">
        <v>841</v>
      </c>
      <c r="B918" t="s">
        <v>937</v>
      </c>
      <c r="C918">
        <v>3</v>
      </c>
      <c r="D918" t="s">
        <v>5649</v>
      </c>
      <c r="E918">
        <v>1</v>
      </c>
      <c r="F918" t="s">
        <v>5650</v>
      </c>
      <c r="G918">
        <v>25</v>
      </c>
      <c r="H918" t="s">
        <v>5818</v>
      </c>
      <c r="I918" t="s">
        <v>98</v>
      </c>
      <c r="J918" t="s">
        <v>5829</v>
      </c>
      <c r="K918" t="s">
        <v>5830</v>
      </c>
      <c r="L918">
        <v>17026</v>
      </c>
      <c r="M918" t="s">
        <v>5831</v>
      </c>
      <c r="N918" s="1">
        <v>42552</v>
      </c>
      <c r="O918" s="1">
        <v>44742</v>
      </c>
      <c r="P918" t="s">
        <v>122</v>
      </c>
      <c r="Q918" t="s">
        <v>102</v>
      </c>
      <c r="R918" t="s">
        <v>102</v>
      </c>
      <c r="S918" t="s">
        <v>2172</v>
      </c>
      <c r="T918" t="s">
        <v>2173</v>
      </c>
      <c r="U918" t="s">
        <v>398</v>
      </c>
      <c r="V918" t="s">
        <v>5832</v>
      </c>
      <c r="W918" t="s">
        <v>1047</v>
      </c>
      <c r="X918" t="s">
        <v>335</v>
      </c>
      <c r="Y918" t="s">
        <v>5833</v>
      </c>
      <c r="Z918" t="s">
        <v>102</v>
      </c>
      <c r="AA918" t="s">
        <v>102</v>
      </c>
      <c r="AB918" t="s">
        <v>102</v>
      </c>
      <c r="AC918" t="s">
        <v>102</v>
      </c>
      <c r="AD918" t="s">
        <v>102</v>
      </c>
      <c r="AE918" t="s">
        <v>102</v>
      </c>
      <c r="AF918" t="s">
        <v>102</v>
      </c>
      <c r="AG918" t="s">
        <v>102</v>
      </c>
      <c r="AH918" t="s">
        <v>102</v>
      </c>
      <c r="AI918" t="s">
        <v>102</v>
      </c>
      <c r="AJ918" t="s">
        <v>102</v>
      </c>
      <c r="AK918" t="s">
        <v>102</v>
      </c>
      <c r="AM918">
        <v>700000</v>
      </c>
      <c r="AN918">
        <v>700000</v>
      </c>
      <c r="AO918">
        <v>326000</v>
      </c>
      <c r="AP918">
        <v>100000</v>
      </c>
      <c r="AQ918">
        <v>100000</v>
      </c>
      <c r="AR918">
        <v>76000</v>
      </c>
      <c r="AS918" t="s">
        <v>102</v>
      </c>
      <c r="AW918" t="s">
        <v>102</v>
      </c>
      <c r="AX918">
        <v>100000</v>
      </c>
      <c r="AY918">
        <v>100000</v>
      </c>
      <c r="AZ918">
        <v>100000</v>
      </c>
      <c r="BA918" t="s">
        <v>102</v>
      </c>
      <c r="BB918">
        <v>150000</v>
      </c>
      <c r="BC918">
        <v>150000</v>
      </c>
      <c r="BD918">
        <v>150000</v>
      </c>
      <c r="BE918" t="s">
        <v>102</v>
      </c>
      <c r="BF918">
        <v>350000</v>
      </c>
      <c r="BG918">
        <v>350000</v>
      </c>
      <c r="BI918" t="s">
        <v>102</v>
      </c>
      <c r="BM918" t="s">
        <v>102</v>
      </c>
      <c r="BQ918" t="s">
        <v>102</v>
      </c>
      <c r="BU918" t="s">
        <v>102</v>
      </c>
      <c r="BY918" t="s">
        <v>102</v>
      </c>
      <c r="CC918" t="s">
        <v>102</v>
      </c>
      <c r="CG918" t="s">
        <v>102</v>
      </c>
      <c r="CK918" t="s">
        <v>102</v>
      </c>
      <c r="CO918" t="s">
        <v>102</v>
      </c>
    </row>
    <row r="919" spans="1:93" x14ac:dyDescent="0.2">
      <c r="A919" t="s">
        <v>1150</v>
      </c>
      <c r="B919" t="s">
        <v>1151</v>
      </c>
      <c r="C919">
        <v>3</v>
      </c>
      <c r="D919" t="s">
        <v>5795</v>
      </c>
      <c r="E919">
        <v>1</v>
      </c>
      <c r="F919" t="s">
        <v>5796</v>
      </c>
      <c r="G919">
        <v>16</v>
      </c>
      <c r="H919" t="s">
        <v>5797</v>
      </c>
      <c r="I919" t="s">
        <v>98</v>
      </c>
      <c r="J919" t="s">
        <v>5829</v>
      </c>
      <c r="K919" t="s">
        <v>5834</v>
      </c>
      <c r="L919">
        <v>31823</v>
      </c>
      <c r="M919" t="s">
        <v>5835</v>
      </c>
      <c r="N919" s="1">
        <v>43831</v>
      </c>
      <c r="O919" s="1">
        <v>45657</v>
      </c>
      <c r="P919" t="s">
        <v>101</v>
      </c>
      <c r="Q919" t="s">
        <v>102</v>
      </c>
      <c r="R919" t="s">
        <v>102</v>
      </c>
      <c r="S919" t="s">
        <v>660</v>
      </c>
      <c r="T919" t="s">
        <v>661</v>
      </c>
      <c r="U919" t="s">
        <v>5836</v>
      </c>
      <c r="V919" t="s">
        <v>1481</v>
      </c>
      <c r="W919" t="s">
        <v>469</v>
      </c>
      <c r="X919" t="s">
        <v>414</v>
      </c>
      <c r="Y919" t="s">
        <v>1150</v>
      </c>
      <c r="Z919" t="s">
        <v>109</v>
      </c>
      <c r="AA919" t="s">
        <v>102</v>
      </c>
      <c r="AB919" t="s">
        <v>102</v>
      </c>
      <c r="AC919" t="s">
        <v>136</v>
      </c>
      <c r="AE919" t="s">
        <v>137</v>
      </c>
      <c r="AF919" t="s">
        <v>102</v>
      </c>
      <c r="AH919" t="s">
        <v>102</v>
      </c>
      <c r="AI919" t="s">
        <v>102</v>
      </c>
      <c r="AJ919" t="s">
        <v>102</v>
      </c>
      <c r="AK919" t="s">
        <v>102</v>
      </c>
      <c r="AM919">
        <v>4090032</v>
      </c>
      <c r="AN919">
        <v>5654615</v>
      </c>
      <c r="AO919">
        <v>4486217</v>
      </c>
      <c r="AS919" t="s">
        <v>102</v>
      </c>
      <c r="AW919" t="s">
        <v>102</v>
      </c>
      <c r="BA919" t="s">
        <v>102</v>
      </c>
      <c r="BE919" t="s">
        <v>102</v>
      </c>
      <c r="BF919">
        <v>1101186</v>
      </c>
      <c r="BG919">
        <v>1879250</v>
      </c>
      <c r="BH919">
        <v>1879050</v>
      </c>
      <c r="BI919" t="s">
        <v>102</v>
      </c>
      <c r="BJ919">
        <v>160096</v>
      </c>
      <c r="BK919">
        <v>1026895</v>
      </c>
      <c r="BL919">
        <v>160096</v>
      </c>
      <c r="BM919" t="s">
        <v>102</v>
      </c>
      <c r="BN919">
        <v>98559</v>
      </c>
      <c r="BO919">
        <v>38559</v>
      </c>
      <c r="BP919">
        <v>29032</v>
      </c>
      <c r="BQ919" t="s">
        <v>102</v>
      </c>
      <c r="BR919">
        <v>42520</v>
      </c>
      <c r="BS919">
        <v>22615</v>
      </c>
      <c r="BT919">
        <v>21312</v>
      </c>
      <c r="BU919" t="s">
        <v>102</v>
      </c>
      <c r="BV919">
        <v>2687671</v>
      </c>
      <c r="BW919">
        <v>2687296</v>
      </c>
      <c r="BX919">
        <v>2396727</v>
      </c>
      <c r="BY919" t="s">
        <v>5837</v>
      </c>
      <c r="CC919" t="s">
        <v>102</v>
      </c>
      <c r="CG919" t="s">
        <v>102</v>
      </c>
      <c r="CK919" t="s">
        <v>102</v>
      </c>
      <c r="CO919" t="s">
        <v>102</v>
      </c>
    </row>
    <row r="920" spans="1:93" x14ac:dyDescent="0.2">
      <c r="A920" t="s">
        <v>1174</v>
      </c>
      <c r="B920" t="s">
        <v>1282</v>
      </c>
      <c r="C920">
        <v>3</v>
      </c>
      <c r="D920" t="s">
        <v>5739</v>
      </c>
      <c r="E920">
        <v>3.1</v>
      </c>
      <c r="F920" t="s">
        <v>5740</v>
      </c>
      <c r="G920" t="s">
        <v>551</v>
      </c>
      <c r="H920" t="s">
        <v>5785</v>
      </c>
      <c r="I920" t="s">
        <v>98</v>
      </c>
      <c r="J920" t="s">
        <v>5838</v>
      </c>
      <c r="K920" t="s">
        <v>5839</v>
      </c>
      <c r="L920">
        <v>14899</v>
      </c>
      <c r="M920" t="s">
        <v>102</v>
      </c>
      <c r="N920" s="1">
        <v>44105</v>
      </c>
      <c r="O920" s="1">
        <v>44834</v>
      </c>
      <c r="P920" t="s">
        <v>185</v>
      </c>
      <c r="Q920" t="s">
        <v>102</v>
      </c>
      <c r="R920" t="s">
        <v>102</v>
      </c>
      <c r="S920" t="s">
        <v>430</v>
      </c>
      <c r="T920" t="s">
        <v>431</v>
      </c>
      <c r="U920" t="s">
        <v>5840</v>
      </c>
      <c r="V920" t="s">
        <v>5841</v>
      </c>
      <c r="W920" t="s">
        <v>5842</v>
      </c>
      <c r="X920" t="s">
        <v>1336</v>
      </c>
      <c r="Y920" t="s">
        <v>1174</v>
      </c>
      <c r="Z920" t="s">
        <v>840</v>
      </c>
      <c r="AA920" t="s">
        <v>102</v>
      </c>
      <c r="AB920" t="s">
        <v>102</v>
      </c>
      <c r="AC920" t="s">
        <v>136</v>
      </c>
      <c r="AE920" t="s">
        <v>137</v>
      </c>
      <c r="AF920" t="s">
        <v>102</v>
      </c>
      <c r="AH920" t="s">
        <v>102</v>
      </c>
      <c r="AI920" t="s">
        <v>102</v>
      </c>
      <c r="AJ920" t="s">
        <v>102</v>
      </c>
      <c r="AK920" t="s">
        <v>102</v>
      </c>
      <c r="AM920">
        <v>2999850</v>
      </c>
      <c r="AN920">
        <v>30000</v>
      </c>
      <c r="AO920">
        <v>0</v>
      </c>
      <c r="AS920" t="s">
        <v>102</v>
      </c>
      <c r="AW920" t="s">
        <v>102</v>
      </c>
      <c r="BA920" t="s">
        <v>102</v>
      </c>
      <c r="BE920" t="s">
        <v>102</v>
      </c>
      <c r="BF920">
        <v>50000</v>
      </c>
      <c r="BG920">
        <v>30000</v>
      </c>
      <c r="BI920" t="s">
        <v>102</v>
      </c>
      <c r="BJ920">
        <v>300000</v>
      </c>
      <c r="BK920">
        <v>0</v>
      </c>
      <c r="BM920" t="s">
        <v>102</v>
      </c>
      <c r="BN920">
        <v>2649850</v>
      </c>
      <c r="BO920">
        <v>0</v>
      </c>
      <c r="BQ920" t="s">
        <v>102</v>
      </c>
      <c r="BU920" t="s">
        <v>102</v>
      </c>
      <c r="BY920" t="s">
        <v>102</v>
      </c>
      <c r="CC920" t="s">
        <v>102</v>
      </c>
      <c r="CG920" t="s">
        <v>102</v>
      </c>
      <c r="CK920" t="s">
        <v>102</v>
      </c>
      <c r="CO920" t="s">
        <v>102</v>
      </c>
    </row>
    <row r="921" spans="1:93" x14ac:dyDescent="0.2">
      <c r="A921" t="s">
        <v>1150</v>
      </c>
      <c r="B921" t="s">
        <v>1151</v>
      </c>
      <c r="C921">
        <v>3</v>
      </c>
      <c r="D921" t="s">
        <v>5795</v>
      </c>
      <c r="E921">
        <v>1</v>
      </c>
      <c r="F921" t="s">
        <v>5796</v>
      </c>
      <c r="G921">
        <v>16</v>
      </c>
      <c r="H921" t="s">
        <v>5797</v>
      </c>
      <c r="I921" t="s">
        <v>98</v>
      </c>
      <c r="J921" t="s">
        <v>5838</v>
      </c>
      <c r="K921" t="s">
        <v>5843</v>
      </c>
      <c r="L921">
        <v>31824</v>
      </c>
      <c r="M921" t="s">
        <v>102</v>
      </c>
      <c r="N921" s="1">
        <v>43831</v>
      </c>
      <c r="O921" s="1">
        <v>45657</v>
      </c>
      <c r="P921" t="s">
        <v>101</v>
      </c>
      <c r="Q921" t="s">
        <v>102</v>
      </c>
      <c r="R921" t="s">
        <v>102</v>
      </c>
      <c r="S921" t="s">
        <v>3703</v>
      </c>
      <c r="T921" t="s">
        <v>3704</v>
      </c>
      <c r="U921" t="s">
        <v>5844</v>
      </c>
      <c r="V921" t="s">
        <v>1481</v>
      </c>
      <c r="W921" t="s">
        <v>469</v>
      </c>
      <c r="X921" t="s">
        <v>414</v>
      </c>
      <c r="Y921" t="s">
        <v>1150</v>
      </c>
      <c r="Z921" t="s">
        <v>109</v>
      </c>
      <c r="AA921" t="s">
        <v>102</v>
      </c>
      <c r="AB921" t="s">
        <v>102</v>
      </c>
      <c r="AC921" t="s">
        <v>110</v>
      </c>
      <c r="AE921" t="s">
        <v>137</v>
      </c>
      <c r="AF921" t="s">
        <v>102</v>
      </c>
      <c r="AH921" t="s">
        <v>102</v>
      </c>
      <c r="AI921" t="s">
        <v>102</v>
      </c>
      <c r="AJ921" t="s">
        <v>102</v>
      </c>
      <c r="AK921" t="s">
        <v>102</v>
      </c>
      <c r="AM921">
        <v>4763104</v>
      </c>
      <c r="AN921">
        <v>4484322</v>
      </c>
      <c r="AO921">
        <v>3835299</v>
      </c>
      <c r="AS921" t="s">
        <v>102</v>
      </c>
      <c r="AW921" t="s">
        <v>102</v>
      </c>
      <c r="BA921" t="s">
        <v>102</v>
      </c>
      <c r="BE921" t="s">
        <v>102</v>
      </c>
      <c r="BF921">
        <v>205000</v>
      </c>
      <c r="BH921">
        <v>192000</v>
      </c>
      <c r="BI921" t="s">
        <v>102</v>
      </c>
      <c r="BJ921">
        <v>3513670</v>
      </c>
      <c r="BK921">
        <v>3513670</v>
      </c>
      <c r="BL921">
        <v>3513670</v>
      </c>
      <c r="BM921" t="s">
        <v>102</v>
      </c>
      <c r="BN921">
        <v>914804</v>
      </c>
      <c r="BO921">
        <v>841023</v>
      </c>
      <c r="BQ921" t="s">
        <v>102</v>
      </c>
      <c r="BU921" t="s">
        <v>102</v>
      </c>
      <c r="BV921">
        <v>129630</v>
      </c>
      <c r="BW921">
        <v>129629</v>
      </c>
      <c r="BX921">
        <v>129629</v>
      </c>
      <c r="BY921" t="s">
        <v>5845</v>
      </c>
      <c r="CC921" t="s">
        <v>102</v>
      </c>
      <c r="CG921" t="s">
        <v>102</v>
      </c>
      <c r="CK921" t="s">
        <v>102</v>
      </c>
      <c r="CO921" t="s">
        <v>102</v>
      </c>
    </row>
    <row r="922" spans="1:93" x14ac:dyDescent="0.2">
      <c r="A922" t="s">
        <v>1074</v>
      </c>
      <c r="B922" t="s">
        <v>562</v>
      </c>
      <c r="C922">
        <v>3</v>
      </c>
      <c r="D922" t="s">
        <v>5511</v>
      </c>
      <c r="E922">
        <v>1</v>
      </c>
      <c r="F922" t="s">
        <v>5512</v>
      </c>
      <c r="G922">
        <v>23</v>
      </c>
      <c r="H922" t="s">
        <v>5846</v>
      </c>
      <c r="I922" t="s">
        <v>98</v>
      </c>
      <c r="J922" t="s">
        <v>5838</v>
      </c>
      <c r="K922" t="s">
        <v>5847</v>
      </c>
      <c r="L922">
        <v>22684</v>
      </c>
      <c r="M922" t="s">
        <v>102</v>
      </c>
      <c r="N922" s="1">
        <v>43466</v>
      </c>
      <c r="O922" s="1">
        <v>43830</v>
      </c>
      <c r="P922" t="s">
        <v>185</v>
      </c>
      <c r="Q922" t="s">
        <v>102</v>
      </c>
      <c r="R922" t="s">
        <v>102</v>
      </c>
      <c r="S922" t="s">
        <v>453</v>
      </c>
      <c r="T922" t="s">
        <v>454</v>
      </c>
      <c r="U922" t="s">
        <v>239</v>
      </c>
      <c r="V922" t="s">
        <v>5848</v>
      </c>
      <c r="W922" t="s">
        <v>1639</v>
      </c>
      <c r="X922" t="s">
        <v>479</v>
      </c>
      <c r="Y922" t="s">
        <v>1074</v>
      </c>
      <c r="Z922" t="s">
        <v>102</v>
      </c>
      <c r="AA922" t="s">
        <v>173</v>
      </c>
      <c r="AC922" t="s">
        <v>110</v>
      </c>
      <c r="AE922" t="s">
        <v>137</v>
      </c>
      <c r="AF922" t="s">
        <v>102</v>
      </c>
      <c r="AH922" t="s">
        <v>102</v>
      </c>
      <c r="AI922" t="s">
        <v>102</v>
      </c>
      <c r="AJ922" t="s">
        <v>102</v>
      </c>
      <c r="AK922" t="s">
        <v>102</v>
      </c>
      <c r="AM922">
        <v>70000</v>
      </c>
      <c r="AN922">
        <v>70000</v>
      </c>
      <c r="AO922">
        <v>11218</v>
      </c>
      <c r="AS922" t="s">
        <v>102</v>
      </c>
      <c r="AW922" t="s">
        <v>102</v>
      </c>
      <c r="BA922" t="s">
        <v>102</v>
      </c>
      <c r="BB922">
        <v>70000</v>
      </c>
      <c r="BC922">
        <v>70000</v>
      </c>
      <c r="BD922">
        <v>11218</v>
      </c>
      <c r="BE922" t="s">
        <v>102</v>
      </c>
      <c r="BI922" t="s">
        <v>102</v>
      </c>
      <c r="BM922" t="s">
        <v>102</v>
      </c>
      <c r="BQ922" t="s">
        <v>102</v>
      </c>
      <c r="BU922" t="s">
        <v>102</v>
      </c>
      <c r="BY922" t="s">
        <v>102</v>
      </c>
      <c r="CC922" t="s">
        <v>102</v>
      </c>
      <c r="CG922" t="s">
        <v>102</v>
      </c>
      <c r="CK922" t="s">
        <v>102</v>
      </c>
      <c r="CO922" t="s">
        <v>102</v>
      </c>
    </row>
    <row r="923" spans="1:93" x14ac:dyDescent="0.2">
      <c r="A923" t="s">
        <v>5849</v>
      </c>
      <c r="B923" t="s">
        <v>5850</v>
      </c>
      <c r="C923">
        <v>3</v>
      </c>
      <c r="D923" t="s">
        <v>5851</v>
      </c>
      <c r="E923">
        <v>3.1</v>
      </c>
      <c r="F923" t="s">
        <v>5852</v>
      </c>
      <c r="G923" t="s">
        <v>551</v>
      </c>
      <c r="H923" t="s">
        <v>5853</v>
      </c>
      <c r="I923" t="s">
        <v>98</v>
      </c>
      <c r="J923" t="s">
        <v>5854</v>
      </c>
      <c r="K923" t="s">
        <v>5855</v>
      </c>
      <c r="L923">
        <v>167672</v>
      </c>
      <c r="M923" t="s">
        <v>5855</v>
      </c>
      <c r="N923" s="1">
        <v>45292</v>
      </c>
      <c r="O923" s="1">
        <v>45657</v>
      </c>
      <c r="P923" t="s">
        <v>122</v>
      </c>
      <c r="Q923" t="s">
        <v>102</v>
      </c>
      <c r="R923" t="s">
        <v>102</v>
      </c>
      <c r="S923" t="s">
        <v>5856</v>
      </c>
      <c r="T923" t="s">
        <v>5857</v>
      </c>
      <c r="U923" t="s">
        <v>5857</v>
      </c>
      <c r="V923" t="s">
        <v>5858</v>
      </c>
      <c r="W923" t="s">
        <v>963</v>
      </c>
      <c r="X923" t="s">
        <v>414</v>
      </c>
      <c r="Y923" t="s">
        <v>5859</v>
      </c>
      <c r="Z923" t="s">
        <v>5860</v>
      </c>
      <c r="AA923" t="s">
        <v>173</v>
      </c>
      <c r="AB923" t="s">
        <v>102</v>
      </c>
      <c r="AC923" t="s">
        <v>136</v>
      </c>
      <c r="AD923" t="s">
        <v>102</v>
      </c>
      <c r="AE923" t="s">
        <v>137</v>
      </c>
      <c r="AF923" t="s">
        <v>102</v>
      </c>
      <c r="AG923" t="s">
        <v>102</v>
      </c>
      <c r="AH923" t="s">
        <v>217</v>
      </c>
      <c r="AI923" t="s">
        <v>102</v>
      </c>
      <c r="AJ923" t="s">
        <v>5861</v>
      </c>
      <c r="AK923" t="s">
        <v>102</v>
      </c>
      <c r="AM923">
        <v>2445275</v>
      </c>
      <c r="AN923">
        <v>1195000</v>
      </c>
      <c r="AO923">
        <v>0</v>
      </c>
      <c r="AS923" t="s">
        <v>102</v>
      </c>
      <c r="AW923" t="s">
        <v>102</v>
      </c>
      <c r="BA923" t="s">
        <v>102</v>
      </c>
      <c r="BE923" t="s">
        <v>102</v>
      </c>
      <c r="BI923" t="s">
        <v>102</v>
      </c>
      <c r="BM923" t="s">
        <v>102</v>
      </c>
      <c r="BQ923" t="s">
        <v>102</v>
      </c>
      <c r="BU923" t="s">
        <v>102</v>
      </c>
      <c r="BV923">
        <v>2445275</v>
      </c>
      <c r="BW923">
        <v>1195000</v>
      </c>
      <c r="BY923" t="s">
        <v>102</v>
      </c>
      <c r="CC923" t="s">
        <v>102</v>
      </c>
      <c r="CG923" t="s">
        <v>102</v>
      </c>
      <c r="CK923" t="s">
        <v>102</v>
      </c>
      <c r="CO923" t="s">
        <v>102</v>
      </c>
    </row>
    <row r="924" spans="1:93" x14ac:dyDescent="0.2">
      <c r="A924" t="s">
        <v>1150</v>
      </c>
      <c r="B924" t="s">
        <v>1151</v>
      </c>
      <c r="C924">
        <v>3</v>
      </c>
      <c r="D924" t="s">
        <v>5795</v>
      </c>
      <c r="E924">
        <v>1</v>
      </c>
      <c r="F924" t="s">
        <v>5796</v>
      </c>
      <c r="G924">
        <v>16</v>
      </c>
      <c r="H924" t="s">
        <v>5797</v>
      </c>
      <c r="I924" t="s">
        <v>98</v>
      </c>
      <c r="J924" t="s">
        <v>5862</v>
      </c>
      <c r="K924" t="s">
        <v>5863</v>
      </c>
      <c r="L924">
        <v>31826</v>
      </c>
      <c r="M924" t="s">
        <v>102</v>
      </c>
      <c r="N924" s="1">
        <v>43831</v>
      </c>
      <c r="O924" s="1">
        <v>45657</v>
      </c>
      <c r="P924" t="s">
        <v>101</v>
      </c>
      <c r="Q924" t="s">
        <v>102</v>
      </c>
      <c r="R924" t="s">
        <v>102</v>
      </c>
      <c r="S924" t="s">
        <v>998</v>
      </c>
      <c r="T924" t="s">
        <v>999</v>
      </c>
      <c r="U924" t="s">
        <v>5864</v>
      </c>
      <c r="V924" t="s">
        <v>1481</v>
      </c>
      <c r="W924" t="s">
        <v>968</v>
      </c>
      <c r="X924" t="s">
        <v>414</v>
      </c>
      <c r="Y924" t="s">
        <v>1150</v>
      </c>
      <c r="Z924" t="s">
        <v>1739</v>
      </c>
      <c r="AA924" t="s">
        <v>102</v>
      </c>
      <c r="AB924" t="s">
        <v>102</v>
      </c>
      <c r="AC924" t="s">
        <v>110</v>
      </c>
      <c r="AE924" t="s">
        <v>111</v>
      </c>
      <c r="AF924" t="s">
        <v>102</v>
      </c>
      <c r="AH924" t="s">
        <v>102</v>
      </c>
      <c r="AI924" t="s">
        <v>102</v>
      </c>
      <c r="AJ924" t="s">
        <v>102</v>
      </c>
      <c r="AK924" t="s">
        <v>102</v>
      </c>
      <c r="AM924">
        <v>438560</v>
      </c>
      <c r="AN924">
        <v>1040931</v>
      </c>
      <c r="AO924">
        <v>395923</v>
      </c>
      <c r="AS924" t="s">
        <v>102</v>
      </c>
      <c r="AW924" t="s">
        <v>102</v>
      </c>
      <c r="BA924" t="s">
        <v>102</v>
      </c>
      <c r="BE924" t="s">
        <v>102</v>
      </c>
      <c r="BF924">
        <v>117560</v>
      </c>
      <c r="BG924">
        <v>110000</v>
      </c>
      <c r="BH924">
        <v>85000</v>
      </c>
      <c r="BI924" t="s">
        <v>102</v>
      </c>
      <c r="BJ924">
        <v>192550</v>
      </c>
      <c r="BK924">
        <v>812550</v>
      </c>
      <c r="BL924">
        <v>192550</v>
      </c>
      <c r="BM924" t="s">
        <v>102</v>
      </c>
      <c r="BQ924" t="s">
        <v>102</v>
      </c>
      <c r="BR924">
        <v>38450</v>
      </c>
      <c r="BS924">
        <v>31564</v>
      </c>
      <c r="BT924">
        <v>31557</v>
      </c>
      <c r="BU924" t="s">
        <v>5865</v>
      </c>
      <c r="BV924">
        <v>90000</v>
      </c>
      <c r="BW924">
        <v>86817</v>
      </c>
      <c r="BX924">
        <v>86816</v>
      </c>
      <c r="BY924" t="s">
        <v>102</v>
      </c>
      <c r="CC924" t="s">
        <v>102</v>
      </c>
      <c r="CG924" t="s">
        <v>102</v>
      </c>
      <c r="CK924" t="s">
        <v>102</v>
      </c>
      <c r="CO924" t="s">
        <v>102</v>
      </c>
    </row>
    <row r="925" spans="1:93" x14ac:dyDescent="0.2">
      <c r="A925" t="s">
        <v>1174</v>
      </c>
      <c r="B925" t="s">
        <v>94</v>
      </c>
      <c r="C925">
        <v>3</v>
      </c>
      <c r="D925" t="s">
        <v>5610</v>
      </c>
      <c r="E925">
        <v>3.1</v>
      </c>
      <c r="F925" t="s">
        <v>5611</v>
      </c>
      <c r="G925" t="s">
        <v>551</v>
      </c>
      <c r="H925" t="s">
        <v>5768</v>
      </c>
      <c r="I925" t="s">
        <v>98</v>
      </c>
      <c r="J925" t="s">
        <v>5862</v>
      </c>
      <c r="K925" t="s">
        <v>5866</v>
      </c>
      <c r="L925">
        <v>140503</v>
      </c>
      <c r="M925" t="s">
        <v>102</v>
      </c>
      <c r="N925" s="1">
        <v>45292</v>
      </c>
      <c r="O925" s="1">
        <v>46022</v>
      </c>
      <c r="P925" t="s">
        <v>122</v>
      </c>
      <c r="Q925" t="s">
        <v>102</v>
      </c>
      <c r="R925" t="s">
        <v>102</v>
      </c>
      <c r="S925" t="s">
        <v>998</v>
      </c>
      <c r="T925" t="s">
        <v>999</v>
      </c>
      <c r="U925" t="s">
        <v>999</v>
      </c>
      <c r="V925" t="s">
        <v>5867</v>
      </c>
      <c r="W925" t="s">
        <v>3222</v>
      </c>
      <c r="X925" t="s">
        <v>414</v>
      </c>
      <c r="Y925" t="s">
        <v>1174</v>
      </c>
      <c r="Z925" t="s">
        <v>5868</v>
      </c>
      <c r="AA925" t="s">
        <v>102</v>
      </c>
      <c r="AB925" t="s">
        <v>102</v>
      </c>
      <c r="AC925" t="s">
        <v>136</v>
      </c>
      <c r="AD925" t="s">
        <v>5869</v>
      </c>
      <c r="AE925" t="s">
        <v>137</v>
      </c>
      <c r="AF925" t="s">
        <v>102</v>
      </c>
      <c r="AH925" t="s">
        <v>217</v>
      </c>
      <c r="AJ925" t="s">
        <v>5870</v>
      </c>
      <c r="AK925" t="s">
        <v>5871</v>
      </c>
      <c r="AM925">
        <v>54000</v>
      </c>
      <c r="AN925">
        <v>10000</v>
      </c>
      <c r="AO925">
        <v>10000</v>
      </c>
      <c r="AS925" t="s">
        <v>102</v>
      </c>
      <c r="AW925" t="s">
        <v>102</v>
      </c>
      <c r="BA925" t="s">
        <v>102</v>
      </c>
      <c r="BE925" t="s">
        <v>102</v>
      </c>
      <c r="BI925" t="s">
        <v>102</v>
      </c>
      <c r="BM925" t="s">
        <v>102</v>
      </c>
      <c r="BQ925" t="s">
        <v>102</v>
      </c>
      <c r="BU925" t="s">
        <v>102</v>
      </c>
      <c r="BV925">
        <v>27000</v>
      </c>
      <c r="BW925">
        <v>10000</v>
      </c>
      <c r="BX925">
        <v>10000</v>
      </c>
      <c r="BY925" t="s">
        <v>102</v>
      </c>
      <c r="BZ925">
        <v>27000</v>
      </c>
      <c r="CA925">
        <v>0</v>
      </c>
      <c r="CC925" t="s">
        <v>102</v>
      </c>
      <c r="CG925" t="s">
        <v>102</v>
      </c>
      <c r="CK925" t="s">
        <v>102</v>
      </c>
      <c r="CO925" t="s">
        <v>102</v>
      </c>
    </row>
    <row r="926" spans="1:93" x14ac:dyDescent="0.2">
      <c r="A926" t="s">
        <v>5849</v>
      </c>
      <c r="B926" t="s">
        <v>5850</v>
      </c>
      <c r="C926">
        <v>3</v>
      </c>
      <c r="D926" t="s">
        <v>5851</v>
      </c>
      <c r="E926">
        <v>3.1</v>
      </c>
      <c r="F926" t="s">
        <v>5852</v>
      </c>
      <c r="G926" t="s">
        <v>551</v>
      </c>
      <c r="H926" t="s">
        <v>5853</v>
      </c>
      <c r="I926" t="s">
        <v>98</v>
      </c>
      <c r="J926" t="s">
        <v>5872</v>
      </c>
      <c r="K926" t="s">
        <v>5873</v>
      </c>
      <c r="L926">
        <v>167673</v>
      </c>
      <c r="M926" t="s">
        <v>5873</v>
      </c>
      <c r="N926" s="1">
        <v>45292</v>
      </c>
      <c r="O926" s="1">
        <v>45657</v>
      </c>
      <c r="P926" t="s">
        <v>122</v>
      </c>
      <c r="Q926" t="s">
        <v>102</v>
      </c>
      <c r="R926" t="s">
        <v>102</v>
      </c>
      <c r="S926" t="s">
        <v>2029</v>
      </c>
      <c r="T926" t="s">
        <v>2030</v>
      </c>
      <c r="U926" t="s">
        <v>2030</v>
      </c>
      <c r="V926" t="s">
        <v>5874</v>
      </c>
      <c r="W926" t="s">
        <v>850</v>
      </c>
      <c r="X926" t="s">
        <v>414</v>
      </c>
      <c r="Y926" t="s">
        <v>5875</v>
      </c>
      <c r="Z926" t="s">
        <v>5876</v>
      </c>
      <c r="AA926" t="s">
        <v>173</v>
      </c>
      <c r="AC926" t="s">
        <v>129</v>
      </c>
      <c r="AE926" t="s">
        <v>130</v>
      </c>
      <c r="AF926" t="s">
        <v>102</v>
      </c>
      <c r="AH926" t="s">
        <v>217</v>
      </c>
      <c r="AJ926" t="s">
        <v>102</v>
      </c>
      <c r="AK926" t="s">
        <v>102</v>
      </c>
      <c r="AM926">
        <v>936300</v>
      </c>
      <c r="AN926">
        <v>525000</v>
      </c>
      <c r="AO926">
        <v>0</v>
      </c>
      <c r="AS926" t="s">
        <v>102</v>
      </c>
      <c r="AW926" t="s">
        <v>102</v>
      </c>
      <c r="BA926" t="s">
        <v>102</v>
      </c>
      <c r="BE926" t="s">
        <v>102</v>
      </c>
      <c r="BI926" t="s">
        <v>102</v>
      </c>
      <c r="BM926" t="s">
        <v>102</v>
      </c>
      <c r="BQ926" t="s">
        <v>102</v>
      </c>
      <c r="BU926" t="s">
        <v>102</v>
      </c>
      <c r="BV926">
        <v>936300</v>
      </c>
      <c r="BW926">
        <v>525000</v>
      </c>
      <c r="BY926" t="s">
        <v>102</v>
      </c>
      <c r="CC926" t="s">
        <v>102</v>
      </c>
      <c r="CG926" t="s">
        <v>102</v>
      </c>
      <c r="CK926" t="s">
        <v>102</v>
      </c>
      <c r="CO926" t="s">
        <v>102</v>
      </c>
    </row>
    <row r="927" spans="1:93" x14ac:dyDescent="0.2">
      <c r="A927" t="s">
        <v>1150</v>
      </c>
      <c r="B927" t="s">
        <v>1388</v>
      </c>
      <c r="C927">
        <v>3</v>
      </c>
      <c r="D927" t="s">
        <v>5474</v>
      </c>
      <c r="E927">
        <v>3</v>
      </c>
      <c r="F927" t="s">
        <v>5475</v>
      </c>
      <c r="G927">
        <v>3.1</v>
      </c>
      <c r="H927" t="s">
        <v>5476</v>
      </c>
      <c r="I927" t="s">
        <v>98</v>
      </c>
      <c r="J927" t="s">
        <v>5877</v>
      </c>
      <c r="K927" t="s">
        <v>5878</v>
      </c>
      <c r="L927">
        <v>181714</v>
      </c>
      <c r="M927" t="s">
        <v>5878</v>
      </c>
      <c r="N927" s="1">
        <v>45658</v>
      </c>
      <c r="O927" s="1">
        <v>45747</v>
      </c>
      <c r="P927" t="s">
        <v>122</v>
      </c>
      <c r="Q927" t="s">
        <v>102</v>
      </c>
      <c r="R927" t="s">
        <v>102</v>
      </c>
      <c r="S927" t="s">
        <v>277</v>
      </c>
      <c r="T927" t="s">
        <v>277</v>
      </c>
      <c r="U927" t="s">
        <v>1045</v>
      </c>
      <c r="V927" t="s">
        <v>5553</v>
      </c>
      <c r="W927" t="s">
        <v>5879</v>
      </c>
      <c r="X927" t="s">
        <v>281</v>
      </c>
      <c r="Y927" t="s">
        <v>1772</v>
      </c>
      <c r="Z927" t="s">
        <v>1618</v>
      </c>
      <c r="AA927" t="s">
        <v>102</v>
      </c>
      <c r="AB927" t="s">
        <v>102</v>
      </c>
      <c r="AC927" t="s">
        <v>129</v>
      </c>
      <c r="AE927" t="s">
        <v>130</v>
      </c>
      <c r="AF927" t="s">
        <v>5880</v>
      </c>
      <c r="AH927" t="s">
        <v>174</v>
      </c>
      <c r="AJ927" t="s">
        <v>102</v>
      </c>
      <c r="AK927" t="s">
        <v>102</v>
      </c>
      <c r="AM927">
        <v>100000</v>
      </c>
      <c r="AN927">
        <v>100000</v>
      </c>
      <c r="AO927">
        <v>0</v>
      </c>
      <c r="AS927" t="s">
        <v>102</v>
      </c>
      <c r="AW927" t="s">
        <v>102</v>
      </c>
      <c r="BA927" t="s">
        <v>102</v>
      </c>
      <c r="BE927" t="s">
        <v>102</v>
      </c>
      <c r="BI927" t="s">
        <v>102</v>
      </c>
      <c r="BM927" t="s">
        <v>102</v>
      </c>
      <c r="BQ927" t="s">
        <v>102</v>
      </c>
      <c r="BU927" t="s">
        <v>102</v>
      </c>
      <c r="BY927" t="s">
        <v>102</v>
      </c>
      <c r="BZ927">
        <v>100000</v>
      </c>
      <c r="CA927">
        <v>100000</v>
      </c>
      <c r="CC927" t="s">
        <v>102</v>
      </c>
      <c r="CG927" t="s">
        <v>102</v>
      </c>
      <c r="CK927" t="s">
        <v>102</v>
      </c>
      <c r="CO927" t="s">
        <v>102</v>
      </c>
    </row>
    <row r="928" spans="1:93" x14ac:dyDescent="0.2">
      <c r="A928" t="s">
        <v>205</v>
      </c>
      <c r="B928" t="s">
        <v>392</v>
      </c>
      <c r="C928">
        <v>3</v>
      </c>
      <c r="D928" t="s">
        <v>5684</v>
      </c>
      <c r="E928">
        <v>3</v>
      </c>
      <c r="F928" t="s">
        <v>5685</v>
      </c>
      <c r="G928">
        <v>5</v>
      </c>
      <c r="H928" t="s">
        <v>5686</v>
      </c>
      <c r="I928" t="s">
        <v>98</v>
      </c>
      <c r="J928" t="s">
        <v>5877</v>
      </c>
      <c r="K928" t="s">
        <v>5881</v>
      </c>
      <c r="L928">
        <v>184837</v>
      </c>
      <c r="M928" t="s">
        <v>5882</v>
      </c>
      <c r="N928" s="1">
        <v>45658</v>
      </c>
      <c r="O928" s="1">
        <v>47483</v>
      </c>
      <c r="P928" t="s">
        <v>122</v>
      </c>
      <c r="Q928" t="s">
        <v>102</v>
      </c>
      <c r="R928" t="s">
        <v>102</v>
      </c>
      <c r="S928" t="s">
        <v>5883</v>
      </c>
      <c r="T928" t="s">
        <v>5884</v>
      </c>
      <c r="U928" t="s">
        <v>5688</v>
      </c>
      <c r="V928" t="s">
        <v>5885</v>
      </c>
      <c r="W928" t="s">
        <v>5886</v>
      </c>
      <c r="X928" t="s">
        <v>335</v>
      </c>
      <c r="Y928" t="s">
        <v>205</v>
      </c>
      <c r="Z928" t="s">
        <v>5887</v>
      </c>
      <c r="AA928" t="s">
        <v>102</v>
      </c>
      <c r="AB928" t="s">
        <v>102</v>
      </c>
      <c r="AC928" t="s">
        <v>136</v>
      </c>
      <c r="AE928" t="s">
        <v>137</v>
      </c>
      <c r="AF928" t="s">
        <v>102</v>
      </c>
      <c r="AG928" t="s">
        <v>5888</v>
      </c>
      <c r="AH928" t="s">
        <v>217</v>
      </c>
      <c r="AI928" t="s">
        <v>5889</v>
      </c>
      <c r="AJ928" t="s">
        <v>102</v>
      </c>
      <c r="AK928" t="s">
        <v>102</v>
      </c>
      <c r="AM928">
        <v>2086667</v>
      </c>
      <c r="AN928">
        <v>1941667</v>
      </c>
      <c r="AO928">
        <v>0</v>
      </c>
      <c r="AS928" t="s">
        <v>102</v>
      </c>
      <c r="AW928" t="s">
        <v>102</v>
      </c>
      <c r="BA928" t="s">
        <v>102</v>
      </c>
      <c r="BE928" t="s">
        <v>102</v>
      </c>
      <c r="BI928" t="s">
        <v>102</v>
      </c>
      <c r="BM928" t="s">
        <v>102</v>
      </c>
      <c r="BQ928" t="s">
        <v>102</v>
      </c>
      <c r="BU928" t="s">
        <v>102</v>
      </c>
      <c r="BY928" t="s">
        <v>102</v>
      </c>
      <c r="BZ928">
        <v>2086667</v>
      </c>
      <c r="CA928">
        <v>1941667</v>
      </c>
      <c r="CC928" t="s">
        <v>102</v>
      </c>
      <c r="CG928" t="s">
        <v>102</v>
      </c>
      <c r="CK928" t="s">
        <v>102</v>
      </c>
      <c r="CO928" t="s">
        <v>102</v>
      </c>
    </row>
    <row r="929" spans="1:93" x14ac:dyDescent="0.2">
      <c r="A929" t="s">
        <v>841</v>
      </c>
      <c r="B929" t="s">
        <v>842</v>
      </c>
      <c r="C929">
        <v>3</v>
      </c>
      <c r="D929" t="s">
        <v>180</v>
      </c>
      <c r="E929">
        <v>3</v>
      </c>
      <c r="F929" t="s">
        <v>5528</v>
      </c>
      <c r="G929">
        <v>3.1</v>
      </c>
      <c r="H929" t="s">
        <v>5529</v>
      </c>
      <c r="I929" t="s">
        <v>98</v>
      </c>
      <c r="J929" t="s">
        <v>5890</v>
      </c>
      <c r="K929" t="s">
        <v>5891</v>
      </c>
      <c r="L929">
        <v>98419</v>
      </c>
      <c r="M929" t="s">
        <v>102</v>
      </c>
      <c r="N929" s="1">
        <v>44743</v>
      </c>
      <c r="O929" s="1">
        <v>45473</v>
      </c>
      <c r="P929" t="s">
        <v>794</v>
      </c>
      <c r="Q929" t="s">
        <v>102</v>
      </c>
      <c r="R929" t="s">
        <v>102</v>
      </c>
      <c r="S929" t="s">
        <v>301</v>
      </c>
      <c r="T929" t="s">
        <v>158</v>
      </c>
      <c r="U929" t="s">
        <v>4090</v>
      </c>
      <c r="V929" t="s">
        <v>5792</v>
      </c>
      <c r="W929" t="s">
        <v>5793</v>
      </c>
      <c r="X929" t="s">
        <v>1314</v>
      </c>
      <c r="Y929" t="s">
        <v>5794</v>
      </c>
      <c r="Z929" t="s">
        <v>109</v>
      </c>
      <c r="AA929" t="s">
        <v>102</v>
      </c>
      <c r="AB929" t="s">
        <v>102</v>
      </c>
      <c r="AC929" t="s">
        <v>136</v>
      </c>
      <c r="AD929" t="s">
        <v>852</v>
      </c>
      <c r="AE929" t="s">
        <v>137</v>
      </c>
      <c r="AF929" t="s">
        <v>102</v>
      </c>
      <c r="AG929" t="s">
        <v>852</v>
      </c>
      <c r="AH929" t="s">
        <v>102</v>
      </c>
      <c r="AI929" t="s">
        <v>102</v>
      </c>
      <c r="AJ929" t="s">
        <v>3535</v>
      </c>
      <c r="AK929" t="s">
        <v>4779</v>
      </c>
      <c r="AM929">
        <v>200000</v>
      </c>
      <c r="AN929">
        <v>0</v>
      </c>
      <c r="AO929">
        <v>0</v>
      </c>
      <c r="AS929" t="s">
        <v>102</v>
      </c>
      <c r="AW929" t="s">
        <v>102</v>
      </c>
      <c r="BA929" t="s">
        <v>102</v>
      </c>
      <c r="BE929" t="s">
        <v>102</v>
      </c>
      <c r="BI929" t="s">
        <v>102</v>
      </c>
      <c r="BM929" t="s">
        <v>102</v>
      </c>
      <c r="BN929">
        <v>100000</v>
      </c>
      <c r="BO929">
        <v>0</v>
      </c>
      <c r="BQ929" t="s">
        <v>102</v>
      </c>
      <c r="BR929">
        <v>100000</v>
      </c>
      <c r="BS929">
        <v>0</v>
      </c>
      <c r="BU929" t="s">
        <v>102</v>
      </c>
      <c r="BY929" t="s">
        <v>102</v>
      </c>
      <c r="CC929" t="s">
        <v>102</v>
      </c>
      <c r="CG929" t="s">
        <v>102</v>
      </c>
      <c r="CK929" t="s">
        <v>102</v>
      </c>
      <c r="CO929" t="s">
        <v>102</v>
      </c>
    </row>
    <row r="930" spans="1:93" x14ac:dyDescent="0.2">
      <c r="A930" t="s">
        <v>841</v>
      </c>
      <c r="B930" t="s">
        <v>842</v>
      </c>
      <c r="C930">
        <v>3</v>
      </c>
      <c r="D930" t="s">
        <v>180</v>
      </c>
      <c r="E930">
        <v>3</v>
      </c>
      <c r="F930" t="s">
        <v>5528</v>
      </c>
      <c r="G930">
        <v>3.1</v>
      </c>
      <c r="H930" t="s">
        <v>5529</v>
      </c>
      <c r="I930" t="s">
        <v>98</v>
      </c>
      <c r="J930" t="s">
        <v>5892</v>
      </c>
      <c r="K930" t="s">
        <v>5893</v>
      </c>
      <c r="L930">
        <v>128069</v>
      </c>
      <c r="M930" t="s">
        <v>5894</v>
      </c>
      <c r="N930" s="1">
        <v>45108</v>
      </c>
      <c r="O930" s="1">
        <v>45838</v>
      </c>
      <c r="P930" t="s">
        <v>122</v>
      </c>
      <c r="Q930" t="s">
        <v>102</v>
      </c>
      <c r="R930" t="s">
        <v>102</v>
      </c>
      <c r="S930" t="s">
        <v>301</v>
      </c>
      <c r="T930" t="s">
        <v>158</v>
      </c>
      <c r="U930" t="s">
        <v>710</v>
      </c>
      <c r="V930" t="s">
        <v>4777</v>
      </c>
      <c r="W930" t="s">
        <v>1748</v>
      </c>
      <c r="X930" t="s">
        <v>560</v>
      </c>
      <c r="Y930" t="s">
        <v>1459</v>
      </c>
      <c r="Z930" t="s">
        <v>3033</v>
      </c>
      <c r="AA930" t="s">
        <v>102</v>
      </c>
      <c r="AB930" t="s">
        <v>102</v>
      </c>
      <c r="AC930" t="s">
        <v>136</v>
      </c>
      <c r="AE930" t="s">
        <v>137</v>
      </c>
      <c r="AF930" t="s">
        <v>102</v>
      </c>
      <c r="AH930" t="s">
        <v>102</v>
      </c>
      <c r="AI930" t="s">
        <v>102</v>
      </c>
      <c r="AJ930" t="s">
        <v>416</v>
      </c>
      <c r="AK930" t="s">
        <v>4779</v>
      </c>
      <c r="AM930">
        <v>82000</v>
      </c>
      <c r="AN930">
        <v>58000</v>
      </c>
      <c r="AO930">
        <v>52000</v>
      </c>
      <c r="AS930" t="s">
        <v>102</v>
      </c>
      <c r="AW930" t="s">
        <v>102</v>
      </c>
      <c r="BA930" t="s">
        <v>102</v>
      </c>
      <c r="BE930" t="s">
        <v>102</v>
      </c>
      <c r="BI930" t="s">
        <v>102</v>
      </c>
      <c r="BM930" t="s">
        <v>102</v>
      </c>
      <c r="BQ930" t="s">
        <v>102</v>
      </c>
      <c r="BR930">
        <v>50000</v>
      </c>
      <c r="BS930">
        <v>26000</v>
      </c>
      <c r="BT930">
        <v>20000</v>
      </c>
      <c r="BU930" t="s">
        <v>102</v>
      </c>
      <c r="BV930">
        <v>32000</v>
      </c>
      <c r="BW930">
        <v>32000</v>
      </c>
      <c r="BX930">
        <v>32000</v>
      </c>
      <c r="BY930" t="s">
        <v>102</v>
      </c>
      <c r="CC930" t="s">
        <v>102</v>
      </c>
      <c r="CG930" t="s">
        <v>102</v>
      </c>
      <c r="CK930" t="s">
        <v>102</v>
      </c>
      <c r="CO930" t="s">
        <v>102</v>
      </c>
    </row>
    <row r="931" spans="1:93" ht="289" x14ac:dyDescent="0.2">
      <c r="A931" t="s">
        <v>841</v>
      </c>
      <c r="B931" t="s">
        <v>842</v>
      </c>
      <c r="C931">
        <v>3</v>
      </c>
      <c r="D931" t="s">
        <v>180</v>
      </c>
      <c r="E931">
        <v>3</v>
      </c>
      <c r="F931" t="s">
        <v>5528</v>
      </c>
      <c r="G931">
        <v>3.1</v>
      </c>
      <c r="H931" t="s">
        <v>5529</v>
      </c>
      <c r="I931" t="s">
        <v>98</v>
      </c>
      <c r="J931" t="s">
        <v>5895</v>
      </c>
      <c r="K931" t="s">
        <v>5896</v>
      </c>
      <c r="L931">
        <v>177113</v>
      </c>
      <c r="M931" s="2" t="s">
        <v>5897</v>
      </c>
      <c r="N931" s="1">
        <v>45474</v>
      </c>
      <c r="O931" s="1">
        <v>45838</v>
      </c>
      <c r="P931" t="s">
        <v>122</v>
      </c>
      <c r="Q931" t="s">
        <v>102</v>
      </c>
      <c r="R931" t="s">
        <v>102</v>
      </c>
      <c r="S931" t="s">
        <v>635</v>
      </c>
      <c r="T931" t="s">
        <v>636</v>
      </c>
      <c r="U931" t="s">
        <v>398</v>
      </c>
      <c r="V931" t="s">
        <v>5898</v>
      </c>
      <c r="W931" t="s">
        <v>5899</v>
      </c>
      <c r="X931" t="s">
        <v>3330</v>
      </c>
      <c r="Y931" t="s">
        <v>851</v>
      </c>
      <c r="Z931" t="s">
        <v>230</v>
      </c>
      <c r="AA931" t="s">
        <v>102</v>
      </c>
      <c r="AB931" t="s">
        <v>102</v>
      </c>
      <c r="AC931" t="s">
        <v>136</v>
      </c>
      <c r="AD931" t="s">
        <v>5900</v>
      </c>
      <c r="AE931" t="s">
        <v>137</v>
      </c>
      <c r="AF931" t="s">
        <v>102</v>
      </c>
      <c r="AG931" t="s">
        <v>5901</v>
      </c>
      <c r="AH931" t="s">
        <v>102</v>
      </c>
      <c r="AI931" t="s">
        <v>102</v>
      </c>
      <c r="AJ931" t="s">
        <v>5902</v>
      </c>
      <c r="AK931" t="s">
        <v>5903</v>
      </c>
      <c r="AM931">
        <v>500000</v>
      </c>
      <c r="AN931">
        <v>428000</v>
      </c>
      <c r="AO931">
        <v>0</v>
      </c>
      <c r="AS931" t="s">
        <v>102</v>
      </c>
      <c r="AW931" t="s">
        <v>102</v>
      </c>
      <c r="BA931" t="s">
        <v>102</v>
      </c>
      <c r="BE931" t="s">
        <v>102</v>
      </c>
      <c r="BI931" t="s">
        <v>102</v>
      </c>
      <c r="BM931" t="s">
        <v>102</v>
      </c>
      <c r="BQ931" t="s">
        <v>102</v>
      </c>
      <c r="BU931" t="s">
        <v>102</v>
      </c>
      <c r="BV931">
        <v>500000</v>
      </c>
      <c r="BW931">
        <v>428000</v>
      </c>
      <c r="BX931">
        <v>0</v>
      </c>
      <c r="BY931" t="s">
        <v>102</v>
      </c>
      <c r="CC931" t="s">
        <v>102</v>
      </c>
      <c r="CG931" t="s">
        <v>102</v>
      </c>
      <c r="CK931" t="s">
        <v>102</v>
      </c>
      <c r="CO931" t="s">
        <v>102</v>
      </c>
    </row>
    <row r="932" spans="1:93" ht="372" x14ac:dyDescent="0.2">
      <c r="A932" t="s">
        <v>841</v>
      </c>
      <c r="B932" t="s">
        <v>842</v>
      </c>
      <c r="C932">
        <v>3</v>
      </c>
      <c r="D932" t="s">
        <v>180</v>
      </c>
      <c r="E932">
        <v>3</v>
      </c>
      <c r="F932" t="s">
        <v>5528</v>
      </c>
      <c r="G932">
        <v>3.1</v>
      </c>
      <c r="H932" t="s">
        <v>5529</v>
      </c>
      <c r="I932" t="s">
        <v>98</v>
      </c>
      <c r="J932" t="s">
        <v>5904</v>
      </c>
      <c r="K932" t="s">
        <v>5905</v>
      </c>
      <c r="L932">
        <v>177141</v>
      </c>
      <c r="M932" s="2" t="s">
        <v>5906</v>
      </c>
      <c r="N932" s="1">
        <v>45474</v>
      </c>
      <c r="O932" s="1">
        <v>45838</v>
      </c>
      <c r="P932" t="s">
        <v>122</v>
      </c>
      <c r="Q932" t="s">
        <v>102</v>
      </c>
      <c r="R932" t="s">
        <v>102</v>
      </c>
      <c r="S932" t="s">
        <v>123</v>
      </c>
      <c r="T932" t="s">
        <v>124</v>
      </c>
      <c r="U932" t="s">
        <v>5907</v>
      </c>
      <c r="V932" t="s">
        <v>5908</v>
      </c>
      <c r="W932" t="s">
        <v>5909</v>
      </c>
      <c r="X932" t="s">
        <v>5910</v>
      </c>
      <c r="Y932" t="s">
        <v>2079</v>
      </c>
      <c r="Z932" t="s">
        <v>510</v>
      </c>
      <c r="AA932" t="s">
        <v>102</v>
      </c>
      <c r="AB932" t="s">
        <v>102</v>
      </c>
      <c r="AC932" t="s">
        <v>129</v>
      </c>
      <c r="AE932" t="s">
        <v>130</v>
      </c>
      <c r="AF932" t="s">
        <v>102</v>
      </c>
      <c r="AH932" t="s">
        <v>102</v>
      </c>
      <c r="AI932" t="s">
        <v>102</v>
      </c>
      <c r="AJ932" t="s">
        <v>102</v>
      </c>
      <c r="AK932" t="s">
        <v>5911</v>
      </c>
      <c r="AM932">
        <v>280000</v>
      </c>
      <c r="AN932">
        <v>140000</v>
      </c>
      <c r="AO932">
        <v>90000</v>
      </c>
      <c r="AS932" t="s">
        <v>102</v>
      </c>
      <c r="AW932" t="s">
        <v>102</v>
      </c>
      <c r="BA932" t="s">
        <v>102</v>
      </c>
      <c r="BE932" t="s">
        <v>102</v>
      </c>
      <c r="BI932" t="s">
        <v>102</v>
      </c>
      <c r="BM932" t="s">
        <v>102</v>
      </c>
      <c r="BQ932" t="s">
        <v>102</v>
      </c>
      <c r="BU932" t="s">
        <v>102</v>
      </c>
      <c r="BV932">
        <v>280000</v>
      </c>
      <c r="BW932">
        <v>140000</v>
      </c>
      <c r="BX932">
        <v>90000</v>
      </c>
      <c r="BY932" t="s">
        <v>102</v>
      </c>
      <c r="CC932" t="s">
        <v>102</v>
      </c>
      <c r="CG932" t="s">
        <v>102</v>
      </c>
      <c r="CK932" t="s">
        <v>102</v>
      </c>
      <c r="CO932" t="s">
        <v>102</v>
      </c>
    </row>
    <row r="933" spans="1:93" ht="136" x14ac:dyDescent="0.2">
      <c r="A933" t="s">
        <v>976</v>
      </c>
      <c r="B933" t="s">
        <v>977</v>
      </c>
      <c r="C933">
        <v>3</v>
      </c>
      <c r="D933" t="s">
        <v>5779</v>
      </c>
      <c r="E933">
        <v>1</v>
      </c>
      <c r="F933" t="s">
        <v>5780</v>
      </c>
      <c r="G933">
        <v>31</v>
      </c>
      <c r="H933" t="s">
        <v>5912</v>
      </c>
      <c r="I933" t="s">
        <v>98</v>
      </c>
      <c r="J933" t="s">
        <v>5913</v>
      </c>
      <c r="K933" s="2" t="s">
        <v>5914</v>
      </c>
      <c r="L933">
        <v>14484</v>
      </c>
      <c r="M933" t="s">
        <v>5915</v>
      </c>
      <c r="N933" s="1">
        <v>42736</v>
      </c>
      <c r="O933" s="1">
        <v>44561</v>
      </c>
      <c r="P933" t="s">
        <v>122</v>
      </c>
      <c r="Q933" t="s">
        <v>102</v>
      </c>
      <c r="R933" t="s">
        <v>102</v>
      </c>
      <c r="S933" t="s">
        <v>168</v>
      </c>
      <c r="T933" t="s">
        <v>169</v>
      </c>
      <c r="U933" t="s">
        <v>5916</v>
      </c>
      <c r="V933" t="s">
        <v>5917</v>
      </c>
      <c r="W933" t="s">
        <v>534</v>
      </c>
      <c r="X933" t="s">
        <v>335</v>
      </c>
      <c r="Y933" t="s">
        <v>5918</v>
      </c>
      <c r="Z933" t="s">
        <v>102</v>
      </c>
      <c r="AA933" t="s">
        <v>102</v>
      </c>
      <c r="AB933" t="s">
        <v>102</v>
      </c>
      <c r="AC933" t="s">
        <v>136</v>
      </c>
      <c r="AD933" t="s">
        <v>102</v>
      </c>
      <c r="AE933" t="s">
        <v>102</v>
      </c>
      <c r="AF933" t="s">
        <v>102</v>
      </c>
      <c r="AG933" t="s">
        <v>102</v>
      </c>
      <c r="AH933" t="s">
        <v>102</v>
      </c>
      <c r="AI933" t="s">
        <v>102</v>
      </c>
      <c r="AJ933" t="s">
        <v>102</v>
      </c>
      <c r="AK933" t="s">
        <v>102</v>
      </c>
      <c r="AM933">
        <v>6652392</v>
      </c>
      <c r="AN933">
        <v>5934239</v>
      </c>
      <c r="AO933">
        <v>3801189</v>
      </c>
      <c r="AS933" t="s">
        <v>102</v>
      </c>
      <c r="AT933">
        <v>608981</v>
      </c>
      <c r="AU933">
        <v>608901</v>
      </c>
      <c r="AV933">
        <v>608901</v>
      </c>
      <c r="AW933" t="s">
        <v>102</v>
      </c>
      <c r="AX933">
        <v>1246753</v>
      </c>
      <c r="AY933">
        <v>1246753</v>
      </c>
      <c r="AZ933">
        <v>1246753</v>
      </c>
      <c r="BA933" t="s">
        <v>102</v>
      </c>
      <c r="BB933">
        <v>1520046</v>
      </c>
      <c r="BC933">
        <v>814118</v>
      </c>
      <c r="BD933">
        <v>814118</v>
      </c>
      <c r="BE933" t="s">
        <v>102</v>
      </c>
      <c r="BF933">
        <v>1531533</v>
      </c>
      <c r="BG933">
        <v>2133050</v>
      </c>
      <c r="BI933" t="s">
        <v>102</v>
      </c>
      <c r="BJ933">
        <v>1745079</v>
      </c>
      <c r="BK933">
        <v>1131417</v>
      </c>
      <c r="BL933">
        <v>1131417</v>
      </c>
      <c r="BM933" t="s">
        <v>102</v>
      </c>
      <c r="BQ933" t="s">
        <v>102</v>
      </c>
      <c r="BU933" t="s">
        <v>102</v>
      </c>
      <c r="BY933" t="s">
        <v>102</v>
      </c>
      <c r="CC933" t="s">
        <v>102</v>
      </c>
      <c r="CG933" t="s">
        <v>102</v>
      </c>
      <c r="CK933" t="s">
        <v>102</v>
      </c>
      <c r="CO933" t="s">
        <v>102</v>
      </c>
    </row>
    <row r="934" spans="1:93" x14ac:dyDescent="0.2">
      <c r="A934" t="s">
        <v>1086</v>
      </c>
      <c r="B934" t="s">
        <v>1087</v>
      </c>
      <c r="C934">
        <v>3</v>
      </c>
      <c r="D934" t="s">
        <v>5803</v>
      </c>
      <c r="E934">
        <v>1</v>
      </c>
      <c r="F934" t="s">
        <v>5804</v>
      </c>
      <c r="G934">
        <v>15</v>
      </c>
      <c r="H934" t="s">
        <v>5919</v>
      </c>
      <c r="I934" t="s">
        <v>98</v>
      </c>
      <c r="J934" t="s">
        <v>5920</v>
      </c>
      <c r="K934" t="s">
        <v>5921</v>
      </c>
      <c r="L934">
        <v>40785</v>
      </c>
      <c r="M934" t="s">
        <v>5922</v>
      </c>
      <c r="N934" s="1">
        <v>43862</v>
      </c>
      <c r="O934" s="1">
        <v>44196</v>
      </c>
      <c r="P934" t="s">
        <v>1099</v>
      </c>
      <c r="Q934" t="s">
        <v>102</v>
      </c>
      <c r="R934" t="s">
        <v>102</v>
      </c>
      <c r="S934" t="s">
        <v>123</v>
      </c>
      <c r="T934" t="s">
        <v>124</v>
      </c>
      <c r="U934" t="s">
        <v>124</v>
      </c>
      <c r="V934" t="s">
        <v>5923</v>
      </c>
      <c r="W934" t="s">
        <v>5924</v>
      </c>
      <c r="X934" t="s">
        <v>401</v>
      </c>
      <c r="Y934" t="s">
        <v>1086</v>
      </c>
      <c r="Z934" t="s">
        <v>109</v>
      </c>
      <c r="AA934" t="s">
        <v>102</v>
      </c>
      <c r="AB934" t="s">
        <v>102</v>
      </c>
      <c r="AC934" t="s">
        <v>136</v>
      </c>
      <c r="AD934" t="s">
        <v>102</v>
      </c>
      <c r="AE934" t="s">
        <v>137</v>
      </c>
      <c r="AF934" t="s">
        <v>102</v>
      </c>
      <c r="AG934" t="s">
        <v>102</v>
      </c>
      <c r="AH934" t="s">
        <v>102</v>
      </c>
      <c r="AI934" t="s">
        <v>102</v>
      </c>
      <c r="AJ934" t="s">
        <v>102</v>
      </c>
      <c r="AK934" t="s">
        <v>102</v>
      </c>
      <c r="AM934">
        <v>0</v>
      </c>
      <c r="AN934">
        <v>0</v>
      </c>
      <c r="AO934">
        <v>0</v>
      </c>
      <c r="AS934" t="s">
        <v>102</v>
      </c>
      <c r="AW934" t="s">
        <v>102</v>
      </c>
      <c r="BA934" t="s">
        <v>102</v>
      </c>
      <c r="BE934" t="s">
        <v>102</v>
      </c>
      <c r="BG934">
        <v>0</v>
      </c>
      <c r="BI934" t="s">
        <v>102</v>
      </c>
      <c r="BM934" t="s">
        <v>102</v>
      </c>
      <c r="BQ934" t="s">
        <v>102</v>
      </c>
      <c r="BU934" t="s">
        <v>102</v>
      </c>
      <c r="BY934" t="s">
        <v>102</v>
      </c>
      <c r="CC934" t="s">
        <v>102</v>
      </c>
      <c r="CG934" t="s">
        <v>102</v>
      </c>
      <c r="CK934" t="s">
        <v>102</v>
      </c>
      <c r="CO934" t="s">
        <v>102</v>
      </c>
    </row>
    <row r="935" spans="1:93" x14ac:dyDescent="0.2">
      <c r="A935" t="s">
        <v>1086</v>
      </c>
      <c r="B935" t="s">
        <v>1087</v>
      </c>
      <c r="C935">
        <v>3</v>
      </c>
      <c r="D935" t="s">
        <v>5803</v>
      </c>
      <c r="E935">
        <v>1</v>
      </c>
      <c r="F935" t="s">
        <v>5804</v>
      </c>
      <c r="G935">
        <v>15</v>
      </c>
      <c r="H935" t="s">
        <v>5919</v>
      </c>
      <c r="I935" t="s">
        <v>98</v>
      </c>
      <c r="J935" t="s">
        <v>5925</v>
      </c>
      <c r="K935" t="s">
        <v>5926</v>
      </c>
      <c r="L935">
        <v>11857</v>
      </c>
      <c r="M935" t="s">
        <v>5927</v>
      </c>
      <c r="N935" s="1">
        <v>43312</v>
      </c>
      <c r="O935" s="1">
        <v>43465</v>
      </c>
      <c r="P935" t="s">
        <v>1099</v>
      </c>
      <c r="Q935" t="s">
        <v>102</v>
      </c>
      <c r="R935" t="s">
        <v>102</v>
      </c>
      <c r="S935" t="s">
        <v>1661</v>
      </c>
      <c r="T935" t="s">
        <v>1662</v>
      </c>
      <c r="U935" t="s">
        <v>1663</v>
      </c>
      <c r="V935" t="s">
        <v>1664</v>
      </c>
      <c r="W935" t="s">
        <v>5928</v>
      </c>
      <c r="X935" t="s">
        <v>381</v>
      </c>
      <c r="Y935" t="s">
        <v>3450</v>
      </c>
      <c r="Z935" t="s">
        <v>109</v>
      </c>
      <c r="AA935" t="s">
        <v>102</v>
      </c>
      <c r="AB935" t="s">
        <v>102</v>
      </c>
      <c r="AC935" t="s">
        <v>136</v>
      </c>
      <c r="AD935" t="s">
        <v>102</v>
      </c>
      <c r="AE935" t="s">
        <v>137</v>
      </c>
      <c r="AF935" t="s">
        <v>102</v>
      </c>
      <c r="AG935" t="s">
        <v>102</v>
      </c>
      <c r="AH935" t="s">
        <v>102</v>
      </c>
      <c r="AI935" t="s">
        <v>102</v>
      </c>
      <c r="AJ935" t="s">
        <v>102</v>
      </c>
      <c r="AK935" t="s">
        <v>102</v>
      </c>
      <c r="AM935">
        <v>60000</v>
      </c>
      <c r="AN935">
        <v>60000</v>
      </c>
      <c r="AO935">
        <v>0</v>
      </c>
      <c r="AS935" t="s">
        <v>102</v>
      </c>
      <c r="AW935" t="s">
        <v>102</v>
      </c>
      <c r="AX935">
        <v>60000</v>
      </c>
      <c r="AY935">
        <v>60000</v>
      </c>
      <c r="AZ935">
        <v>0</v>
      </c>
      <c r="BA935" t="s">
        <v>102</v>
      </c>
      <c r="BE935" t="s">
        <v>102</v>
      </c>
      <c r="BI935" t="s">
        <v>102</v>
      </c>
      <c r="BM935" t="s">
        <v>102</v>
      </c>
      <c r="BQ935" t="s">
        <v>102</v>
      </c>
      <c r="BU935" t="s">
        <v>102</v>
      </c>
      <c r="BY935" t="s">
        <v>102</v>
      </c>
      <c r="CC935" t="s">
        <v>102</v>
      </c>
      <c r="CG935" t="s">
        <v>102</v>
      </c>
      <c r="CK935" t="s">
        <v>102</v>
      </c>
      <c r="CO935" t="s">
        <v>102</v>
      </c>
    </row>
    <row r="936" spans="1:93" x14ac:dyDescent="0.2">
      <c r="A936" t="s">
        <v>680</v>
      </c>
      <c r="B936" t="s">
        <v>94</v>
      </c>
      <c r="C936">
        <v>1</v>
      </c>
      <c r="D936" t="s">
        <v>2438</v>
      </c>
      <c r="E936">
        <v>1</v>
      </c>
      <c r="F936" t="s">
        <v>2439</v>
      </c>
      <c r="G936">
        <v>1</v>
      </c>
      <c r="H936" t="s">
        <v>2440</v>
      </c>
      <c r="I936" t="s">
        <v>98</v>
      </c>
      <c r="J936">
        <v>315</v>
      </c>
      <c r="K936" t="s">
        <v>5929</v>
      </c>
      <c r="L936">
        <v>179827</v>
      </c>
      <c r="M936" t="s">
        <v>102</v>
      </c>
      <c r="N936" s="1">
        <v>45292</v>
      </c>
      <c r="O936" s="1">
        <v>46022</v>
      </c>
      <c r="P936" t="s">
        <v>122</v>
      </c>
      <c r="Q936" t="s">
        <v>102</v>
      </c>
      <c r="R936" t="s">
        <v>102</v>
      </c>
      <c r="S936" t="s">
        <v>277</v>
      </c>
      <c r="T936" t="s">
        <v>277</v>
      </c>
      <c r="U936" t="s">
        <v>277</v>
      </c>
      <c r="V936" t="s">
        <v>5747</v>
      </c>
      <c r="W936" t="s">
        <v>5930</v>
      </c>
      <c r="X936" t="s">
        <v>4894</v>
      </c>
      <c r="Y936" t="s">
        <v>5931</v>
      </c>
      <c r="Z936" t="s">
        <v>402</v>
      </c>
      <c r="AA936" t="s">
        <v>102</v>
      </c>
      <c r="AB936" t="s">
        <v>102</v>
      </c>
      <c r="AC936" t="s">
        <v>129</v>
      </c>
      <c r="AE936" t="s">
        <v>130</v>
      </c>
      <c r="AF936" t="s">
        <v>102</v>
      </c>
      <c r="AH936" t="s">
        <v>102</v>
      </c>
      <c r="AI936" t="s">
        <v>102</v>
      </c>
      <c r="AJ936" t="s">
        <v>102</v>
      </c>
      <c r="AK936" t="s">
        <v>102</v>
      </c>
      <c r="AM936">
        <v>200000</v>
      </c>
      <c r="AN936">
        <v>100000</v>
      </c>
      <c r="AO936">
        <v>1194</v>
      </c>
      <c r="AS936" t="s">
        <v>102</v>
      </c>
      <c r="AW936" t="s">
        <v>102</v>
      </c>
      <c r="BA936" t="s">
        <v>102</v>
      </c>
      <c r="BE936" t="s">
        <v>102</v>
      </c>
      <c r="BI936" t="s">
        <v>102</v>
      </c>
      <c r="BM936" t="s">
        <v>102</v>
      </c>
      <c r="BQ936" t="s">
        <v>102</v>
      </c>
      <c r="BU936" t="s">
        <v>102</v>
      </c>
      <c r="BV936">
        <v>150000</v>
      </c>
      <c r="BW936">
        <v>100000</v>
      </c>
      <c r="BX936">
        <v>1194</v>
      </c>
      <c r="BY936" t="s">
        <v>5932</v>
      </c>
      <c r="BZ936">
        <v>50000</v>
      </c>
      <c r="CA936">
        <v>0</v>
      </c>
      <c r="CC936" t="s">
        <v>102</v>
      </c>
      <c r="CG936" t="s">
        <v>102</v>
      </c>
      <c r="CK936" t="s">
        <v>102</v>
      </c>
      <c r="CO936" t="s">
        <v>102</v>
      </c>
    </row>
    <row r="937" spans="1:93" x14ac:dyDescent="0.2">
      <c r="A937" t="s">
        <v>1150</v>
      </c>
      <c r="B937" t="s">
        <v>1388</v>
      </c>
      <c r="C937">
        <v>3</v>
      </c>
      <c r="D937" t="s">
        <v>5474</v>
      </c>
      <c r="E937">
        <v>3</v>
      </c>
      <c r="F937" t="s">
        <v>5475</v>
      </c>
      <c r="G937">
        <v>3.1</v>
      </c>
      <c r="H937" t="s">
        <v>5476</v>
      </c>
      <c r="I937" t="s">
        <v>98</v>
      </c>
      <c r="J937" t="s">
        <v>5933</v>
      </c>
      <c r="K937" t="s">
        <v>5934</v>
      </c>
      <c r="L937">
        <v>181716</v>
      </c>
      <c r="M937" t="s">
        <v>5934</v>
      </c>
      <c r="N937" s="1">
        <v>45658</v>
      </c>
      <c r="O937" s="1">
        <v>45747</v>
      </c>
      <c r="P937" t="s">
        <v>122</v>
      </c>
      <c r="Q937" t="s">
        <v>102</v>
      </c>
      <c r="R937" t="s">
        <v>102</v>
      </c>
      <c r="S937" t="s">
        <v>277</v>
      </c>
      <c r="T937" t="s">
        <v>277</v>
      </c>
      <c r="U937" t="s">
        <v>1045</v>
      </c>
      <c r="V937" t="s">
        <v>5553</v>
      </c>
      <c r="W937" t="s">
        <v>5879</v>
      </c>
      <c r="X937" t="s">
        <v>281</v>
      </c>
      <c r="Y937" t="s">
        <v>5935</v>
      </c>
      <c r="Z937" t="s">
        <v>5936</v>
      </c>
      <c r="AA937" t="s">
        <v>102</v>
      </c>
      <c r="AB937" t="s">
        <v>102</v>
      </c>
      <c r="AC937" t="s">
        <v>129</v>
      </c>
      <c r="AE937" t="s">
        <v>130</v>
      </c>
      <c r="AF937" t="s">
        <v>102</v>
      </c>
      <c r="AH937" t="s">
        <v>174</v>
      </c>
      <c r="AJ937" t="s">
        <v>102</v>
      </c>
      <c r="AK937" t="s">
        <v>102</v>
      </c>
      <c r="AM937">
        <v>194000</v>
      </c>
      <c r="AN937">
        <v>194000</v>
      </c>
      <c r="AO937">
        <v>0</v>
      </c>
      <c r="AS937" t="s">
        <v>102</v>
      </c>
      <c r="AW937" t="s">
        <v>102</v>
      </c>
      <c r="BA937" t="s">
        <v>102</v>
      </c>
      <c r="BE937" t="s">
        <v>102</v>
      </c>
      <c r="BI937" t="s">
        <v>102</v>
      </c>
      <c r="BM937" t="s">
        <v>102</v>
      </c>
      <c r="BQ937" t="s">
        <v>102</v>
      </c>
      <c r="BU937" t="s">
        <v>102</v>
      </c>
      <c r="BY937" t="s">
        <v>102</v>
      </c>
      <c r="BZ937">
        <v>194000</v>
      </c>
      <c r="CA937">
        <v>194000</v>
      </c>
      <c r="CC937" t="s">
        <v>102</v>
      </c>
      <c r="CG937" t="s">
        <v>102</v>
      </c>
      <c r="CK937" t="s">
        <v>102</v>
      </c>
      <c r="CO937" t="s">
        <v>102</v>
      </c>
    </row>
    <row r="938" spans="1:93" x14ac:dyDescent="0.2">
      <c r="A938" t="s">
        <v>1086</v>
      </c>
      <c r="B938" t="s">
        <v>1087</v>
      </c>
      <c r="C938">
        <v>3</v>
      </c>
      <c r="D938" t="s">
        <v>5803</v>
      </c>
      <c r="E938">
        <v>1</v>
      </c>
      <c r="F938" t="s">
        <v>5804</v>
      </c>
      <c r="G938">
        <v>16</v>
      </c>
      <c r="H938" t="s">
        <v>5937</v>
      </c>
      <c r="I938" t="s">
        <v>98</v>
      </c>
      <c r="J938" t="s">
        <v>5938</v>
      </c>
      <c r="K938" t="s">
        <v>5939</v>
      </c>
      <c r="L938">
        <v>12118</v>
      </c>
      <c r="M938" t="s">
        <v>5940</v>
      </c>
      <c r="N938" s="1">
        <v>43467</v>
      </c>
      <c r="O938" s="1">
        <v>43812</v>
      </c>
      <c r="P938" t="s">
        <v>185</v>
      </c>
      <c r="Q938" t="s">
        <v>102</v>
      </c>
      <c r="R938" t="s">
        <v>102</v>
      </c>
      <c r="S938" t="s">
        <v>907</v>
      </c>
      <c r="T938" t="s">
        <v>908</v>
      </c>
      <c r="U938" t="s">
        <v>5941</v>
      </c>
      <c r="V938" t="s">
        <v>5942</v>
      </c>
      <c r="W938" t="s">
        <v>5943</v>
      </c>
      <c r="X938" t="s">
        <v>257</v>
      </c>
      <c r="Y938" t="s">
        <v>1086</v>
      </c>
      <c r="Z938" t="s">
        <v>1634</v>
      </c>
      <c r="AA938" t="s">
        <v>102</v>
      </c>
      <c r="AB938" t="s">
        <v>102</v>
      </c>
      <c r="AC938" t="s">
        <v>136</v>
      </c>
      <c r="AD938" t="s">
        <v>102</v>
      </c>
      <c r="AE938" t="s">
        <v>137</v>
      </c>
      <c r="AF938" t="s">
        <v>102</v>
      </c>
      <c r="AG938" t="s">
        <v>102</v>
      </c>
      <c r="AH938" t="s">
        <v>102</v>
      </c>
      <c r="AI938" t="s">
        <v>102</v>
      </c>
      <c r="AJ938" t="s">
        <v>102</v>
      </c>
      <c r="AK938" t="s">
        <v>102</v>
      </c>
      <c r="AM938">
        <v>33516</v>
      </c>
      <c r="AN938">
        <v>33516</v>
      </c>
      <c r="AO938">
        <v>33000</v>
      </c>
      <c r="AS938" t="s">
        <v>102</v>
      </c>
      <c r="AW938" t="s">
        <v>102</v>
      </c>
      <c r="BA938" t="s">
        <v>102</v>
      </c>
      <c r="BB938">
        <v>33516</v>
      </c>
      <c r="BC938">
        <v>33516</v>
      </c>
      <c r="BD938">
        <v>33000</v>
      </c>
      <c r="BE938" t="s">
        <v>102</v>
      </c>
      <c r="BI938" t="s">
        <v>102</v>
      </c>
      <c r="BM938" t="s">
        <v>102</v>
      </c>
      <c r="BQ938" t="s">
        <v>102</v>
      </c>
      <c r="BU938" t="s">
        <v>102</v>
      </c>
      <c r="BY938" t="s">
        <v>102</v>
      </c>
      <c r="CC938" t="s">
        <v>102</v>
      </c>
      <c r="CG938" t="s">
        <v>102</v>
      </c>
      <c r="CK938" t="s">
        <v>102</v>
      </c>
      <c r="CO938" t="s">
        <v>102</v>
      </c>
    </row>
    <row r="939" spans="1:93" x14ac:dyDescent="0.2">
      <c r="A939" t="s">
        <v>439</v>
      </c>
      <c r="B939" t="s">
        <v>881</v>
      </c>
      <c r="C939">
        <v>3</v>
      </c>
      <c r="D939" t="s">
        <v>1951</v>
      </c>
      <c r="E939">
        <v>1</v>
      </c>
      <c r="F939" t="s">
        <v>1952</v>
      </c>
      <c r="G939">
        <v>25</v>
      </c>
      <c r="H939" t="s">
        <v>5944</v>
      </c>
      <c r="I939" t="s">
        <v>98</v>
      </c>
      <c r="J939" t="s">
        <v>5945</v>
      </c>
      <c r="K939" t="s">
        <v>5946</v>
      </c>
      <c r="L939">
        <v>40599</v>
      </c>
      <c r="M939" t="s">
        <v>102</v>
      </c>
      <c r="N939" s="1">
        <v>43831</v>
      </c>
      <c r="O939" s="1">
        <v>44561</v>
      </c>
      <c r="P939" t="s">
        <v>122</v>
      </c>
      <c r="Q939" t="s">
        <v>102</v>
      </c>
      <c r="R939" t="s">
        <v>102</v>
      </c>
      <c r="S939" t="s">
        <v>123</v>
      </c>
      <c r="T939" t="s">
        <v>124</v>
      </c>
      <c r="U939" t="s">
        <v>102</v>
      </c>
      <c r="V939" t="s">
        <v>102</v>
      </c>
      <c r="W939" t="s">
        <v>102</v>
      </c>
      <c r="X939" t="s">
        <v>102</v>
      </c>
      <c r="Y939" t="s">
        <v>439</v>
      </c>
      <c r="Z939" t="s">
        <v>102</v>
      </c>
      <c r="AA939" t="s">
        <v>102</v>
      </c>
      <c r="AB939" t="s">
        <v>102</v>
      </c>
      <c r="AC939" t="s">
        <v>102</v>
      </c>
      <c r="AD939" t="s">
        <v>102</v>
      </c>
      <c r="AE939" t="s">
        <v>102</v>
      </c>
      <c r="AF939" t="s">
        <v>102</v>
      </c>
      <c r="AG939" t="s">
        <v>102</v>
      </c>
      <c r="AH939" t="s">
        <v>102</v>
      </c>
      <c r="AI939" t="s">
        <v>102</v>
      </c>
      <c r="AJ939" t="s">
        <v>102</v>
      </c>
      <c r="AK939" t="s">
        <v>102</v>
      </c>
      <c r="AM939">
        <v>300000</v>
      </c>
      <c r="AN939">
        <v>300000</v>
      </c>
      <c r="AO939">
        <v>0</v>
      </c>
      <c r="AS939" t="s">
        <v>102</v>
      </c>
      <c r="AW939" t="s">
        <v>102</v>
      </c>
      <c r="BA939" t="s">
        <v>102</v>
      </c>
      <c r="BE939" t="s">
        <v>102</v>
      </c>
      <c r="BF939">
        <v>200000</v>
      </c>
      <c r="BG939">
        <v>200000</v>
      </c>
      <c r="BI939" t="s">
        <v>102</v>
      </c>
      <c r="BJ939">
        <v>100000</v>
      </c>
      <c r="BK939">
        <v>100000</v>
      </c>
      <c r="BM939" t="s">
        <v>102</v>
      </c>
      <c r="BQ939" t="s">
        <v>102</v>
      </c>
      <c r="BU939" t="s">
        <v>102</v>
      </c>
      <c r="BY939" t="s">
        <v>102</v>
      </c>
      <c r="CC939" t="s">
        <v>102</v>
      </c>
      <c r="CG939" t="s">
        <v>102</v>
      </c>
      <c r="CK939" t="s">
        <v>102</v>
      </c>
      <c r="CO939" t="s">
        <v>102</v>
      </c>
    </row>
    <row r="940" spans="1:93" x14ac:dyDescent="0.2">
      <c r="A940" t="s">
        <v>729</v>
      </c>
      <c r="B940" t="s">
        <v>730</v>
      </c>
      <c r="C940">
        <v>3</v>
      </c>
      <c r="D940" t="s">
        <v>731</v>
      </c>
      <c r="E940">
        <v>1</v>
      </c>
      <c r="F940" t="s">
        <v>732</v>
      </c>
      <c r="G940">
        <v>1</v>
      </c>
      <c r="H940" t="s">
        <v>4487</v>
      </c>
      <c r="I940" t="s">
        <v>98</v>
      </c>
      <c r="J940">
        <v>316</v>
      </c>
      <c r="K940" t="s">
        <v>5947</v>
      </c>
      <c r="L940">
        <v>109972</v>
      </c>
      <c r="M940" t="s">
        <v>5948</v>
      </c>
      <c r="N940" s="1">
        <v>44197</v>
      </c>
      <c r="O940" s="1">
        <v>45046</v>
      </c>
      <c r="P940" t="s">
        <v>101</v>
      </c>
      <c r="Q940" t="s">
        <v>102</v>
      </c>
      <c r="R940" t="s">
        <v>102</v>
      </c>
      <c r="S940" t="s">
        <v>4198</v>
      </c>
      <c r="T940" t="s">
        <v>4199</v>
      </c>
      <c r="U940" t="s">
        <v>5949</v>
      </c>
      <c r="V940" t="s">
        <v>5950</v>
      </c>
      <c r="W940" t="s">
        <v>3266</v>
      </c>
      <c r="X940" t="s">
        <v>271</v>
      </c>
      <c r="Y940" t="s">
        <v>737</v>
      </c>
      <c r="Z940" t="s">
        <v>109</v>
      </c>
      <c r="AA940" t="s">
        <v>102</v>
      </c>
      <c r="AB940" t="s">
        <v>102</v>
      </c>
      <c r="AC940" t="s">
        <v>129</v>
      </c>
      <c r="AE940" t="s">
        <v>111</v>
      </c>
      <c r="AF940" t="s">
        <v>102</v>
      </c>
      <c r="AH940" t="s">
        <v>217</v>
      </c>
      <c r="AJ940" t="s">
        <v>102</v>
      </c>
      <c r="AK940" t="s">
        <v>102</v>
      </c>
      <c r="AM940">
        <v>400000</v>
      </c>
      <c r="AN940">
        <v>400000</v>
      </c>
      <c r="AO940">
        <v>0</v>
      </c>
      <c r="AS940" t="s">
        <v>102</v>
      </c>
      <c r="AW940" t="s">
        <v>102</v>
      </c>
      <c r="BA940" t="s">
        <v>102</v>
      </c>
      <c r="BE940" t="s">
        <v>102</v>
      </c>
      <c r="BI940" t="s">
        <v>102</v>
      </c>
      <c r="BJ940">
        <v>150000</v>
      </c>
      <c r="BK940">
        <v>150000</v>
      </c>
      <c r="BM940" t="s">
        <v>102</v>
      </c>
      <c r="BN940">
        <v>150000</v>
      </c>
      <c r="BO940">
        <v>150000</v>
      </c>
      <c r="BQ940" t="s">
        <v>102</v>
      </c>
      <c r="BR940">
        <v>100000</v>
      </c>
      <c r="BS940">
        <v>100000</v>
      </c>
      <c r="BU940" t="s">
        <v>102</v>
      </c>
      <c r="BY940" t="s">
        <v>102</v>
      </c>
      <c r="CC940" t="s">
        <v>102</v>
      </c>
      <c r="CG940" t="s">
        <v>102</v>
      </c>
      <c r="CK940" t="s">
        <v>102</v>
      </c>
      <c r="CO940" t="s">
        <v>102</v>
      </c>
    </row>
    <row r="941" spans="1:93" x14ac:dyDescent="0.2">
      <c r="A941" t="s">
        <v>1086</v>
      </c>
      <c r="B941" t="s">
        <v>1087</v>
      </c>
      <c r="C941">
        <v>3</v>
      </c>
      <c r="D941" t="s">
        <v>5803</v>
      </c>
      <c r="E941">
        <v>1</v>
      </c>
      <c r="F941" t="s">
        <v>5804</v>
      </c>
      <c r="G941">
        <v>17</v>
      </c>
      <c r="H941" t="s">
        <v>5951</v>
      </c>
      <c r="I941" t="s">
        <v>98</v>
      </c>
      <c r="J941" t="s">
        <v>5952</v>
      </c>
      <c r="K941" t="s">
        <v>5953</v>
      </c>
      <c r="L941">
        <v>11886</v>
      </c>
      <c r="M941" t="s">
        <v>5954</v>
      </c>
      <c r="N941" s="1">
        <v>43101</v>
      </c>
      <c r="O941" s="1">
        <v>43465</v>
      </c>
      <c r="P941" t="s">
        <v>185</v>
      </c>
      <c r="Q941" t="s">
        <v>102</v>
      </c>
      <c r="R941" t="s">
        <v>102</v>
      </c>
      <c r="S941" t="s">
        <v>5729</v>
      </c>
      <c r="T941" t="s">
        <v>5730</v>
      </c>
      <c r="U941" t="s">
        <v>5730</v>
      </c>
      <c r="V941" t="s">
        <v>5809</v>
      </c>
      <c r="W941" t="s">
        <v>389</v>
      </c>
      <c r="X941" t="s">
        <v>257</v>
      </c>
      <c r="Y941" t="s">
        <v>1086</v>
      </c>
      <c r="Z941" t="s">
        <v>1207</v>
      </c>
      <c r="AA941" t="s">
        <v>102</v>
      </c>
      <c r="AB941" t="s">
        <v>102</v>
      </c>
      <c r="AC941" t="s">
        <v>136</v>
      </c>
      <c r="AD941" t="s">
        <v>102</v>
      </c>
      <c r="AE941" t="s">
        <v>137</v>
      </c>
      <c r="AF941" t="s">
        <v>102</v>
      </c>
      <c r="AG941" t="s">
        <v>102</v>
      </c>
      <c r="AH941" t="s">
        <v>102</v>
      </c>
      <c r="AI941" t="s">
        <v>102</v>
      </c>
      <c r="AJ941" t="s">
        <v>102</v>
      </c>
      <c r="AK941" t="s">
        <v>102</v>
      </c>
      <c r="AM941">
        <v>100000</v>
      </c>
      <c r="AN941">
        <v>50000</v>
      </c>
      <c r="AO941">
        <v>10000</v>
      </c>
      <c r="AS941" t="s">
        <v>102</v>
      </c>
      <c r="AW941" t="s">
        <v>102</v>
      </c>
      <c r="AX941">
        <v>100000</v>
      </c>
      <c r="AY941">
        <v>50000</v>
      </c>
      <c r="AZ941">
        <v>10000</v>
      </c>
      <c r="BA941" t="s">
        <v>102</v>
      </c>
      <c r="BE941" t="s">
        <v>102</v>
      </c>
      <c r="BI941" t="s">
        <v>102</v>
      </c>
      <c r="BM941" t="s">
        <v>102</v>
      </c>
      <c r="BQ941" t="s">
        <v>102</v>
      </c>
      <c r="BU941" t="s">
        <v>102</v>
      </c>
      <c r="BY941" t="s">
        <v>102</v>
      </c>
      <c r="CC941" t="s">
        <v>102</v>
      </c>
      <c r="CG941" t="s">
        <v>102</v>
      </c>
      <c r="CK941" t="s">
        <v>102</v>
      </c>
      <c r="CO941" t="s">
        <v>102</v>
      </c>
    </row>
    <row r="942" spans="1:93" x14ac:dyDescent="0.2">
      <c r="A942" t="s">
        <v>1086</v>
      </c>
      <c r="B942" t="s">
        <v>1087</v>
      </c>
      <c r="C942">
        <v>3</v>
      </c>
      <c r="D942" t="s">
        <v>5803</v>
      </c>
      <c r="E942">
        <v>1</v>
      </c>
      <c r="F942" t="s">
        <v>5804</v>
      </c>
      <c r="G942">
        <v>17</v>
      </c>
      <c r="H942" t="s">
        <v>5951</v>
      </c>
      <c r="I942" t="s">
        <v>98</v>
      </c>
      <c r="J942" t="s">
        <v>5955</v>
      </c>
      <c r="K942" t="s">
        <v>5956</v>
      </c>
      <c r="L942">
        <v>11881</v>
      </c>
      <c r="M942" t="s">
        <v>5957</v>
      </c>
      <c r="N942" s="1">
        <v>43101</v>
      </c>
      <c r="O942" s="1">
        <v>43465</v>
      </c>
      <c r="P942" t="s">
        <v>1099</v>
      </c>
      <c r="Q942" t="s">
        <v>102</v>
      </c>
      <c r="R942" t="s">
        <v>102</v>
      </c>
      <c r="S942" t="s">
        <v>1661</v>
      </c>
      <c r="T942" t="s">
        <v>1662</v>
      </c>
      <c r="U942" t="s">
        <v>1663</v>
      </c>
      <c r="V942" t="s">
        <v>1664</v>
      </c>
      <c r="W942" t="s">
        <v>5928</v>
      </c>
      <c r="X942" t="s">
        <v>381</v>
      </c>
      <c r="Y942" t="s">
        <v>1086</v>
      </c>
      <c r="Z942" t="s">
        <v>109</v>
      </c>
      <c r="AA942" t="s">
        <v>102</v>
      </c>
      <c r="AB942" t="s">
        <v>102</v>
      </c>
      <c r="AC942" t="s">
        <v>136</v>
      </c>
      <c r="AD942" t="s">
        <v>102</v>
      </c>
      <c r="AE942" t="s">
        <v>137</v>
      </c>
      <c r="AF942" t="s">
        <v>102</v>
      </c>
      <c r="AG942" t="s">
        <v>102</v>
      </c>
      <c r="AH942" t="s">
        <v>102</v>
      </c>
      <c r="AI942" t="s">
        <v>102</v>
      </c>
      <c r="AJ942" t="s">
        <v>102</v>
      </c>
      <c r="AK942" t="s">
        <v>102</v>
      </c>
      <c r="AM942">
        <v>8000</v>
      </c>
      <c r="AN942">
        <v>8000</v>
      </c>
      <c r="AO942">
        <v>0</v>
      </c>
      <c r="AS942" t="s">
        <v>102</v>
      </c>
      <c r="AW942" t="s">
        <v>102</v>
      </c>
      <c r="AX942">
        <v>8000</v>
      </c>
      <c r="AY942">
        <v>8000</v>
      </c>
      <c r="AZ942">
        <v>0</v>
      </c>
      <c r="BA942" t="s">
        <v>102</v>
      </c>
      <c r="BE942" t="s">
        <v>102</v>
      </c>
      <c r="BI942" t="s">
        <v>102</v>
      </c>
      <c r="BM942" t="s">
        <v>102</v>
      </c>
      <c r="BQ942" t="s">
        <v>102</v>
      </c>
      <c r="BU942" t="s">
        <v>102</v>
      </c>
      <c r="BY942" t="s">
        <v>102</v>
      </c>
      <c r="CC942" t="s">
        <v>102</v>
      </c>
      <c r="CG942" t="s">
        <v>102</v>
      </c>
      <c r="CK942" t="s">
        <v>102</v>
      </c>
      <c r="CO942" t="s">
        <v>102</v>
      </c>
    </row>
    <row r="943" spans="1:93" x14ac:dyDescent="0.2">
      <c r="A943" t="s">
        <v>1086</v>
      </c>
      <c r="B943" t="s">
        <v>1087</v>
      </c>
      <c r="C943">
        <v>3</v>
      </c>
      <c r="D943" t="s">
        <v>5803</v>
      </c>
      <c r="E943">
        <v>1</v>
      </c>
      <c r="F943" t="s">
        <v>5804</v>
      </c>
      <c r="G943">
        <v>17</v>
      </c>
      <c r="H943" t="s">
        <v>5951</v>
      </c>
      <c r="I943" t="s">
        <v>98</v>
      </c>
      <c r="J943" t="s">
        <v>5958</v>
      </c>
      <c r="K943" t="s">
        <v>5959</v>
      </c>
      <c r="L943">
        <v>11884</v>
      </c>
      <c r="M943" t="s">
        <v>5960</v>
      </c>
      <c r="N943" s="1">
        <v>43101</v>
      </c>
      <c r="O943" s="1">
        <v>43465</v>
      </c>
      <c r="P943" t="s">
        <v>185</v>
      </c>
      <c r="Q943" t="s">
        <v>102</v>
      </c>
      <c r="R943" t="s">
        <v>102</v>
      </c>
      <c r="S943" t="s">
        <v>5729</v>
      </c>
      <c r="T943" t="s">
        <v>5730</v>
      </c>
      <c r="U943" t="s">
        <v>5730</v>
      </c>
      <c r="V943" t="s">
        <v>5809</v>
      </c>
      <c r="W943" t="s">
        <v>389</v>
      </c>
      <c r="X943" t="s">
        <v>257</v>
      </c>
      <c r="Y943" t="s">
        <v>1086</v>
      </c>
      <c r="Z943" t="s">
        <v>1207</v>
      </c>
      <c r="AA943" t="s">
        <v>102</v>
      </c>
      <c r="AB943" t="s">
        <v>102</v>
      </c>
      <c r="AC943" t="s">
        <v>136</v>
      </c>
      <c r="AD943" t="s">
        <v>102</v>
      </c>
      <c r="AE943" t="s">
        <v>137</v>
      </c>
      <c r="AF943" t="s">
        <v>102</v>
      </c>
      <c r="AG943" t="s">
        <v>102</v>
      </c>
      <c r="AH943" t="s">
        <v>102</v>
      </c>
      <c r="AI943" t="s">
        <v>102</v>
      </c>
      <c r="AJ943" t="s">
        <v>102</v>
      </c>
      <c r="AK943" t="s">
        <v>102</v>
      </c>
      <c r="AM943">
        <v>75000</v>
      </c>
      <c r="AN943">
        <v>25000</v>
      </c>
      <c r="AO943">
        <v>5000</v>
      </c>
      <c r="AS943" t="s">
        <v>102</v>
      </c>
      <c r="AW943" t="s">
        <v>102</v>
      </c>
      <c r="AX943">
        <v>75000</v>
      </c>
      <c r="AY943">
        <v>25000</v>
      </c>
      <c r="AZ943">
        <v>5000</v>
      </c>
      <c r="BA943" t="s">
        <v>102</v>
      </c>
      <c r="BE943" t="s">
        <v>102</v>
      </c>
      <c r="BI943" t="s">
        <v>102</v>
      </c>
      <c r="BM943" t="s">
        <v>102</v>
      </c>
      <c r="BQ943" t="s">
        <v>102</v>
      </c>
      <c r="BU943" t="s">
        <v>102</v>
      </c>
      <c r="BY943" t="s">
        <v>102</v>
      </c>
      <c r="CC943" t="s">
        <v>102</v>
      </c>
      <c r="CG943" t="s">
        <v>102</v>
      </c>
      <c r="CK943" t="s">
        <v>102</v>
      </c>
      <c r="CO943" t="s">
        <v>102</v>
      </c>
    </row>
    <row r="944" spans="1:93" x14ac:dyDescent="0.2">
      <c r="A944" t="s">
        <v>249</v>
      </c>
      <c r="B944" t="s">
        <v>94</v>
      </c>
      <c r="C944">
        <v>3</v>
      </c>
      <c r="D944" t="s">
        <v>498</v>
      </c>
      <c r="E944">
        <v>3</v>
      </c>
      <c r="F944" t="s">
        <v>499</v>
      </c>
      <c r="G944">
        <v>3.1</v>
      </c>
      <c r="H944" t="s">
        <v>500</v>
      </c>
      <c r="I944" t="s">
        <v>98</v>
      </c>
      <c r="J944" t="s">
        <v>5961</v>
      </c>
      <c r="K944" t="s">
        <v>5962</v>
      </c>
      <c r="L944">
        <v>111112</v>
      </c>
      <c r="M944" t="s">
        <v>102</v>
      </c>
      <c r="N944" s="1">
        <v>44927</v>
      </c>
      <c r="O944" s="1">
        <v>46022</v>
      </c>
      <c r="P944" t="s">
        <v>122</v>
      </c>
      <c r="Q944" t="s">
        <v>102</v>
      </c>
      <c r="R944" t="s">
        <v>102</v>
      </c>
      <c r="S944" t="s">
        <v>123</v>
      </c>
      <c r="T944" t="s">
        <v>124</v>
      </c>
      <c r="U944" t="s">
        <v>5963</v>
      </c>
      <c r="V944" t="s">
        <v>5964</v>
      </c>
      <c r="W944" t="s">
        <v>505</v>
      </c>
      <c r="X944" t="s">
        <v>335</v>
      </c>
      <c r="Y944" t="s">
        <v>249</v>
      </c>
      <c r="Z944" t="s">
        <v>109</v>
      </c>
      <c r="AA944" t="s">
        <v>102</v>
      </c>
      <c r="AB944" t="s">
        <v>102</v>
      </c>
      <c r="AC944" t="s">
        <v>129</v>
      </c>
      <c r="AE944" t="s">
        <v>130</v>
      </c>
      <c r="AF944" t="s">
        <v>102</v>
      </c>
      <c r="AH944" t="s">
        <v>174</v>
      </c>
      <c r="AJ944" t="s">
        <v>416</v>
      </c>
      <c r="AK944" t="s">
        <v>5965</v>
      </c>
      <c r="AM944">
        <v>3539505</v>
      </c>
      <c r="AN944">
        <v>3372926</v>
      </c>
      <c r="AO944">
        <v>1925305</v>
      </c>
      <c r="AS944" t="s">
        <v>102</v>
      </c>
      <c r="AW944" t="s">
        <v>102</v>
      </c>
      <c r="BA944" t="s">
        <v>102</v>
      </c>
      <c r="BE944" t="s">
        <v>102</v>
      </c>
      <c r="BI944" t="s">
        <v>102</v>
      </c>
      <c r="BM944" t="s">
        <v>102</v>
      </c>
      <c r="BQ944" t="s">
        <v>102</v>
      </c>
      <c r="BR944">
        <v>500000</v>
      </c>
      <c r="BS944">
        <v>468884</v>
      </c>
      <c r="BT944">
        <v>468884</v>
      </c>
      <c r="BU944" t="s">
        <v>5966</v>
      </c>
      <c r="BV944">
        <v>1886270</v>
      </c>
      <c r="BW944">
        <v>1886270</v>
      </c>
      <c r="BX944">
        <v>1456421</v>
      </c>
      <c r="BY944" t="s">
        <v>5967</v>
      </c>
      <c r="BZ944">
        <v>1153235</v>
      </c>
      <c r="CA944">
        <v>1017772</v>
      </c>
      <c r="CC944" t="s">
        <v>102</v>
      </c>
      <c r="CG944" t="s">
        <v>102</v>
      </c>
      <c r="CK944" t="s">
        <v>102</v>
      </c>
      <c r="CO944" t="s">
        <v>102</v>
      </c>
    </row>
    <row r="945" spans="1:93" x14ac:dyDescent="0.2">
      <c r="A945" t="s">
        <v>1918</v>
      </c>
      <c r="B945" t="s">
        <v>406</v>
      </c>
      <c r="C945">
        <v>3</v>
      </c>
      <c r="D945" t="s">
        <v>5482</v>
      </c>
      <c r="E945">
        <v>3</v>
      </c>
      <c r="F945" t="s">
        <v>5628</v>
      </c>
      <c r="G945">
        <v>3.1</v>
      </c>
      <c r="H945" t="s">
        <v>5629</v>
      </c>
      <c r="I945" t="s">
        <v>98</v>
      </c>
      <c r="J945" t="s">
        <v>5968</v>
      </c>
      <c r="K945" t="s">
        <v>5969</v>
      </c>
      <c r="L945">
        <v>154323</v>
      </c>
      <c r="M945" t="s">
        <v>102</v>
      </c>
      <c r="N945" s="1">
        <v>45352</v>
      </c>
      <c r="O945" s="1">
        <v>45657</v>
      </c>
      <c r="P945" t="s">
        <v>185</v>
      </c>
      <c r="Q945" t="s">
        <v>102</v>
      </c>
      <c r="R945" t="s">
        <v>102</v>
      </c>
      <c r="S945" t="s">
        <v>5487</v>
      </c>
      <c r="T945" t="s">
        <v>5488</v>
      </c>
      <c r="U945" t="s">
        <v>398</v>
      </c>
      <c r="V945" t="s">
        <v>5970</v>
      </c>
      <c r="W945" t="s">
        <v>5971</v>
      </c>
      <c r="X945" t="s">
        <v>5675</v>
      </c>
      <c r="Y945" t="s">
        <v>1918</v>
      </c>
      <c r="Z945" t="s">
        <v>546</v>
      </c>
      <c r="AA945" t="s">
        <v>102</v>
      </c>
      <c r="AB945" t="s">
        <v>102</v>
      </c>
      <c r="AC945" t="s">
        <v>110</v>
      </c>
      <c r="AD945" t="s">
        <v>5972</v>
      </c>
      <c r="AE945" t="s">
        <v>573</v>
      </c>
      <c r="AF945" t="s">
        <v>102</v>
      </c>
      <c r="AH945" t="s">
        <v>102</v>
      </c>
      <c r="AI945" t="s">
        <v>102</v>
      </c>
      <c r="AJ945" t="s">
        <v>102</v>
      </c>
      <c r="AK945" t="s">
        <v>5973</v>
      </c>
      <c r="AM945">
        <v>30000</v>
      </c>
      <c r="AN945">
        <v>30000</v>
      </c>
      <c r="AO945">
        <v>0</v>
      </c>
      <c r="AS945" t="s">
        <v>102</v>
      </c>
      <c r="AW945" t="s">
        <v>102</v>
      </c>
      <c r="BA945" t="s">
        <v>102</v>
      </c>
      <c r="BE945" t="s">
        <v>102</v>
      </c>
      <c r="BI945" t="s">
        <v>102</v>
      </c>
      <c r="BM945" t="s">
        <v>102</v>
      </c>
      <c r="BQ945" t="s">
        <v>102</v>
      </c>
      <c r="BU945" t="s">
        <v>102</v>
      </c>
      <c r="BV945">
        <v>30000</v>
      </c>
      <c r="BW945">
        <v>30000</v>
      </c>
      <c r="BY945" t="s">
        <v>102</v>
      </c>
      <c r="CC945" t="s">
        <v>102</v>
      </c>
      <c r="CG945" t="s">
        <v>102</v>
      </c>
      <c r="CK945" t="s">
        <v>102</v>
      </c>
      <c r="CO945" t="s">
        <v>102</v>
      </c>
    </row>
    <row r="946" spans="1:93" x14ac:dyDescent="0.2">
      <c r="A946" t="s">
        <v>1150</v>
      </c>
      <c r="B946" t="s">
        <v>1388</v>
      </c>
      <c r="C946">
        <v>3</v>
      </c>
      <c r="D946" t="s">
        <v>5474</v>
      </c>
      <c r="E946">
        <v>3</v>
      </c>
      <c r="F946" t="s">
        <v>5475</v>
      </c>
      <c r="G946">
        <v>3.1</v>
      </c>
      <c r="H946" t="s">
        <v>5476</v>
      </c>
      <c r="I946" t="s">
        <v>98</v>
      </c>
      <c r="J946" t="s">
        <v>5968</v>
      </c>
      <c r="K946" t="s">
        <v>5974</v>
      </c>
      <c r="L946">
        <v>180828</v>
      </c>
      <c r="M946" t="s">
        <v>102</v>
      </c>
      <c r="N946" s="1">
        <v>45658</v>
      </c>
      <c r="O946" s="1">
        <v>45992</v>
      </c>
      <c r="P946" t="s">
        <v>122</v>
      </c>
      <c r="Q946" t="s">
        <v>102</v>
      </c>
      <c r="R946" t="s">
        <v>102</v>
      </c>
      <c r="S946" t="s">
        <v>1020</v>
      </c>
      <c r="T946" t="s">
        <v>1021</v>
      </c>
      <c r="U946" t="s">
        <v>398</v>
      </c>
      <c r="V946" t="s">
        <v>5975</v>
      </c>
      <c r="W946" t="s">
        <v>389</v>
      </c>
      <c r="X946" t="s">
        <v>257</v>
      </c>
      <c r="Y946" t="s">
        <v>1150</v>
      </c>
      <c r="Z946" t="s">
        <v>1207</v>
      </c>
      <c r="AA946" t="s">
        <v>102</v>
      </c>
      <c r="AB946" t="s">
        <v>102</v>
      </c>
      <c r="AC946" t="s">
        <v>136</v>
      </c>
      <c r="AE946" t="s">
        <v>111</v>
      </c>
      <c r="AF946" t="s">
        <v>102</v>
      </c>
      <c r="AH946" t="s">
        <v>102</v>
      </c>
      <c r="AI946" t="s">
        <v>102</v>
      </c>
      <c r="AJ946" t="s">
        <v>102</v>
      </c>
      <c r="AK946" t="s">
        <v>102</v>
      </c>
      <c r="AM946">
        <v>261400</v>
      </c>
      <c r="AN946">
        <v>261400</v>
      </c>
      <c r="AO946">
        <v>0</v>
      </c>
      <c r="AS946" t="s">
        <v>102</v>
      </c>
      <c r="AW946" t="s">
        <v>102</v>
      </c>
      <c r="BA946" t="s">
        <v>102</v>
      </c>
      <c r="BE946" t="s">
        <v>102</v>
      </c>
      <c r="BI946" t="s">
        <v>102</v>
      </c>
      <c r="BM946" t="s">
        <v>102</v>
      </c>
      <c r="BQ946" t="s">
        <v>102</v>
      </c>
      <c r="BU946" t="s">
        <v>102</v>
      </c>
      <c r="BY946" t="s">
        <v>102</v>
      </c>
      <c r="BZ946">
        <v>261400</v>
      </c>
      <c r="CA946">
        <v>261400</v>
      </c>
      <c r="CC946" t="s">
        <v>102</v>
      </c>
      <c r="CG946" t="s">
        <v>102</v>
      </c>
      <c r="CK946" t="s">
        <v>102</v>
      </c>
      <c r="CO946" t="s">
        <v>102</v>
      </c>
    </row>
    <row r="947" spans="1:93" x14ac:dyDescent="0.2">
      <c r="A947" t="s">
        <v>858</v>
      </c>
      <c r="B947" t="s">
        <v>406</v>
      </c>
      <c r="C947">
        <v>3</v>
      </c>
      <c r="D947" t="s">
        <v>5482</v>
      </c>
      <c r="E947">
        <v>3</v>
      </c>
      <c r="F947" t="s">
        <v>5483</v>
      </c>
      <c r="G947">
        <v>3.1</v>
      </c>
      <c r="H947" t="s">
        <v>5484</v>
      </c>
      <c r="I947" t="s">
        <v>98</v>
      </c>
      <c r="J947" t="s">
        <v>5976</v>
      </c>
      <c r="K947" t="s">
        <v>5977</v>
      </c>
      <c r="L947">
        <v>153996</v>
      </c>
      <c r="M947" t="s">
        <v>102</v>
      </c>
      <c r="N947" s="1">
        <v>45352</v>
      </c>
      <c r="O947" s="1">
        <v>45657</v>
      </c>
      <c r="P947" t="s">
        <v>185</v>
      </c>
      <c r="Q947" t="s">
        <v>102</v>
      </c>
      <c r="R947" t="s">
        <v>102</v>
      </c>
      <c r="S947" t="s">
        <v>5487</v>
      </c>
      <c r="T947" t="s">
        <v>5488</v>
      </c>
      <c r="U947" t="s">
        <v>398</v>
      </c>
      <c r="V947" t="s">
        <v>5978</v>
      </c>
      <c r="W947" t="s">
        <v>2524</v>
      </c>
      <c r="X947" t="s">
        <v>305</v>
      </c>
      <c r="Y947" t="s">
        <v>5676</v>
      </c>
      <c r="Z947" t="s">
        <v>402</v>
      </c>
      <c r="AA947" t="s">
        <v>102</v>
      </c>
      <c r="AB947" t="s">
        <v>102</v>
      </c>
      <c r="AC947" t="s">
        <v>347</v>
      </c>
      <c r="AD947" t="s">
        <v>5979</v>
      </c>
      <c r="AE947" t="s">
        <v>573</v>
      </c>
      <c r="AF947" t="s">
        <v>102</v>
      </c>
      <c r="AH947" t="s">
        <v>102</v>
      </c>
      <c r="AI947" t="s">
        <v>102</v>
      </c>
      <c r="AJ947" t="s">
        <v>102</v>
      </c>
      <c r="AK947" t="s">
        <v>102</v>
      </c>
      <c r="AM947">
        <v>30000</v>
      </c>
      <c r="AN947">
        <v>30000</v>
      </c>
      <c r="AO947">
        <v>30000</v>
      </c>
      <c r="AS947" t="s">
        <v>102</v>
      </c>
      <c r="AW947" t="s">
        <v>102</v>
      </c>
      <c r="BA947" t="s">
        <v>102</v>
      </c>
      <c r="BE947" t="s">
        <v>102</v>
      </c>
      <c r="BI947" t="s">
        <v>102</v>
      </c>
      <c r="BM947" t="s">
        <v>102</v>
      </c>
      <c r="BQ947" t="s">
        <v>102</v>
      </c>
      <c r="BU947" t="s">
        <v>102</v>
      </c>
      <c r="BV947">
        <v>30000</v>
      </c>
      <c r="BW947">
        <v>30000</v>
      </c>
      <c r="BX947">
        <v>30000</v>
      </c>
      <c r="BY947" t="s">
        <v>5980</v>
      </c>
      <c r="CC947" t="s">
        <v>102</v>
      </c>
      <c r="CG947" t="s">
        <v>102</v>
      </c>
      <c r="CK947" t="s">
        <v>102</v>
      </c>
      <c r="CO947" t="s">
        <v>102</v>
      </c>
    </row>
    <row r="948" spans="1:93" x14ac:dyDescent="0.2">
      <c r="A948" t="s">
        <v>1918</v>
      </c>
      <c r="B948" t="s">
        <v>406</v>
      </c>
      <c r="C948">
        <v>3</v>
      </c>
      <c r="D948" t="s">
        <v>5482</v>
      </c>
      <c r="E948">
        <v>3</v>
      </c>
      <c r="F948" t="s">
        <v>5628</v>
      </c>
      <c r="G948">
        <v>3.1</v>
      </c>
      <c r="H948" t="s">
        <v>5629</v>
      </c>
      <c r="I948" t="s">
        <v>98</v>
      </c>
      <c r="J948" t="s">
        <v>5976</v>
      </c>
      <c r="K948" t="s">
        <v>5981</v>
      </c>
      <c r="L948">
        <v>154324</v>
      </c>
      <c r="M948" t="s">
        <v>102</v>
      </c>
      <c r="N948" s="1">
        <v>45413</v>
      </c>
      <c r="O948" s="1">
        <v>45565</v>
      </c>
      <c r="P948" t="s">
        <v>101</v>
      </c>
      <c r="Q948" t="s">
        <v>102</v>
      </c>
      <c r="R948" t="s">
        <v>102</v>
      </c>
      <c r="S948" t="s">
        <v>5487</v>
      </c>
      <c r="T948" t="s">
        <v>5488</v>
      </c>
      <c r="U948" t="s">
        <v>398</v>
      </c>
      <c r="V948" t="s">
        <v>5982</v>
      </c>
      <c r="W948" t="s">
        <v>2719</v>
      </c>
      <c r="X948" t="s">
        <v>305</v>
      </c>
      <c r="Y948" t="s">
        <v>1918</v>
      </c>
      <c r="Z948" t="s">
        <v>109</v>
      </c>
      <c r="AA948" t="s">
        <v>102</v>
      </c>
      <c r="AB948" t="s">
        <v>102</v>
      </c>
      <c r="AC948" t="s">
        <v>347</v>
      </c>
      <c r="AE948" t="s">
        <v>573</v>
      </c>
      <c r="AF948" t="s">
        <v>102</v>
      </c>
      <c r="AH948" t="s">
        <v>102</v>
      </c>
      <c r="AI948" t="s">
        <v>102</v>
      </c>
      <c r="AJ948" t="s">
        <v>102</v>
      </c>
      <c r="AK948" t="s">
        <v>5973</v>
      </c>
      <c r="AM948">
        <v>30000</v>
      </c>
      <c r="AN948">
        <v>30000</v>
      </c>
      <c r="AO948">
        <v>30000</v>
      </c>
      <c r="AS948" t="s">
        <v>102</v>
      </c>
      <c r="AW948" t="s">
        <v>102</v>
      </c>
      <c r="BA948" t="s">
        <v>102</v>
      </c>
      <c r="BE948" t="s">
        <v>102</v>
      </c>
      <c r="BI948" t="s">
        <v>102</v>
      </c>
      <c r="BM948" t="s">
        <v>102</v>
      </c>
      <c r="BQ948" t="s">
        <v>102</v>
      </c>
      <c r="BU948" t="s">
        <v>102</v>
      </c>
      <c r="BV948">
        <v>30000</v>
      </c>
      <c r="BW948">
        <v>30000</v>
      </c>
      <c r="BX948">
        <v>30000</v>
      </c>
      <c r="BY948" t="s">
        <v>5983</v>
      </c>
      <c r="CC948" t="s">
        <v>102</v>
      </c>
      <c r="CG948" t="s">
        <v>102</v>
      </c>
      <c r="CK948" t="s">
        <v>102</v>
      </c>
      <c r="CO948" t="s">
        <v>102</v>
      </c>
    </row>
    <row r="949" spans="1:93" x14ac:dyDescent="0.2">
      <c r="A949" t="s">
        <v>205</v>
      </c>
      <c r="B949" t="s">
        <v>392</v>
      </c>
      <c r="C949">
        <v>3</v>
      </c>
      <c r="D949" t="s">
        <v>5684</v>
      </c>
      <c r="E949">
        <v>3</v>
      </c>
      <c r="F949" t="s">
        <v>5685</v>
      </c>
      <c r="G949">
        <v>5</v>
      </c>
      <c r="H949" t="s">
        <v>5686</v>
      </c>
      <c r="I949" t="s">
        <v>98</v>
      </c>
      <c r="J949" t="s">
        <v>5976</v>
      </c>
      <c r="K949" t="s">
        <v>5984</v>
      </c>
      <c r="L949">
        <v>184841</v>
      </c>
      <c r="M949" t="s">
        <v>102</v>
      </c>
      <c r="N949" s="1">
        <v>45658</v>
      </c>
      <c r="O949" s="1">
        <v>47483</v>
      </c>
      <c r="P949" t="s">
        <v>122</v>
      </c>
      <c r="Q949" t="s">
        <v>102</v>
      </c>
      <c r="R949" t="s">
        <v>102</v>
      </c>
      <c r="S949" t="s">
        <v>5985</v>
      </c>
      <c r="T949" t="s">
        <v>5986</v>
      </c>
      <c r="U949" t="s">
        <v>124</v>
      </c>
      <c r="V949" t="s">
        <v>5987</v>
      </c>
      <c r="W949" t="s">
        <v>5988</v>
      </c>
      <c r="X949" t="s">
        <v>108</v>
      </c>
      <c r="Y949" t="s">
        <v>205</v>
      </c>
      <c r="Z949" t="s">
        <v>5989</v>
      </c>
      <c r="AA949" t="s">
        <v>102</v>
      </c>
      <c r="AB949" t="s">
        <v>102</v>
      </c>
      <c r="AC949" t="s">
        <v>136</v>
      </c>
      <c r="AE949" t="s">
        <v>130</v>
      </c>
      <c r="AF949" t="s">
        <v>102</v>
      </c>
      <c r="AH949" t="s">
        <v>174</v>
      </c>
      <c r="AJ949" t="s">
        <v>5990</v>
      </c>
      <c r="AK949" t="s">
        <v>102</v>
      </c>
      <c r="AM949">
        <v>2053944</v>
      </c>
      <c r="AN949">
        <v>753944</v>
      </c>
      <c r="AO949">
        <v>0</v>
      </c>
      <c r="AS949" t="s">
        <v>102</v>
      </c>
      <c r="AW949" t="s">
        <v>102</v>
      </c>
      <c r="BA949" t="s">
        <v>102</v>
      </c>
      <c r="BE949" t="s">
        <v>102</v>
      </c>
      <c r="BI949" t="s">
        <v>102</v>
      </c>
      <c r="BM949" t="s">
        <v>102</v>
      </c>
      <c r="BQ949" t="s">
        <v>102</v>
      </c>
      <c r="BU949" t="s">
        <v>102</v>
      </c>
      <c r="BY949" t="s">
        <v>102</v>
      </c>
      <c r="BZ949">
        <v>2053944</v>
      </c>
      <c r="CA949">
        <v>753944</v>
      </c>
      <c r="CC949" t="s">
        <v>102</v>
      </c>
      <c r="CG949" t="s">
        <v>102</v>
      </c>
      <c r="CK949" t="s">
        <v>102</v>
      </c>
      <c r="CO949" t="s">
        <v>102</v>
      </c>
    </row>
    <row r="950" spans="1:93" x14ac:dyDescent="0.2">
      <c r="A950" t="s">
        <v>1150</v>
      </c>
      <c r="B950" t="s">
        <v>1388</v>
      </c>
      <c r="C950">
        <v>3</v>
      </c>
      <c r="D950" t="s">
        <v>5474</v>
      </c>
      <c r="E950">
        <v>3</v>
      </c>
      <c r="F950" t="s">
        <v>5475</v>
      </c>
      <c r="G950">
        <v>3.1</v>
      </c>
      <c r="H950" t="s">
        <v>5476</v>
      </c>
      <c r="I950" t="s">
        <v>98</v>
      </c>
      <c r="J950" t="s">
        <v>5976</v>
      </c>
      <c r="K950" t="s">
        <v>5991</v>
      </c>
      <c r="L950">
        <v>180973</v>
      </c>
      <c r="M950" t="s">
        <v>102</v>
      </c>
      <c r="N950" s="1">
        <v>45658</v>
      </c>
      <c r="O950" s="1">
        <v>46022</v>
      </c>
      <c r="P950" t="s">
        <v>122</v>
      </c>
      <c r="Q950" t="s">
        <v>102</v>
      </c>
      <c r="R950" t="s">
        <v>102</v>
      </c>
      <c r="S950" t="s">
        <v>2029</v>
      </c>
      <c r="T950" t="s">
        <v>2030</v>
      </c>
      <c r="U950" t="s">
        <v>4663</v>
      </c>
      <c r="V950" t="s">
        <v>5992</v>
      </c>
      <c r="W950" t="s">
        <v>5993</v>
      </c>
      <c r="X950" t="s">
        <v>5994</v>
      </c>
      <c r="Y950" t="s">
        <v>5995</v>
      </c>
      <c r="Z950" t="s">
        <v>5996</v>
      </c>
      <c r="AA950" t="s">
        <v>102</v>
      </c>
      <c r="AB950" t="s">
        <v>102</v>
      </c>
      <c r="AC950" t="s">
        <v>136</v>
      </c>
      <c r="AE950" t="s">
        <v>130</v>
      </c>
      <c r="AF950" t="s">
        <v>102</v>
      </c>
      <c r="AH950" t="s">
        <v>102</v>
      </c>
      <c r="AI950" t="s">
        <v>102</v>
      </c>
      <c r="AJ950" t="s">
        <v>5997</v>
      </c>
      <c r="AK950" t="s">
        <v>4665</v>
      </c>
      <c r="AM950">
        <v>1000</v>
      </c>
      <c r="AN950">
        <v>1000</v>
      </c>
      <c r="AO950">
        <v>0</v>
      </c>
      <c r="AS950" t="s">
        <v>102</v>
      </c>
      <c r="AW950" t="s">
        <v>102</v>
      </c>
      <c r="BA950" t="s">
        <v>102</v>
      </c>
      <c r="BE950" t="s">
        <v>102</v>
      </c>
      <c r="BI950" t="s">
        <v>102</v>
      </c>
      <c r="BM950" t="s">
        <v>102</v>
      </c>
      <c r="BQ950" t="s">
        <v>102</v>
      </c>
      <c r="BU950" t="s">
        <v>102</v>
      </c>
      <c r="BY950" t="s">
        <v>102</v>
      </c>
      <c r="BZ950">
        <v>1000</v>
      </c>
      <c r="CA950">
        <v>1000</v>
      </c>
      <c r="CC950" t="s">
        <v>102</v>
      </c>
      <c r="CG950" t="s">
        <v>102</v>
      </c>
      <c r="CK950" t="s">
        <v>102</v>
      </c>
      <c r="CO950" t="s">
        <v>102</v>
      </c>
    </row>
    <row r="951" spans="1:93" x14ac:dyDescent="0.2">
      <c r="A951" t="s">
        <v>439</v>
      </c>
      <c r="B951" t="s">
        <v>881</v>
      </c>
      <c r="C951">
        <v>3</v>
      </c>
      <c r="D951" t="s">
        <v>1951</v>
      </c>
      <c r="E951">
        <v>1</v>
      </c>
      <c r="F951" t="s">
        <v>1952</v>
      </c>
      <c r="G951">
        <v>29</v>
      </c>
      <c r="H951" t="s">
        <v>5998</v>
      </c>
      <c r="I951" t="s">
        <v>98</v>
      </c>
      <c r="J951" t="s">
        <v>5999</v>
      </c>
      <c r="K951" t="s">
        <v>6000</v>
      </c>
      <c r="L951">
        <v>88255</v>
      </c>
      <c r="M951" t="s">
        <v>102</v>
      </c>
      <c r="N951" s="1">
        <v>44562</v>
      </c>
      <c r="O951" s="1">
        <v>44926</v>
      </c>
      <c r="P951" t="s">
        <v>122</v>
      </c>
      <c r="Q951" t="s">
        <v>102</v>
      </c>
      <c r="R951" t="s">
        <v>102</v>
      </c>
      <c r="S951" t="s">
        <v>635</v>
      </c>
      <c r="T951" t="s">
        <v>636</v>
      </c>
      <c r="U951" t="s">
        <v>716</v>
      </c>
      <c r="V951" t="s">
        <v>3009</v>
      </c>
      <c r="W951" t="s">
        <v>6001</v>
      </c>
      <c r="X951" t="s">
        <v>6002</v>
      </c>
      <c r="Y951" t="s">
        <v>6003</v>
      </c>
      <c r="Z951" t="s">
        <v>109</v>
      </c>
      <c r="AA951" t="s">
        <v>173</v>
      </c>
      <c r="AB951" t="s">
        <v>102</v>
      </c>
      <c r="AC951" t="s">
        <v>110</v>
      </c>
      <c r="AD951" t="s">
        <v>102</v>
      </c>
      <c r="AE951" t="s">
        <v>111</v>
      </c>
      <c r="AF951" t="s">
        <v>102</v>
      </c>
      <c r="AG951" t="s">
        <v>102</v>
      </c>
      <c r="AH951" t="s">
        <v>217</v>
      </c>
      <c r="AI951" t="s">
        <v>102</v>
      </c>
      <c r="AJ951" t="s">
        <v>102</v>
      </c>
      <c r="AK951" t="s">
        <v>1695</v>
      </c>
      <c r="AM951">
        <v>150000</v>
      </c>
      <c r="AN951">
        <v>150000</v>
      </c>
      <c r="AO951">
        <v>0</v>
      </c>
      <c r="AS951" t="s">
        <v>102</v>
      </c>
      <c r="AW951" t="s">
        <v>102</v>
      </c>
      <c r="BA951" t="s">
        <v>102</v>
      </c>
      <c r="BE951" t="s">
        <v>102</v>
      </c>
      <c r="BI951" t="s">
        <v>102</v>
      </c>
      <c r="BM951" t="s">
        <v>102</v>
      </c>
      <c r="BN951">
        <v>150000</v>
      </c>
      <c r="BO951">
        <v>150000</v>
      </c>
      <c r="BQ951" t="s">
        <v>102</v>
      </c>
      <c r="BU951" t="s">
        <v>102</v>
      </c>
      <c r="BY951" t="s">
        <v>102</v>
      </c>
      <c r="CC951" t="s">
        <v>102</v>
      </c>
      <c r="CG951" t="s">
        <v>102</v>
      </c>
      <c r="CK951" t="s">
        <v>102</v>
      </c>
      <c r="CO951" t="s">
        <v>102</v>
      </c>
    </row>
    <row r="952" spans="1:93" x14ac:dyDescent="0.2">
      <c r="A952" t="s">
        <v>976</v>
      </c>
      <c r="B952" t="s">
        <v>1609</v>
      </c>
      <c r="C952">
        <v>2</v>
      </c>
      <c r="D952" t="s">
        <v>3355</v>
      </c>
      <c r="E952">
        <v>2</v>
      </c>
      <c r="F952" t="s">
        <v>3356</v>
      </c>
      <c r="G952">
        <v>2.2999999999999998</v>
      </c>
      <c r="H952" t="s">
        <v>6004</v>
      </c>
      <c r="I952" t="s">
        <v>98</v>
      </c>
      <c r="J952" t="s">
        <v>6005</v>
      </c>
      <c r="K952" t="s">
        <v>6006</v>
      </c>
      <c r="L952">
        <v>150417</v>
      </c>
      <c r="M952" t="s">
        <v>102</v>
      </c>
      <c r="N952" s="1">
        <v>44927</v>
      </c>
      <c r="O952" s="1">
        <v>46387</v>
      </c>
      <c r="P952" t="s">
        <v>122</v>
      </c>
      <c r="Q952" t="s">
        <v>102</v>
      </c>
      <c r="R952" t="s">
        <v>102</v>
      </c>
      <c r="S952" t="s">
        <v>2702</v>
      </c>
      <c r="T952" t="s">
        <v>2703</v>
      </c>
      <c r="U952" t="s">
        <v>2703</v>
      </c>
      <c r="V952" t="s">
        <v>6007</v>
      </c>
      <c r="W952" t="s">
        <v>1360</v>
      </c>
      <c r="X952" t="s">
        <v>202</v>
      </c>
      <c r="Y952" t="s">
        <v>976</v>
      </c>
      <c r="Z952" t="s">
        <v>109</v>
      </c>
      <c r="AA952" t="s">
        <v>173</v>
      </c>
      <c r="AC952" t="s">
        <v>136</v>
      </c>
      <c r="AE952" t="s">
        <v>137</v>
      </c>
      <c r="AF952" t="s">
        <v>102</v>
      </c>
      <c r="AH952" t="s">
        <v>193</v>
      </c>
      <c r="AJ952" t="s">
        <v>6008</v>
      </c>
      <c r="AK952" t="s">
        <v>102</v>
      </c>
      <c r="AM952">
        <v>695586</v>
      </c>
      <c r="AN952">
        <v>388073</v>
      </c>
      <c r="AO952">
        <v>388073</v>
      </c>
      <c r="AS952" t="s">
        <v>102</v>
      </c>
      <c r="AW952" t="s">
        <v>102</v>
      </c>
      <c r="BA952" t="s">
        <v>102</v>
      </c>
      <c r="BE952" t="s">
        <v>102</v>
      </c>
      <c r="BI952" t="s">
        <v>102</v>
      </c>
      <c r="BM952" t="s">
        <v>102</v>
      </c>
      <c r="BQ952" t="s">
        <v>102</v>
      </c>
      <c r="BR952">
        <v>695586</v>
      </c>
      <c r="BS952">
        <v>388073</v>
      </c>
      <c r="BT952">
        <v>388073</v>
      </c>
      <c r="BU952" t="s">
        <v>102</v>
      </c>
      <c r="BY952" t="s">
        <v>6009</v>
      </c>
      <c r="CC952" t="s">
        <v>102</v>
      </c>
      <c r="CG952" t="s">
        <v>102</v>
      </c>
      <c r="CK952" t="s">
        <v>102</v>
      </c>
      <c r="CO952" t="s">
        <v>102</v>
      </c>
    </row>
    <row r="953" spans="1:93" ht="409.6" x14ac:dyDescent="0.2">
      <c r="A953" t="s">
        <v>680</v>
      </c>
      <c r="B953" t="s">
        <v>94</v>
      </c>
      <c r="C953">
        <v>1</v>
      </c>
      <c r="D953" t="s">
        <v>2438</v>
      </c>
      <c r="E953">
        <v>1</v>
      </c>
      <c r="F953" t="s">
        <v>2439</v>
      </c>
      <c r="G953">
        <v>3</v>
      </c>
      <c r="H953" t="s">
        <v>6010</v>
      </c>
      <c r="I953" t="s">
        <v>98</v>
      </c>
      <c r="J953">
        <v>32</v>
      </c>
      <c r="K953" t="s">
        <v>6011</v>
      </c>
      <c r="L953">
        <v>44712</v>
      </c>
      <c r="M953" s="2" t="s">
        <v>6012</v>
      </c>
      <c r="N953" s="1">
        <v>44197</v>
      </c>
      <c r="O953" s="1">
        <v>45291</v>
      </c>
      <c r="P953" t="s">
        <v>101</v>
      </c>
      <c r="Q953" t="s">
        <v>102</v>
      </c>
      <c r="R953" t="s">
        <v>102</v>
      </c>
      <c r="S953" t="s">
        <v>6013</v>
      </c>
      <c r="T953" t="s">
        <v>6014</v>
      </c>
      <c r="U953" t="s">
        <v>6015</v>
      </c>
      <c r="V953" t="s">
        <v>6016</v>
      </c>
      <c r="W953" t="s">
        <v>6017</v>
      </c>
      <c r="X953" t="s">
        <v>147</v>
      </c>
      <c r="Y953" t="s">
        <v>6018</v>
      </c>
      <c r="Z953" t="s">
        <v>230</v>
      </c>
      <c r="AA953" t="s">
        <v>102</v>
      </c>
      <c r="AB953" t="s">
        <v>102</v>
      </c>
      <c r="AC953" t="s">
        <v>110</v>
      </c>
      <c r="AD953" t="s">
        <v>6019</v>
      </c>
      <c r="AE953" t="s">
        <v>130</v>
      </c>
      <c r="AF953" t="s">
        <v>102</v>
      </c>
      <c r="AH953" t="s">
        <v>174</v>
      </c>
      <c r="AJ953" t="s">
        <v>102</v>
      </c>
      <c r="AK953" t="s">
        <v>6020</v>
      </c>
      <c r="AM953">
        <v>962000</v>
      </c>
      <c r="AN953">
        <v>687307</v>
      </c>
      <c r="AO953">
        <v>187307</v>
      </c>
      <c r="AS953" t="s">
        <v>102</v>
      </c>
      <c r="AW953" t="s">
        <v>102</v>
      </c>
      <c r="BA953" t="s">
        <v>102</v>
      </c>
      <c r="BE953" t="s">
        <v>102</v>
      </c>
      <c r="BI953" t="s">
        <v>102</v>
      </c>
      <c r="BJ953">
        <v>500000</v>
      </c>
      <c r="BK953">
        <v>500000</v>
      </c>
      <c r="BL953">
        <v>50000</v>
      </c>
      <c r="BM953" t="s">
        <v>102</v>
      </c>
      <c r="BN953">
        <v>400000</v>
      </c>
      <c r="BO953">
        <v>125307</v>
      </c>
      <c r="BP953">
        <v>125307</v>
      </c>
      <c r="BQ953" t="s">
        <v>102</v>
      </c>
      <c r="BR953">
        <v>62000</v>
      </c>
      <c r="BS953">
        <v>62000</v>
      </c>
      <c r="BT953">
        <v>12000</v>
      </c>
      <c r="BU953" t="s">
        <v>6021</v>
      </c>
      <c r="BY953" t="s">
        <v>102</v>
      </c>
      <c r="CC953" t="s">
        <v>102</v>
      </c>
      <c r="CG953" t="s">
        <v>102</v>
      </c>
      <c r="CK953" t="s">
        <v>102</v>
      </c>
      <c r="CO953" t="s">
        <v>102</v>
      </c>
    </row>
    <row r="954" spans="1:93" x14ac:dyDescent="0.2">
      <c r="A954" t="s">
        <v>260</v>
      </c>
      <c r="B954" t="s">
        <v>562</v>
      </c>
      <c r="C954">
        <v>3</v>
      </c>
      <c r="D954" t="s">
        <v>3023</v>
      </c>
      <c r="E954">
        <v>2</v>
      </c>
      <c r="F954" t="s">
        <v>3024</v>
      </c>
      <c r="G954" t="s">
        <v>6022</v>
      </c>
      <c r="H954" t="s">
        <v>6023</v>
      </c>
      <c r="I954" t="s">
        <v>98</v>
      </c>
      <c r="J954">
        <v>3.2</v>
      </c>
      <c r="K954" t="s">
        <v>6024</v>
      </c>
      <c r="L954">
        <v>146411</v>
      </c>
      <c r="M954" t="s">
        <v>102</v>
      </c>
      <c r="N954" s="1">
        <v>44927</v>
      </c>
      <c r="O954" s="1">
        <v>45291</v>
      </c>
      <c r="P954" t="s">
        <v>122</v>
      </c>
      <c r="Q954" t="s">
        <v>102</v>
      </c>
      <c r="R954" t="s">
        <v>102</v>
      </c>
      <c r="S954" t="s">
        <v>123</v>
      </c>
      <c r="T954" t="s">
        <v>124</v>
      </c>
      <c r="U954" t="s">
        <v>124</v>
      </c>
      <c r="V954" t="s">
        <v>6025</v>
      </c>
      <c r="W954" t="s">
        <v>3030</v>
      </c>
      <c r="X954" t="s">
        <v>1149</v>
      </c>
      <c r="Y954" t="s">
        <v>260</v>
      </c>
      <c r="Z954" t="s">
        <v>1475</v>
      </c>
      <c r="AA954" t="s">
        <v>102</v>
      </c>
      <c r="AB954" t="s">
        <v>102</v>
      </c>
      <c r="AC954" t="s">
        <v>110</v>
      </c>
      <c r="AE954" t="s">
        <v>111</v>
      </c>
      <c r="AF954" t="s">
        <v>102</v>
      </c>
      <c r="AH954" t="s">
        <v>193</v>
      </c>
      <c r="AJ954" t="s">
        <v>102</v>
      </c>
      <c r="AK954" t="s">
        <v>102</v>
      </c>
      <c r="AM954">
        <v>2112</v>
      </c>
      <c r="AN954">
        <v>2112</v>
      </c>
      <c r="AO954">
        <v>0</v>
      </c>
      <c r="AS954" t="s">
        <v>102</v>
      </c>
      <c r="AW954" t="s">
        <v>102</v>
      </c>
      <c r="BA954" t="s">
        <v>102</v>
      </c>
      <c r="BE954" t="s">
        <v>102</v>
      </c>
      <c r="BI954" t="s">
        <v>102</v>
      </c>
      <c r="BM954" t="s">
        <v>102</v>
      </c>
      <c r="BQ954" t="s">
        <v>102</v>
      </c>
      <c r="BR954">
        <v>2112</v>
      </c>
      <c r="BS954">
        <v>2112</v>
      </c>
      <c r="BU954" t="s">
        <v>102</v>
      </c>
      <c r="BY954" t="s">
        <v>102</v>
      </c>
      <c r="CC954" t="s">
        <v>102</v>
      </c>
      <c r="CG954" t="s">
        <v>102</v>
      </c>
      <c r="CK954" t="s">
        <v>102</v>
      </c>
      <c r="CO954" t="s">
        <v>102</v>
      </c>
    </row>
    <row r="955" spans="1:93" x14ac:dyDescent="0.2">
      <c r="A955" t="s">
        <v>680</v>
      </c>
      <c r="B955" t="s">
        <v>94</v>
      </c>
      <c r="C955">
        <v>1</v>
      </c>
      <c r="D955" t="s">
        <v>2438</v>
      </c>
      <c r="E955">
        <v>1</v>
      </c>
      <c r="F955" t="s">
        <v>2439</v>
      </c>
      <c r="G955">
        <v>1</v>
      </c>
      <c r="H955" t="s">
        <v>2440</v>
      </c>
      <c r="I955" t="s">
        <v>98</v>
      </c>
      <c r="J955">
        <v>321</v>
      </c>
      <c r="K955" t="s">
        <v>6026</v>
      </c>
      <c r="L955">
        <v>179836</v>
      </c>
      <c r="M955" t="s">
        <v>102</v>
      </c>
      <c r="N955" s="1">
        <v>45292</v>
      </c>
      <c r="O955" s="1">
        <v>46022</v>
      </c>
      <c r="P955" t="s">
        <v>122</v>
      </c>
      <c r="Q955" t="s">
        <v>102</v>
      </c>
      <c r="R955" t="s">
        <v>102</v>
      </c>
      <c r="S955" t="s">
        <v>277</v>
      </c>
      <c r="T955" t="s">
        <v>277</v>
      </c>
      <c r="U955" t="s">
        <v>398</v>
      </c>
      <c r="V955" t="s">
        <v>6027</v>
      </c>
      <c r="W955" t="s">
        <v>1566</v>
      </c>
      <c r="X955" t="s">
        <v>271</v>
      </c>
      <c r="Y955" t="s">
        <v>6028</v>
      </c>
      <c r="Z955" t="s">
        <v>525</v>
      </c>
      <c r="AA955" t="s">
        <v>102</v>
      </c>
      <c r="AB955" t="s">
        <v>102</v>
      </c>
      <c r="AC955" t="s">
        <v>129</v>
      </c>
      <c r="AD955" t="s">
        <v>102</v>
      </c>
      <c r="AE955" t="s">
        <v>130</v>
      </c>
      <c r="AF955" t="s">
        <v>102</v>
      </c>
      <c r="AG955" t="s">
        <v>102</v>
      </c>
      <c r="AH955" t="s">
        <v>102</v>
      </c>
      <c r="AI955" t="s">
        <v>102</v>
      </c>
      <c r="AJ955" t="s">
        <v>102</v>
      </c>
      <c r="AK955" t="s">
        <v>102</v>
      </c>
      <c r="AM955">
        <v>150000</v>
      </c>
      <c r="AN955">
        <v>60000</v>
      </c>
      <c r="AO955">
        <v>0</v>
      </c>
      <c r="AS955" t="s">
        <v>102</v>
      </c>
      <c r="AW955" t="s">
        <v>102</v>
      </c>
      <c r="BA955" t="s">
        <v>102</v>
      </c>
      <c r="BE955" t="s">
        <v>102</v>
      </c>
      <c r="BI955" t="s">
        <v>102</v>
      </c>
      <c r="BM955" t="s">
        <v>102</v>
      </c>
      <c r="BQ955" t="s">
        <v>102</v>
      </c>
      <c r="BU955" t="s">
        <v>102</v>
      </c>
      <c r="BV955">
        <v>50000</v>
      </c>
      <c r="BW955">
        <v>10000</v>
      </c>
      <c r="BX955">
        <v>0</v>
      </c>
      <c r="BY955" t="s">
        <v>6029</v>
      </c>
      <c r="BZ955">
        <v>100000</v>
      </c>
      <c r="CA955">
        <v>50000</v>
      </c>
      <c r="CC955" t="s">
        <v>102</v>
      </c>
      <c r="CG955" t="s">
        <v>102</v>
      </c>
      <c r="CK955" t="s">
        <v>102</v>
      </c>
      <c r="CO955" t="s">
        <v>102</v>
      </c>
    </row>
    <row r="956" spans="1:93" x14ac:dyDescent="0.2">
      <c r="A956" t="s">
        <v>858</v>
      </c>
      <c r="B956" t="s">
        <v>406</v>
      </c>
      <c r="C956">
        <v>3</v>
      </c>
      <c r="D956" t="s">
        <v>5482</v>
      </c>
      <c r="E956">
        <v>3</v>
      </c>
      <c r="F956" t="s">
        <v>5483</v>
      </c>
      <c r="G956">
        <v>3.2</v>
      </c>
      <c r="H956" t="s">
        <v>6030</v>
      </c>
      <c r="I956" t="s">
        <v>98</v>
      </c>
      <c r="J956" t="s">
        <v>6031</v>
      </c>
      <c r="K956" t="s">
        <v>6032</v>
      </c>
      <c r="L956">
        <v>178682</v>
      </c>
      <c r="M956" t="s">
        <v>102</v>
      </c>
      <c r="N956" s="1">
        <v>45311</v>
      </c>
      <c r="O956" s="1">
        <v>46022</v>
      </c>
      <c r="P956" t="s">
        <v>122</v>
      </c>
      <c r="Q956" t="s">
        <v>102</v>
      </c>
      <c r="R956" t="s">
        <v>102</v>
      </c>
      <c r="S956" t="s">
        <v>4198</v>
      </c>
      <c r="T956" t="s">
        <v>4199</v>
      </c>
      <c r="U956" t="s">
        <v>6033</v>
      </c>
      <c r="V956" t="s">
        <v>5978</v>
      </c>
      <c r="W956" t="s">
        <v>2524</v>
      </c>
      <c r="X956" t="s">
        <v>305</v>
      </c>
      <c r="Y956" t="s">
        <v>858</v>
      </c>
      <c r="Z956" t="s">
        <v>109</v>
      </c>
      <c r="AA956" t="s">
        <v>102</v>
      </c>
      <c r="AB956" t="s">
        <v>102</v>
      </c>
      <c r="AC956" t="s">
        <v>110</v>
      </c>
      <c r="AE956" t="s">
        <v>111</v>
      </c>
      <c r="AF956" t="s">
        <v>102</v>
      </c>
      <c r="AH956" t="s">
        <v>102</v>
      </c>
      <c r="AI956" t="s">
        <v>102</v>
      </c>
      <c r="AJ956" t="s">
        <v>102</v>
      </c>
      <c r="AK956" t="s">
        <v>4200</v>
      </c>
      <c r="AM956">
        <v>0</v>
      </c>
      <c r="AN956">
        <v>0</v>
      </c>
      <c r="AO956">
        <v>0</v>
      </c>
      <c r="AS956" t="s">
        <v>102</v>
      </c>
      <c r="AW956" t="s">
        <v>102</v>
      </c>
      <c r="BA956" t="s">
        <v>102</v>
      </c>
      <c r="BE956" t="s">
        <v>102</v>
      </c>
      <c r="BI956" t="s">
        <v>102</v>
      </c>
      <c r="BM956" t="s">
        <v>102</v>
      </c>
      <c r="BQ956" t="s">
        <v>102</v>
      </c>
      <c r="BU956" t="s">
        <v>102</v>
      </c>
      <c r="BY956" t="s">
        <v>102</v>
      </c>
      <c r="CC956" t="s">
        <v>102</v>
      </c>
      <c r="CG956" t="s">
        <v>102</v>
      </c>
      <c r="CK956" t="s">
        <v>102</v>
      </c>
      <c r="CO956" t="s">
        <v>102</v>
      </c>
    </row>
    <row r="957" spans="1:93" x14ac:dyDescent="0.2">
      <c r="A957" t="s">
        <v>115</v>
      </c>
      <c r="B957" t="s">
        <v>116</v>
      </c>
      <c r="C957">
        <v>1</v>
      </c>
      <c r="D957" t="s">
        <v>117</v>
      </c>
      <c r="E957">
        <v>3.2</v>
      </c>
      <c r="F957" t="s">
        <v>6034</v>
      </c>
      <c r="G957" t="s">
        <v>6035</v>
      </c>
      <c r="H957" t="s">
        <v>6036</v>
      </c>
      <c r="I957" t="s">
        <v>98</v>
      </c>
      <c r="J957" t="s">
        <v>6037</v>
      </c>
      <c r="K957" t="s">
        <v>6038</v>
      </c>
      <c r="L957">
        <v>177442</v>
      </c>
      <c r="M957" t="s">
        <v>102</v>
      </c>
      <c r="N957" s="1">
        <v>45292</v>
      </c>
      <c r="O957" s="1">
        <v>46022</v>
      </c>
      <c r="P957" t="s">
        <v>122</v>
      </c>
      <c r="Q957" t="s">
        <v>102</v>
      </c>
      <c r="R957" t="s">
        <v>102</v>
      </c>
      <c r="S957" t="s">
        <v>123</v>
      </c>
      <c r="T957" t="s">
        <v>124</v>
      </c>
      <c r="U957" t="s">
        <v>124</v>
      </c>
      <c r="V957" t="s">
        <v>124</v>
      </c>
      <c r="W957" t="s">
        <v>1811</v>
      </c>
      <c r="X957" t="s">
        <v>257</v>
      </c>
      <c r="Y957" t="s">
        <v>6039</v>
      </c>
      <c r="Z957" t="s">
        <v>6040</v>
      </c>
      <c r="AA957" t="s">
        <v>102</v>
      </c>
      <c r="AB957" t="s">
        <v>102</v>
      </c>
      <c r="AC957" t="s">
        <v>129</v>
      </c>
      <c r="AD957" t="s">
        <v>102</v>
      </c>
      <c r="AE957" t="s">
        <v>130</v>
      </c>
      <c r="AF957" t="s">
        <v>102</v>
      </c>
      <c r="AG957" t="s">
        <v>102</v>
      </c>
      <c r="AH957" t="s">
        <v>102</v>
      </c>
      <c r="AI957" t="s">
        <v>102</v>
      </c>
      <c r="AJ957" t="s">
        <v>102</v>
      </c>
      <c r="AK957" t="s">
        <v>102</v>
      </c>
      <c r="AM957">
        <v>300000</v>
      </c>
      <c r="AN957">
        <v>100000</v>
      </c>
      <c r="AO957">
        <v>0</v>
      </c>
      <c r="AS957" t="s">
        <v>102</v>
      </c>
      <c r="AW957" t="s">
        <v>102</v>
      </c>
      <c r="BA957" t="s">
        <v>102</v>
      </c>
      <c r="BE957" t="s">
        <v>102</v>
      </c>
      <c r="BI957" t="s">
        <v>102</v>
      </c>
      <c r="BM957" t="s">
        <v>102</v>
      </c>
      <c r="BQ957" t="s">
        <v>102</v>
      </c>
      <c r="BU957" t="s">
        <v>102</v>
      </c>
      <c r="BV957">
        <v>150000</v>
      </c>
      <c r="BW957">
        <v>50000</v>
      </c>
      <c r="BY957" t="s">
        <v>102</v>
      </c>
      <c r="BZ957">
        <v>150000</v>
      </c>
      <c r="CA957">
        <v>50000</v>
      </c>
      <c r="CC957" t="s">
        <v>102</v>
      </c>
      <c r="CG957" t="s">
        <v>102</v>
      </c>
      <c r="CK957" t="s">
        <v>102</v>
      </c>
      <c r="CO957" t="s">
        <v>102</v>
      </c>
    </row>
    <row r="958" spans="1:93" x14ac:dyDescent="0.2">
      <c r="A958" t="s">
        <v>218</v>
      </c>
      <c r="B958" t="s">
        <v>219</v>
      </c>
      <c r="C958">
        <v>3</v>
      </c>
      <c r="D958" t="s">
        <v>3783</v>
      </c>
      <c r="E958">
        <v>2</v>
      </c>
      <c r="F958" t="s">
        <v>3784</v>
      </c>
      <c r="G958">
        <v>58</v>
      </c>
      <c r="H958" t="s">
        <v>6041</v>
      </c>
      <c r="I958" t="s">
        <v>98</v>
      </c>
      <c r="J958" t="s">
        <v>6042</v>
      </c>
      <c r="K958" t="s">
        <v>6043</v>
      </c>
      <c r="L958">
        <v>81832</v>
      </c>
      <c r="M958" t="s">
        <v>6044</v>
      </c>
      <c r="N958" s="1">
        <v>44197</v>
      </c>
      <c r="O958" s="1">
        <v>44561</v>
      </c>
      <c r="P958" t="s">
        <v>122</v>
      </c>
      <c r="Q958" t="s">
        <v>102</v>
      </c>
      <c r="R958" t="s">
        <v>102</v>
      </c>
      <c r="S958" t="s">
        <v>186</v>
      </c>
      <c r="T958" t="s">
        <v>187</v>
      </c>
      <c r="U958" t="s">
        <v>102</v>
      </c>
      <c r="V958" t="s">
        <v>102</v>
      </c>
      <c r="W958" t="s">
        <v>102</v>
      </c>
      <c r="X958" t="s">
        <v>102</v>
      </c>
      <c r="Y958" t="s">
        <v>218</v>
      </c>
      <c r="Z958" t="s">
        <v>102</v>
      </c>
      <c r="AA958" t="s">
        <v>102</v>
      </c>
      <c r="AB958" t="s">
        <v>102</v>
      </c>
      <c r="AC958" t="s">
        <v>102</v>
      </c>
      <c r="AD958" t="s">
        <v>102</v>
      </c>
      <c r="AE958" t="s">
        <v>102</v>
      </c>
      <c r="AF958" t="s">
        <v>102</v>
      </c>
      <c r="AG958" t="s">
        <v>102</v>
      </c>
      <c r="AH958" t="s">
        <v>102</v>
      </c>
      <c r="AI958" t="s">
        <v>102</v>
      </c>
      <c r="AJ958" t="s">
        <v>102</v>
      </c>
      <c r="AK958" t="s">
        <v>102</v>
      </c>
      <c r="AM958">
        <v>0</v>
      </c>
      <c r="AN958">
        <v>0</v>
      </c>
      <c r="AO958">
        <v>75600</v>
      </c>
      <c r="AS958" t="s">
        <v>102</v>
      </c>
      <c r="AW958" t="s">
        <v>102</v>
      </c>
      <c r="BA958" t="s">
        <v>102</v>
      </c>
      <c r="BE958" t="s">
        <v>102</v>
      </c>
      <c r="BI958" t="s">
        <v>102</v>
      </c>
      <c r="BL958">
        <v>75600</v>
      </c>
      <c r="BM958" t="s">
        <v>102</v>
      </c>
      <c r="BQ958" t="s">
        <v>102</v>
      </c>
      <c r="BU958" t="s">
        <v>102</v>
      </c>
      <c r="BY958" t="s">
        <v>102</v>
      </c>
      <c r="CC958" t="s">
        <v>102</v>
      </c>
      <c r="CG958" t="s">
        <v>102</v>
      </c>
      <c r="CK958" t="s">
        <v>102</v>
      </c>
      <c r="CO958" t="s">
        <v>102</v>
      </c>
    </row>
    <row r="959" spans="1:93" x14ac:dyDescent="0.2">
      <c r="A959" t="s">
        <v>1074</v>
      </c>
      <c r="B959" t="s">
        <v>562</v>
      </c>
      <c r="C959">
        <v>3</v>
      </c>
      <c r="D959" t="s">
        <v>5511</v>
      </c>
      <c r="E959">
        <v>2</v>
      </c>
      <c r="F959" t="s">
        <v>6045</v>
      </c>
      <c r="G959">
        <v>26</v>
      </c>
      <c r="H959" t="s">
        <v>6046</v>
      </c>
      <c r="I959" t="s">
        <v>98</v>
      </c>
      <c r="J959" t="s">
        <v>6047</v>
      </c>
      <c r="K959" t="s">
        <v>6048</v>
      </c>
      <c r="L959">
        <v>22708</v>
      </c>
      <c r="M959" t="s">
        <v>6049</v>
      </c>
      <c r="N959" s="1">
        <v>43466</v>
      </c>
      <c r="O959" s="1">
        <v>43830</v>
      </c>
      <c r="P959" t="s">
        <v>185</v>
      </c>
      <c r="Q959" t="s">
        <v>102</v>
      </c>
      <c r="R959" t="s">
        <v>102</v>
      </c>
      <c r="S959" t="s">
        <v>635</v>
      </c>
      <c r="T959" t="s">
        <v>636</v>
      </c>
      <c r="U959" t="s">
        <v>1022</v>
      </c>
      <c r="V959" t="s">
        <v>6050</v>
      </c>
      <c r="W959" t="s">
        <v>826</v>
      </c>
      <c r="X959" t="s">
        <v>202</v>
      </c>
      <c r="Y959" t="s">
        <v>6051</v>
      </c>
      <c r="Z959" t="s">
        <v>109</v>
      </c>
      <c r="AA959" t="s">
        <v>173</v>
      </c>
      <c r="AC959" t="s">
        <v>110</v>
      </c>
      <c r="AE959" t="s">
        <v>137</v>
      </c>
      <c r="AF959" t="s">
        <v>102</v>
      </c>
      <c r="AH959" t="s">
        <v>102</v>
      </c>
      <c r="AI959" t="s">
        <v>102</v>
      </c>
      <c r="AJ959" t="s">
        <v>102</v>
      </c>
      <c r="AK959" t="s">
        <v>102</v>
      </c>
      <c r="AM959">
        <v>10000</v>
      </c>
      <c r="AN959">
        <v>10000</v>
      </c>
      <c r="AO959">
        <v>8780.76</v>
      </c>
      <c r="AS959" t="s">
        <v>102</v>
      </c>
      <c r="AW959" t="s">
        <v>102</v>
      </c>
      <c r="BA959" t="s">
        <v>102</v>
      </c>
      <c r="BB959">
        <v>10000</v>
      </c>
      <c r="BC959">
        <v>10000</v>
      </c>
      <c r="BD959">
        <v>8780.76</v>
      </c>
      <c r="BE959" t="s">
        <v>102</v>
      </c>
      <c r="BI959" t="s">
        <v>102</v>
      </c>
      <c r="BM959" t="s">
        <v>102</v>
      </c>
      <c r="BQ959" t="s">
        <v>102</v>
      </c>
      <c r="BU959" t="s">
        <v>102</v>
      </c>
      <c r="BY959" t="s">
        <v>102</v>
      </c>
      <c r="CC959" t="s">
        <v>102</v>
      </c>
      <c r="CG959" t="s">
        <v>102</v>
      </c>
      <c r="CK959" t="s">
        <v>102</v>
      </c>
      <c r="CO959" t="s">
        <v>102</v>
      </c>
    </row>
    <row r="960" spans="1:93" x14ac:dyDescent="0.2">
      <c r="A960" t="s">
        <v>115</v>
      </c>
      <c r="B960" t="s">
        <v>990</v>
      </c>
      <c r="C960">
        <v>3</v>
      </c>
      <c r="D960" t="s">
        <v>6052</v>
      </c>
      <c r="E960" t="s">
        <v>6053</v>
      </c>
      <c r="F960" t="s">
        <v>6054</v>
      </c>
      <c r="G960" t="s">
        <v>6055</v>
      </c>
      <c r="H960" t="s">
        <v>6056</v>
      </c>
      <c r="I960" t="s">
        <v>98</v>
      </c>
      <c r="J960" t="s">
        <v>6047</v>
      </c>
      <c r="K960" t="s">
        <v>6057</v>
      </c>
      <c r="L960">
        <v>175283</v>
      </c>
      <c r="M960" t="s">
        <v>102</v>
      </c>
      <c r="N960" s="1">
        <v>44562</v>
      </c>
      <c r="O960" s="1">
        <v>45291</v>
      </c>
      <c r="P960" t="s">
        <v>122</v>
      </c>
      <c r="Q960" t="s">
        <v>102</v>
      </c>
      <c r="R960" t="s">
        <v>102</v>
      </c>
      <c r="S960" t="s">
        <v>5487</v>
      </c>
      <c r="T960" t="s">
        <v>5488</v>
      </c>
      <c r="U960" t="s">
        <v>5488</v>
      </c>
      <c r="V960" t="s">
        <v>5488</v>
      </c>
      <c r="W960" t="s">
        <v>3755</v>
      </c>
      <c r="X960" t="s">
        <v>381</v>
      </c>
      <c r="Y960" t="s">
        <v>1640</v>
      </c>
      <c r="Z960" t="s">
        <v>561</v>
      </c>
      <c r="AA960" t="s">
        <v>102</v>
      </c>
      <c r="AB960" t="s">
        <v>102</v>
      </c>
      <c r="AC960" t="s">
        <v>129</v>
      </c>
      <c r="AD960" t="s">
        <v>102</v>
      </c>
      <c r="AE960" t="s">
        <v>130</v>
      </c>
      <c r="AF960" t="s">
        <v>102</v>
      </c>
      <c r="AG960" t="s">
        <v>102</v>
      </c>
      <c r="AH960" t="s">
        <v>102</v>
      </c>
      <c r="AI960" t="s">
        <v>102</v>
      </c>
      <c r="AJ960" t="s">
        <v>102</v>
      </c>
      <c r="AK960" t="s">
        <v>102</v>
      </c>
      <c r="AM960">
        <v>100000</v>
      </c>
      <c r="AN960">
        <v>50000</v>
      </c>
      <c r="AO960">
        <v>28000</v>
      </c>
      <c r="AS960" t="s">
        <v>102</v>
      </c>
      <c r="AW960" t="s">
        <v>102</v>
      </c>
      <c r="BA960" t="s">
        <v>102</v>
      </c>
      <c r="BE960" t="s">
        <v>102</v>
      </c>
      <c r="BI960" t="s">
        <v>102</v>
      </c>
      <c r="BM960" t="s">
        <v>102</v>
      </c>
      <c r="BN960">
        <v>50000</v>
      </c>
      <c r="BO960">
        <v>25000</v>
      </c>
      <c r="BP960">
        <v>18000</v>
      </c>
      <c r="BQ960" t="s">
        <v>102</v>
      </c>
      <c r="BR960">
        <v>50000</v>
      </c>
      <c r="BS960">
        <v>25000</v>
      </c>
      <c r="BT960">
        <v>10000</v>
      </c>
      <c r="BU960" t="s">
        <v>102</v>
      </c>
      <c r="BY960" t="s">
        <v>102</v>
      </c>
      <c r="CC960" t="s">
        <v>102</v>
      </c>
      <c r="CG960" t="s">
        <v>102</v>
      </c>
      <c r="CK960" t="s">
        <v>102</v>
      </c>
      <c r="CO960" t="s">
        <v>102</v>
      </c>
    </row>
    <row r="961" spans="1:93" x14ac:dyDescent="0.2">
      <c r="A961" t="s">
        <v>115</v>
      </c>
      <c r="B961" t="s">
        <v>116</v>
      </c>
      <c r="C961">
        <v>1</v>
      </c>
      <c r="D961" t="s">
        <v>117</v>
      </c>
      <c r="E961">
        <v>3.2</v>
      </c>
      <c r="F961" t="s">
        <v>6034</v>
      </c>
      <c r="G961" t="s">
        <v>6035</v>
      </c>
      <c r="H961" t="s">
        <v>6036</v>
      </c>
      <c r="I961" t="s">
        <v>98</v>
      </c>
      <c r="J961" t="s">
        <v>6058</v>
      </c>
      <c r="K961" t="s">
        <v>6059</v>
      </c>
      <c r="L961">
        <v>177443</v>
      </c>
      <c r="M961" t="s">
        <v>102</v>
      </c>
      <c r="N961" s="1">
        <v>45292</v>
      </c>
      <c r="O961" s="1">
        <v>46022</v>
      </c>
      <c r="P961" t="s">
        <v>122</v>
      </c>
      <c r="Q961" t="s">
        <v>102</v>
      </c>
      <c r="R961" t="s">
        <v>102</v>
      </c>
      <c r="S961" t="s">
        <v>123</v>
      </c>
      <c r="T961" t="s">
        <v>124</v>
      </c>
      <c r="U961" t="s">
        <v>124</v>
      </c>
      <c r="V961" t="s">
        <v>124</v>
      </c>
      <c r="W961" t="s">
        <v>2932</v>
      </c>
      <c r="X961" t="s">
        <v>172</v>
      </c>
      <c r="Y961" t="s">
        <v>6060</v>
      </c>
      <c r="Z961" t="s">
        <v>6061</v>
      </c>
      <c r="AA961" t="s">
        <v>102</v>
      </c>
      <c r="AB961" t="s">
        <v>102</v>
      </c>
      <c r="AC961" t="s">
        <v>129</v>
      </c>
      <c r="AD961" t="s">
        <v>102</v>
      </c>
      <c r="AE961" t="s">
        <v>130</v>
      </c>
      <c r="AF961" t="s">
        <v>102</v>
      </c>
      <c r="AG961" t="s">
        <v>102</v>
      </c>
      <c r="AH961" t="s">
        <v>102</v>
      </c>
      <c r="AI961" t="s">
        <v>102</v>
      </c>
      <c r="AJ961" t="s">
        <v>102</v>
      </c>
      <c r="AK961" t="s">
        <v>102</v>
      </c>
      <c r="AM961">
        <v>300000</v>
      </c>
      <c r="AN961">
        <v>100000</v>
      </c>
      <c r="AO961">
        <v>0</v>
      </c>
      <c r="AS961" t="s">
        <v>102</v>
      </c>
      <c r="AW961" t="s">
        <v>102</v>
      </c>
      <c r="BA961" t="s">
        <v>102</v>
      </c>
      <c r="BE961" t="s">
        <v>102</v>
      </c>
      <c r="BI961" t="s">
        <v>102</v>
      </c>
      <c r="BM961" t="s">
        <v>102</v>
      </c>
      <c r="BQ961" t="s">
        <v>102</v>
      </c>
      <c r="BU961" t="s">
        <v>102</v>
      </c>
      <c r="BV961">
        <v>150000</v>
      </c>
      <c r="BW961">
        <v>50000</v>
      </c>
      <c r="BY961" t="s">
        <v>102</v>
      </c>
      <c r="BZ961">
        <v>150000</v>
      </c>
      <c r="CA961">
        <v>50000</v>
      </c>
      <c r="CC961" t="s">
        <v>102</v>
      </c>
      <c r="CG961" t="s">
        <v>102</v>
      </c>
      <c r="CK961" t="s">
        <v>102</v>
      </c>
      <c r="CO961" t="s">
        <v>102</v>
      </c>
    </row>
    <row r="962" spans="1:93" x14ac:dyDescent="0.2">
      <c r="A962" t="s">
        <v>218</v>
      </c>
      <c r="B962" t="s">
        <v>219</v>
      </c>
      <c r="C962">
        <v>3</v>
      </c>
      <c r="D962" t="s">
        <v>3783</v>
      </c>
      <c r="E962">
        <v>2</v>
      </c>
      <c r="F962" t="s">
        <v>3784</v>
      </c>
      <c r="G962">
        <v>58</v>
      </c>
      <c r="H962" t="s">
        <v>6041</v>
      </c>
      <c r="I962" t="s">
        <v>98</v>
      </c>
      <c r="J962" t="s">
        <v>6062</v>
      </c>
      <c r="K962" t="s">
        <v>6063</v>
      </c>
      <c r="L962">
        <v>20615</v>
      </c>
      <c r="M962" t="s">
        <v>6064</v>
      </c>
      <c r="N962" s="1">
        <v>43282</v>
      </c>
      <c r="O962" s="1">
        <v>44742</v>
      </c>
      <c r="P962" t="s">
        <v>1589</v>
      </c>
      <c r="Q962" t="s">
        <v>102</v>
      </c>
      <c r="R962" t="s">
        <v>102</v>
      </c>
      <c r="S962" t="s">
        <v>6065</v>
      </c>
      <c r="T962" t="s">
        <v>6066</v>
      </c>
      <c r="U962" t="s">
        <v>2519</v>
      </c>
      <c r="V962" t="s">
        <v>6067</v>
      </c>
      <c r="W962" t="s">
        <v>910</v>
      </c>
      <c r="X962" t="s">
        <v>257</v>
      </c>
      <c r="Y962" t="s">
        <v>218</v>
      </c>
      <c r="Z962" t="s">
        <v>102</v>
      </c>
      <c r="AA962" t="s">
        <v>102</v>
      </c>
      <c r="AB962" t="s">
        <v>102</v>
      </c>
      <c r="AC962" t="s">
        <v>102</v>
      </c>
      <c r="AD962" t="s">
        <v>102</v>
      </c>
      <c r="AE962" t="s">
        <v>102</v>
      </c>
      <c r="AF962" t="s">
        <v>102</v>
      </c>
      <c r="AG962" t="s">
        <v>102</v>
      </c>
      <c r="AH962" t="s">
        <v>102</v>
      </c>
      <c r="AI962" t="s">
        <v>102</v>
      </c>
      <c r="AJ962" t="s">
        <v>102</v>
      </c>
      <c r="AK962" t="s">
        <v>102</v>
      </c>
      <c r="AM962">
        <v>784079</v>
      </c>
      <c r="AN962">
        <v>714079</v>
      </c>
      <c r="AO962">
        <v>684079</v>
      </c>
      <c r="AS962" t="s">
        <v>102</v>
      </c>
      <c r="AW962" t="s">
        <v>102</v>
      </c>
      <c r="AX962">
        <v>734079</v>
      </c>
      <c r="AY962">
        <v>684079</v>
      </c>
      <c r="AZ962">
        <v>664079</v>
      </c>
      <c r="BA962" t="s">
        <v>102</v>
      </c>
      <c r="BE962" t="s">
        <v>102</v>
      </c>
      <c r="BI962" t="s">
        <v>102</v>
      </c>
      <c r="BJ962">
        <v>50000</v>
      </c>
      <c r="BK962">
        <v>30000</v>
      </c>
      <c r="BL962">
        <v>20000</v>
      </c>
      <c r="BM962" t="s">
        <v>102</v>
      </c>
      <c r="BQ962" t="s">
        <v>102</v>
      </c>
      <c r="BU962" t="s">
        <v>102</v>
      </c>
      <c r="BY962" t="s">
        <v>102</v>
      </c>
      <c r="CC962" t="s">
        <v>102</v>
      </c>
      <c r="CG962" t="s">
        <v>102</v>
      </c>
      <c r="CK962" t="s">
        <v>102</v>
      </c>
      <c r="CO962" t="s">
        <v>102</v>
      </c>
    </row>
    <row r="963" spans="1:93" x14ac:dyDescent="0.2">
      <c r="A963" t="s">
        <v>115</v>
      </c>
      <c r="B963" t="s">
        <v>116</v>
      </c>
      <c r="C963">
        <v>1</v>
      </c>
      <c r="D963" t="s">
        <v>117</v>
      </c>
      <c r="E963">
        <v>3.2</v>
      </c>
      <c r="F963" t="s">
        <v>6034</v>
      </c>
      <c r="G963" t="s">
        <v>6035</v>
      </c>
      <c r="H963" t="s">
        <v>6036</v>
      </c>
      <c r="I963" t="s">
        <v>98</v>
      </c>
      <c r="J963" t="s">
        <v>6068</v>
      </c>
      <c r="K963" t="s">
        <v>6069</v>
      </c>
      <c r="L963">
        <v>177447</v>
      </c>
      <c r="M963" t="s">
        <v>102</v>
      </c>
      <c r="N963" s="1">
        <v>45292</v>
      </c>
      <c r="O963" s="1">
        <v>46022</v>
      </c>
      <c r="P963" t="s">
        <v>122</v>
      </c>
      <c r="Q963" t="s">
        <v>102</v>
      </c>
      <c r="R963" t="s">
        <v>102</v>
      </c>
      <c r="S963" t="s">
        <v>998</v>
      </c>
      <c r="T963" t="s">
        <v>999</v>
      </c>
      <c r="U963" t="s">
        <v>999</v>
      </c>
      <c r="V963" t="s">
        <v>999</v>
      </c>
      <c r="W963" t="s">
        <v>6070</v>
      </c>
      <c r="X963" t="s">
        <v>271</v>
      </c>
      <c r="Y963" t="s">
        <v>6071</v>
      </c>
      <c r="Z963" t="s">
        <v>6072</v>
      </c>
      <c r="AA963" t="s">
        <v>102</v>
      </c>
      <c r="AB963" t="s">
        <v>102</v>
      </c>
      <c r="AC963" t="s">
        <v>129</v>
      </c>
      <c r="AD963" t="s">
        <v>102</v>
      </c>
      <c r="AE963" t="s">
        <v>130</v>
      </c>
      <c r="AF963" t="s">
        <v>102</v>
      </c>
      <c r="AG963" t="s">
        <v>102</v>
      </c>
      <c r="AH963" t="s">
        <v>102</v>
      </c>
      <c r="AI963" t="s">
        <v>102</v>
      </c>
      <c r="AJ963" t="s">
        <v>102</v>
      </c>
      <c r="AK963" t="s">
        <v>102</v>
      </c>
      <c r="AM963">
        <v>300000</v>
      </c>
      <c r="AN963">
        <v>100000</v>
      </c>
      <c r="AO963">
        <v>0</v>
      </c>
      <c r="AS963" t="s">
        <v>102</v>
      </c>
      <c r="AW963" t="s">
        <v>102</v>
      </c>
      <c r="BA963" t="s">
        <v>102</v>
      </c>
      <c r="BE963" t="s">
        <v>102</v>
      </c>
      <c r="BI963" t="s">
        <v>102</v>
      </c>
      <c r="BM963" t="s">
        <v>102</v>
      </c>
      <c r="BQ963" t="s">
        <v>102</v>
      </c>
      <c r="BU963" t="s">
        <v>102</v>
      </c>
      <c r="BV963">
        <v>150000</v>
      </c>
      <c r="BW963">
        <v>50000</v>
      </c>
      <c r="BY963" t="s">
        <v>102</v>
      </c>
      <c r="BZ963">
        <v>150000</v>
      </c>
      <c r="CA963">
        <v>50000</v>
      </c>
      <c r="CC963" t="s">
        <v>102</v>
      </c>
      <c r="CG963" t="s">
        <v>102</v>
      </c>
      <c r="CK963" t="s">
        <v>102</v>
      </c>
      <c r="CO963" t="s">
        <v>102</v>
      </c>
    </row>
    <row r="964" spans="1:93" x14ac:dyDescent="0.2">
      <c r="A964" t="s">
        <v>115</v>
      </c>
      <c r="B964" t="s">
        <v>116</v>
      </c>
      <c r="C964">
        <v>1</v>
      </c>
      <c r="D964" t="s">
        <v>117</v>
      </c>
      <c r="E964">
        <v>3.2</v>
      </c>
      <c r="F964" t="s">
        <v>6034</v>
      </c>
      <c r="G964" t="s">
        <v>6035</v>
      </c>
      <c r="H964" t="s">
        <v>6036</v>
      </c>
      <c r="I964" t="s">
        <v>98</v>
      </c>
      <c r="J964" t="s">
        <v>6073</v>
      </c>
      <c r="K964" t="s">
        <v>6074</v>
      </c>
      <c r="L964">
        <v>177449</v>
      </c>
      <c r="M964" t="s">
        <v>102</v>
      </c>
      <c r="N964" s="1">
        <v>45292</v>
      </c>
      <c r="O964" s="1">
        <v>46022</v>
      </c>
      <c r="P964" t="s">
        <v>122</v>
      </c>
      <c r="Q964" t="s">
        <v>102</v>
      </c>
      <c r="R964" t="s">
        <v>102</v>
      </c>
      <c r="S964" t="s">
        <v>277</v>
      </c>
      <c r="T964" t="s">
        <v>277</v>
      </c>
      <c r="U964" t="s">
        <v>277</v>
      </c>
      <c r="V964" t="s">
        <v>277</v>
      </c>
      <c r="W964" t="s">
        <v>6075</v>
      </c>
      <c r="X964" t="s">
        <v>1997</v>
      </c>
      <c r="Y964" t="s">
        <v>6076</v>
      </c>
      <c r="Z964" t="s">
        <v>6072</v>
      </c>
      <c r="AA964" t="s">
        <v>102</v>
      </c>
      <c r="AB964" t="s">
        <v>102</v>
      </c>
      <c r="AC964" t="s">
        <v>136</v>
      </c>
      <c r="AD964" t="s">
        <v>102</v>
      </c>
      <c r="AE964" t="s">
        <v>137</v>
      </c>
      <c r="AF964" t="s">
        <v>102</v>
      </c>
      <c r="AG964" t="s">
        <v>102</v>
      </c>
      <c r="AH964" t="s">
        <v>102</v>
      </c>
      <c r="AI964" t="s">
        <v>102</v>
      </c>
      <c r="AJ964" t="s">
        <v>102</v>
      </c>
      <c r="AK964" t="s">
        <v>102</v>
      </c>
      <c r="AM964">
        <v>300000</v>
      </c>
      <c r="AN964">
        <v>100000</v>
      </c>
      <c r="AO964">
        <v>0</v>
      </c>
      <c r="AS964" t="s">
        <v>102</v>
      </c>
      <c r="AW964" t="s">
        <v>102</v>
      </c>
      <c r="BA964" t="s">
        <v>102</v>
      </c>
      <c r="BE964" t="s">
        <v>102</v>
      </c>
      <c r="BI964" t="s">
        <v>102</v>
      </c>
      <c r="BM964" t="s">
        <v>102</v>
      </c>
      <c r="BQ964" t="s">
        <v>102</v>
      </c>
      <c r="BU964" t="s">
        <v>102</v>
      </c>
      <c r="BV964">
        <v>150000</v>
      </c>
      <c r="BW964">
        <v>50000</v>
      </c>
      <c r="BY964" t="s">
        <v>102</v>
      </c>
      <c r="BZ964">
        <v>150000</v>
      </c>
      <c r="CA964">
        <v>50000</v>
      </c>
      <c r="CC964" t="s">
        <v>102</v>
      </c>
      <c r="CG964" t="s">
        <v>102</v>
      </c>
      <c r="CK964" t="s">
        <v>102</v>
      </c>
      <c r="CO964" t="s">
        <v>102</v>
      </c>
    </row>
    <row r="965" spans="1:93" ht="409.6" x14ac:dyDescent="0.2">
      <c r="A965" t="s">
        <v>1074</v>
      </c>
      <c r="B965" t="s">
        <v>562</v>
      </c>
      <c r="C965">
        <v>3</v>
      </c>
      <c r="D965" t="s">
        <v>5511</v>
      </c>
      <c r="E965">
        <v>2</v>
      </c>
      <c r="F965" t="s">
        <v>6045</v>
      </c>
      <c r="G965">
        <v>26</v>
      </c>
      <c r="H965" t="s">
        <v>6046</v>
      </c>
      <c r="I965" t="s">
        <v>98</v>
      </c>
      <c r="J965" t="s">
        <v>6077</v>
      </c>
      <c r="K965" t="s">
        <v>6078</v>
      </c>
      <c r="L965">
        <v>22905</v>
      </c>
      <c r="M965" s="2" t="s">
        <v>6079</v>
      </c>
      <c r="N965" s="1">
        <v>43831</v>
      </c>
      <c r="O965" s="1">
        <v>45291</v>
      </c>
      <c r="P965" t="s">
        <v>122</v>
      </c>
      <c r="Q965" t="s">
        <v>102</v>
      </c>
      <c r="R965" t="s">
        <v>102</v>
      </c>
      <c r="S965" t="s">
        <v>6080</v>
      </c>
      <c r="T965" t="s">
        <v>6081</v>
      </c>
      <c r="U965" t="s">
        <v>6082</v>
      </c>
      <c r="V965" t="s">
        <v>6050</v>
      </c>
      <c r="W965" t="s">
        <v>6083</v>
      </c>
      <c r="X965" t="s">
        <v>1848</v>
      </c>
      <c r="Y965" t="s">
        <v>6084</v>
      </c>
      <c r="Z965" t="s">
        <v>109</v>
      </c>
      <c r="AA965" t="s">
        <v>173</v>
      </c>
      <c r="AC965" t="s">
        <v>129</v>
      </c>
      <c r="AE965" t="s">
        <v>111</v>
      </c>
      <c r="AF965" t="s">
        <v>102</v>
      </c>
      <c r="AH965" t="s">
        <v>102</v>
      </c>
      <c r="AI965" t="s">
        <v>102</v>
      </c>
      <c r="AJ965" t="s">
        <v>102</v>
      </c>
      <c r="AK965" t="s">
        <v>102</v>
      </c>
      <c r="AM965">
        <v>6195906</v>
      </c>
      <c r="AN965">
        <v>6103351</v>
      </c>
      <c r="AO965">
        <v>3170449</v>
      </c>
      <c r="AS965" t="s">
        <v>102</v>
      </c>
      <c r="AW965" t="s">
        <v>102</v>
      </c>
      <c r="BA965" t="s">
        <v>102</v>
      </c>
      <c r="BE965" t="s">
        <v>102</v>
      </c>
      <c r="BF965">
        <v>175429</v>
      </c>
      <c r="BG965">
        <v>175429</v>
      </c>
      <c r="BH965">
        <v>134456</v>
      </c>
      <c r="BI965" t="s">
        <v>102</v>
      </c>
      <c r="BJ965">
        <v>4413821</v>
      </c>
      <c r="BK965">
        <v>4444321</v>
      </c>
      <c r="BL965">
        <v>2521890</v>
      </c>
      <c r="BM965" s="2" t="s">
        <v>6085</v>
      </c>
      <c r="BN965">
        <v>1026656</v>
      </c>
      <c r="BO965">
        <v>961656</v>
      </c>
      <c r="BQ965" t="s">
        <v>102</v>
      </c>
      <c r="BR965">
        <v>580000</v>
      </c>
      <c r="BS965">
        <v>521945</v>
      </c>
      <c r="BT965">
        <v>514103</v>
      </c>
      <c r="BU965" t="s">
        <v>6086</v>
      </c>
      <c r="BY965" t="s">
        <v>102</v>
      </c>
      <c r="CC965" t="s">
        <v>102</v>
      </c>
      <c r="CG965" t="s">
        <v>102</v>
      </c>
      <c r="CK965" t="s">
        <v>102</v>
      </c>
      <c r="CO965" t="s">
        <v>102</v>
      </c>
    </row>
    <row r="966" spans="1:93" ht="409.6" x14ac:dyDescent="0.2">
      <c r="A966" t="s">
        <v>1074</v>
      </c>
      <c r="B966" t="s">
        <v>562</v>
      </c>
      <c r="C966">
        <v>3</v>
      </c>
      <c r="D966" t="s">
        <v>5511</v>
      </c>
      <c r="E966">
        <v>2</v>
      </c>
      <c r="F966" t="s">
        <v>6045</v>
      </c>
      <c r="G966">
        <v>26</v>
      </c>
      <c r="H966" t="s">
        <v>6046</v>
      </c>
      <c r="I966" t="s">
        <v>98</v>
      </c>
      <c r="J966" t="s">
        <v>6087</v>
      </c>
      <c r="K966" t="s">
        <v>6088</v>
      </c>
      <c r="L966">
        <v>22908</v>
      </c>
      <c r="M966" s="2" t="s">
        <v>6089</v>
      </c>
      <c r="N966" s="1">
        <v>43831</v>
      </c>
      <c r="O966" s="1">
        <v>44926</v>
      </c>
      <c r="P966" t="s">
        <v>185</v>
      </c>
      <c r="Q966" t="s">
        <v>102</v>
      </c>
      <c r="R966" t="s">
        <v>102</v>
      </c>
      <c r="S966" t="s">
        <v>6090</v>
      </c>
      <c r="T966" t="s">
        <v>6091</v>
      </c>
      <c r="U966" t="s">
        <v>2213</v>
      </c>
      <c r="V966" t="s">
        <v>6050</v>
      </c>
      <c r="W966" t="s">
        <v>102</v>
      </c>
      <c r="X966" t="s">
        <v>102</v>
      </c>
      <c r="Y966" t="s">
        <v>1074</v>
      </c>
      <c r="Z966" t="s">
        <v>102</v>
      </c>
      <c r="AA966" t="s">
        <v>173</v>
      </c>
      <c r="AC966" t="s">
        <v>102</v>
      </c>
      <c r="AD966" t="s">
        <v>102</v>
      </c>
      <c r="AE966" t="s">
        <v>102</v>
      </c>
      <c r="AF966" t="s">
        <v>102</v>
      </c>
      <c r="AG966" t="s">
        <v>102</v>
      </c>
      <c r="AH966" t="s">
        <v>102</v>
      </c>
      <c r="AI966" t="s">
        <v>102</v>
      </c>
      <c r="AJ966" t="s">
        <v>102</v>
      </c>
      <c r="AK966" t="s">
        <v>102</v>
      </c>
      <c r="AM966">
        <v>105000</v>
      </c>
      <c r="AN966">
        <v>105000</v>
      </c>
      <c r="AO966">
        <v>60000</v>
      </c>
      <c r="AS966" t="s">
        <v>102</v>
      </c>
      <c r="AW966" t="s">
        <v>102</v>
      </c>
      <c r="BA966" t="s">
        <v>102</v>
      </c>
      <c r="BE966" t="s">
        <v>102</v>
      </c>
      <c r="BH966">
        <v>30000</v>
      </c>
      <c r="BI966" t="s">
        <v>102</v>
      </c>
      <c r="BJ966">
        <v>10000</v>
      </c>
      <c r="BK966">
        <v>10000</v>
      </c>
      <c r="BL966">
        <v>30000</v>
      </c>
      <c r="BM966" t="s">
        <v>6092</v>
      </c>
      <c r="BN966">
        <v>95000</v>
      </c>
      <c r="BO966">
        <v>95000</v>
      </c>
      <c r="BQ966" t="s">
        <v>102</v>
      </c>
      <c r="BU966" t="s">
        <v>102</v>
      </c>
      <c r="BY966" t="s">
        <v>102</v>
      </c>
      <c r="CC966" t="s">
        <v>102</v>
      </c>
      <c r="CG966" t="s">
        <v>102</v>
      </c>
      <c r="CK966" t="s">
        <v>102</v>
      </c>
      <c r="CO966" t="s">
        <v>102</v>
      </c>
    </row>
    <row r="967" spans="1:93" x14ac:dyDescent="0.2">
      <c r="A967" t="s">
        <v>1150</v>
      </c>
      <c r="B967" t="s">
        <v>1388</v>
      </c>
      <c r="C967">
        <v>3</v>
      </c>
      <c r="D967" t="s">
        <v>5474</v>
      </c>
      <c r="E967">
        <v>3</v>
      </c>
      <c r="F967" t="s">
        <v>5475</v>
      </c>
      <c r="G967">
        <v>3.2</v>
      </c>
      <c r="H967" t="s">
        <v>6093</v>
      </c>
      <c r="I967" t="s">
        <v>98</v>
      </c>
      <c r="J967" t="s">
        <v>6094</v>
      </c>
      <c r="K967" t="s">
        <v>6095</v>
      </c>
      <c r="L967">
        <v>180976</v>
      </c>
      <c r="M967" t="s">
        <v>102</v>
      </c>
      <c r="N967" s="1">
        <v>45658</v>
      </c>
      <c r="O967" s="1">
        <v>46022</v>
      </c>
      <c r="P967" t="s">
        <v>122</v>
      </c>
      <c r="Q967" t="s">
        <v>102</v>
      </c>
      <c r="R967" t="s">
        <v>102</v>
      </c>
      <c r="S967" t="s">
        <v>6096</v>
      </c>
      <c r="T967" t="s">
        <v>6097</v>
      </c>
      <c r="U967" t="s">
        <v>4663</v>
      </c>
      <c r="V967" t="s">
        <v>6098</v>
      </c>
      <c r="W967" t="s">
        <v>6099</v>
      </c>
      <c r="X967" t="s">
        <v>1970</v>
      </c>
      <c r="Y967" t="s">
        <v>6100</v>
      </c>
      <c r="Z967" t="s">
        <v>6101</v>
      </c>
      <c r="AA967" t="s">
        <v>102</v>
      </c>
      <c r="AB967" t="s">
        <v>102</v>
      </c>
      <c r="AC967" t="s">
        <v>129</v>
      </c>
      <c r="AE967" t="s">
        <v>130</v>
      </c>
      <c r="AF967" t="s">
        <v>102</v>
      </c>
      <c r="AH967" t="s">
        <v>102</v>
      </c>
      <c r="AI967" t="s">
        <v>102</v>
      </c>
      <c r="AJ967" t="s">
        <v>2033</v>
      </c>
      <c r="AK967" t="s">
        <v>4665</v>
      </c>
      <c r="AM967">
        <v>5000</v>
      </c>
      <c r="AN967">
        <v>5000</v>
      </c>
      <c r="AO967">
        <v>0</v>
      </c>
      <c r="AS967" t="s">
        <v>102</v>
      </c>
      <c r="AW967" t="s">
        <v>102</v>
      </c>
      <c r="BA967" t="s">
        <v>102</v>
      </c>
      <c r="BE967" t="s">
        <v>102</v>
      </c>
      <c r="BI967" t="s">
        <v>102</v>
      </c>
      <c r="BM967" t="s">
        <v>102</v>
      </c>
      <c r="BQ967" t="s">
        <v>102</v>
      </c>
      <c r="BU967" t="s">
        <v>102</v>
      </c>
      <c r="BY967" t="s">
        <v>102</v>
      </c>
      <c r="BZ967">
        <v>5000</v>
      </c>
      <c r="CA967">
        <v>5000</v>
      </c>
      <c r="CC967" t="s">
        <v>102</v>
      </c>
      <c r="CG967" t="s">
        <v>102</v>
      </c>
      <c r="CK967" t="s">
        <v>102</v>
      </c>
      <c r="CO967" t="s">
        <v>102</v>
      </c>
    </row>
    <row r="968" spans="1:93" x14ac:dyDescent="0.2">
      <c r="A968" t="s">
        <v>1174</v>
      </c>
      <c r="B968" t="s">
        <v>1282</v>
      </c>
      <c r="C968">
        <v>3</v>
      </c>
      <c r="D968" t="s">
        <v>5739</v>
      </c>
      <c r="E968">
        <v>3.2</v>
      </c>
      <c r="F968" t="s">
        <v>6102</v>
      </c>
      <c r="G968" t="s">
        <v>6103</v>
      </c>
      <c r="H968" t="s">
        <v>6104</v>
      </c>
      <c r="I968" t="s">
        <v>98</v>
      </c>
      <c r="J968" t="s">
        <v>6105</v>
      </c>
      <c r="K968" t="s">
        <v>6106</v>
      </c>
      <c r="L968">
        <v>14906</v>
      </c>
      <c r="M968" t="s">
        <v>102</v>
      </c>
      <c r="N968" s="1">
        <v>43800</v>
      </c>
      <c r="O968" s="1">
        <v>44925</v>
      </c>
      <c r="P968" t="s">
        <v>185</v>
      </c>
      <c r="Q968" t="s">
        <v>102</v>
      </c>
      <c r="R968" t="s">
        <v>102</v>
      </c>
      <c r="S968" t="s">
        <v>238</v>
      </c>
      <c r="T968" t="s">
        <v>239</v>
      </c>
      <c r="U968" t="s">
        <v>5048</v>
      </c>
      <c r="V968" t="s">
        <v>6107</v>
      </c>
      <c r="W968" t="s">
        <v>569</v>
      </c>
      <c r="X968" t="s">
        <v>570</v>
      </c>
      <c r="Y968" t="s">
        <v>1174</v>
      </c>
      <c r="Z968" t="s">
        <v>1739</v>
      </c>
      <c r="AA968" t="s">
        <v>102</v>
      </c>
      <c r="AB968" t="s">
        <v>102</v>
      </c>
      <c r="AC968" t="s">
        <v>136</v>
      </c>
      <c r="AE968" t="s">
        <v>137</v>
      </c>
      <c r="AF968" t="s">
        <v>102</v>
      </c>
      <c r="AH968" t="s">
        <v>102</v>
      </c>
      <c r="AI968" t="s">
        <v>102</v>
      </c>
      <c r="AJ968" t="s">
        <v>102</v>
      </c>
      <c r="AK968" t="s">
        <v>102</v>
      </c>
      <c r="AM968">
        <v>500000</v>
      </c>
      <c r="AN968">
        <v>500000</v>
      </c>
      <c r="AO968">
        <v>350000</v>
      </c>
      <c r="AS968" t="s">
        <v>102</v>
      </c>
      <c r="AW968" t="s">
        <v>102</v>
      </c>
      <c r="BA968" t="s">
        <v>102</v>
      </c>
      <c r="BE968" t="s">
        <v>102</v>
      </c>
      <c r="BF968">
        <v>200000</v>
      </c>
      <c r="BG968">
        <v>200000</v>
      </c>
      <c r="BH968">
        <v>55000</v>
      </c>
      <c r="BI968" t="s">
        <v>102</v>
      </c>
      <c r="BJ968">
        <v>100000</v>
      </c>
      <c r="BK968">
        <v>100000</v>
      </c>
      <c r="BL968">
        <v>100000</v>
      </c>
      <c r="BM968" t="s">
        <v>6108</v>
      </c>
      <c r="BN968">
        <v>200000</v>
      </c>
      <c r="BO968">
        <v>200000</v>
      </c>
      <c r="BP968">
        <v>195000</v>
      </c>
      <c r="BQ968" t="s">
        <v>6109</v>
      </c>
      <c r="BU968" t="s">
        <v>102</v>
      </c>
      <c r="BY968" t="s">
        <v>102</v>
      </c>
      <c r="CC968" t="s">
        <v>102</v>
      </c>
      <c r="CG968" t="s">
        <v>102</v>
      </c>
      <c r="CK968" t="s">
        <v>102</v>
      </c>
      <c r="CO968" t="s">
        <v>102</v>
      </c>
    </row>
    <row r="969" spans="1:93" x14ac:dyDescent="0.2">
      <c r="A969" t="s">
        <v>1174</v>
      </c>
      <c r="B969" t="s">
        <v>94</v>
      </c>
      <c r="C969">
        <v>3</v>
      </c>
      <c r="D969" t="s">
        <v>5610</v>
      </c>
      <c r="E969">
        <v>3.2</v>
      </c>
      <c r="F969" t="s">
        <v>6110</v>
      </c>
      <c r="G969" t="s">
        <v>6103</v>
      </c>
      <c r="H969" t="s">
        <v>6111</v>
      </c>
      <c r="I969" t="s">
        <v>98</v>
      </c>
      <c r="J969" t="s">
        <v>6112</v>
      </c>
      <c r="K969" t="s">
        <v>6113</v>
      </c>
      <c r="L969">
        <v>139620</v>
      </c>
      <c r="M969" t="s">
        <v>102</v>
      </c>
      <c r="N969" s="1">
        <v>44927</v>
      </c>
      <c r="O969" s="1">
        <v>46752</v>
      </c>
      <c r="P969" t="s">
        <v>122</v>
      </c>
      <c r="Q969" t="s">
        <v>102</v>
      </c>
      <c r="R969" t="s">
        <v>102</v>
      </c>
      <c r="S969" t="s">
        <v>168</v>
      </c>
      <c r="T969" t="s">
        <v>169</v>
      </c>
      <c r="U969" t="s">
        <v>6114</v>
      </c>
      <c r="V969" t="s">
        <v>6115</v>
      </c>
      <c r="W969" t="s">
        <v>6116</v>
      </c>
      <c r="X969" t="s">
        <v>172</v>
      </c>
      <c r="Y969" t="s">
        <v>6117</v>
      </c>
      <c r="Z969" t="s">
        <v>6118</v>
      </c>
      <c r="AA969" t="s">
        <v>203</v>
      </c>
      <c r="AC969" t="s">
        <v>136</v>
      </c>
      <c r="AE969" t="s">
        <v>137</v>
      </c>
      <c r="AF969" t="s">
        <v>102</v>
      </c>
      <c r="AH969" t="s">
        <v>193</v>
      </c>
      <c r="AJ969" t="s">
        <v>1408</v>
      </c>
      <c r="AK969" t="s">
        <v>6119</v>
      </c>
      <c r="AM969">
        <v>11283650</v>
      </c>
      <c r="AN969">
        <v>5074611</v>
      </c>
      <c r="AO969">
        <v>1049622</v>
      </c>
      <c r="AS969" t="s">
        <v>102</v>
      </c>
      <c r="AW969" t="s">
        <v>102</v>
      </c>
      <c r="BA969" t="s">
        <v>102</v>
      </c>
      <c r="BE969" t="s">
        <v>102</v>
      </c>
      <c r="BI969" t="s">
        <v>102</v>
      </c>
      <c r="BM969" t="s">
        <v>102</v>
      </c>
      <c r="BQ969" t="s">
        <v>102</v>
      </c>
      <c r="BR969">
        <v>4101516</v>
      </c>
      <c r="BS969">
        <v>508244</v>
      </c>
      <c r="BT969">
        <v>491849</v>
      </c>
      <c r="BU969" t="s">
        <v>6120</v>
      </c>
      <c r="BV969">
        <v>3806621</v>
      </c>
      <c r="BW969">
        <v>1190854</v>
      </c>
      <c r="BX969">
        <v>557773</v>
      </c>
      <c r="BY969" t="s">
        <v>6121</v>
      </c>
      <c r="BZ969">
        <v>3375513</v>
      </c>
      <c r="CA969">
        <v>3375513</v>
      </c>
      <c r="CC969" t="s">
        <v>102</v>
      </c>
      <c r="CG969" t="s">
        <v>102</v>
      </c>
      <c r="CK969" t="s">
        <v>102</v>
      </c>
      <c r="CO969" t="s">
        <v>102</v>
      </c>
    </row>
    <row r="970" spans="1:93" x14ac:dyDescent="0.2">
      <c r="A970" t="s">
        <v>115</v>
      </c>
      <c r="B970" t="s">
        <v>116</v>
      </c>
      <c r="C970">
        <v>1</v>
      </c>
      <c r="D970" t="s">
        <v>117</v>
      </c>
      <c r="E970">
        <v>3.2</v>
      </c>
      <c r="F970" t="s">
        <v>6034</v>
      </c>
      <c r="G970" t="s">
        <v>6122</v>
      </c>
      <c r="H970" t="s">
        <v>6123</v>
      </c>
      <c r="I970" t="s">
        <v>98</v>
      </c>
      <c r="J970" t="s">
        <v>6124</v>
      </c>
      <c r="K970" t="s">
        <v>6125</v>
      </c>
      <c r="L970">
        <v>177450</v>
      </c>
      <c r="M970" t="s">
        <v>102</v>
      </c>
      <c r="N970" s="1">
        <v>45292</v>
      </c>
      <c r="O970" s="1">
        <v>46022</v>
      </c>
      <c r="P970" t="s">
        <v>122</v>
      </c>
      <c r="Q970" t="s">
        <v>102</v>
      </c>
      <c r="R970" t="s">
        <v>102</v>
      </c>
      <c r="S970" t="s">
        <v>6126</v>
      </c>
      <c r="T970" t="s">
        <v>6127</v>
      </c>
      <c r="U970" t="s">
        <v>6127</v>
      </c>
      <c r="V970" t="s">
        <v>124</v>
      </c>
      <c r="W970" t="s">
        <v>1670</v>
      </c>
      <c r="X970" t="s">
        <v>497</v>
      </c>
      <c r="Y970" t="s">
        <v>6128</v>
      </c>
      <c r="Z970" t="s">
        <v>6040</v>
      </c>
      <c r="AA970" t="s">
        <v>102</v>
      </c>
      <c r="AB970" t="s">
        <v>102</v>
      </c>
      <c r="AC970" t="s">
        <v>129</v>
      </c>
      <c r="AD970" t="s">
        <v>102</v>
      </c>
      <c r="AE970" t="s">
        <v>130</v>
      </c>
      <c r="AF970" t="s">
        <v>102</v>
      </c>
      <c r="AG970" t="s">
        <v>102</v>
      </c>
      <c r="AH970" t="s">
        <v>102</v>
      </c>
      <c r="AI970" t="s">
        <v>102</v>
      </c>
      <c r="AJ970" t="s">
        <v>102</v>
      </c>
      <c r="AK970" t="s">
        <v>102</v>
      </c>
      <c r="AM970">
        <v>800000</v>
      </c>
      <c r="AN970">
        <v>320000</v>
      </c>
      <c r="AO970">
        <v>0</v>
      </c>
      <c r="AS970" t="s">
        <v>102</v>
      </c>
      <c r="AW970" t="s">
        <v>102</v>
      </c>
      <c r="BA970" t="s">
        <v>102</v>
      </c>
      <c r="BE970" t="s">
        <v>102</v>
      </c>
      <c r="BI970" t="s">
        <v>102</v>
      </c>
      <c r="BM970" t="s">
        <v>102</v>
      </c>
      <c r="BQ970" t="s">
        <v>102</v>
      </c>
      <c r="BU970" t="s">
        <v>102</v>
      </c>
      <c r="BV970">
        <v>400000</v>
      </c>
      <c r="BW970">
        <v>160000</v>
      </c>
      <c r="BY970" t="s">
        <v>102</v>
      </c>
      <c r="BZ970">
        <v>400000</v>
      </c>
      <c r="CA970">
        <v>160000</v>
      </c>
      <c r="CC970" t="s">
        <v>102</v>
      </c>
      <c r="CG970" t="s">
        <v>102</v>
      </c>
      <c r="CK970" t="s">
        <v>102</v>
      </c>
      <c r="CO970" t="s">
        <v>102</v>
      </c>
    </row>
    <row r="971" spans="1:93" x14ac:dyDescent="0.2">
      <c r="A971" t="s">
        <v>1174</v>
      </c>
      <c r="B971" t="s">
        <v>1282</v>
      </c>
      <c r="C971">
        <v>3</v>
      </c>
      <c r="D971" t="s">
        <v>5739</v>
      </c>
      <c r="E971">
        <v>3.2</v>
      </c>
      <c r="F971" t="s">
        <v>6102</v>
      </c>
      <c r="G971" t="s">
        <v>6103</v>
      </c>
      <c r="H971" t="s">
        <v>6104</v>
      </c>
      <c r="I971" t="s">
        <v>98</v>
      </c>
      <c r="J971" t="s">
        <v>6129</v>
      </c>
      <c r="K971" t="s">
        <v>6130</v>
      </c>
      <c r="L971">
        <v>14907</v>
      </c>
      <c r="M971" t="s">
        <v>102</v>
      </c>
      <c r="N971" s="1">
        <v>43466</v>
      </c>
      <c r="O971" s="1">
        <v>44925</v>
      </c>
      <c r="P971" t="s">
        <v>185</v>
      </c>
      <c r="Q971" t="s">
        <v>102</v>
      </c>
      <c r="R971" t="s">
        <v>102</v>
      </c>
      <c r="S971" t="s">
        <v>238</v>
      </c>
      <c r="T971" t="s">
        <v>239</v>
      </c>
      <c r="U971" t="s">
        <v>6131</v>
      </c>
      <c r="V971" t="s">
        <v>6107</v>
      </c>
      <c r="W971" t="s">
        <v>559</v>
      </c>
      <c r="X971" t="s">
        <v>560</v>
      </c>
      <c r="Y971" t="s">
        <v>1174</v>
      </c>
      <c r="Z971" t="s">
        <v>1739</v>
      </c>
      <c r="AA971" t="s">
        <v>102</v>
      </c>
      <c r="AB971" t="s">
        <v>102</v>
      </c>
      <c r="AC971" t="s">
        <v>136</v>
      </c>
      <c r="AE971" t="s">
        <v>137</v>
      </c>
      <c r="AF971" t="s">
        <v>102</v>
      </c>
      <c r="AH971" t="s">
        <v>102</v>
      </c>
      <c r="AI971" t="s">
        <v>102</v>
      </c>
      <c r="AJ971" t="s">
        <v>102</v>
      </c>
      <c r="AK971" t="s">
        <v>102</v>
      </c>
      <c r="AM971">
        <v>594500</v>
      </c>
      <c r="AN971">
        <v>594500</v>
      </c>
      <c r="AO971">
        <v>544350</v>
      </c>
      <c r="AS971" t="s">
        <v>102</v>
      </c>
      <c r="AW971" t="s">
        <v>102</v>
      </c>
      <c r="BA971" t="s">
        <v>102</v>
      </c>
      <c r="BE971" t="s">
        <v>102</v>
      </c>
      <c r="BF971">
        <v>482500</v>
      </c>
      <c r="BG971">
        <v>482500</v>
      </c>
      <c r="BH971">
        <v>482500</v>
      </c>
      <c r="BI971" t="s">
        <v>102</v>
      </c>
      <c r="BJ971">
        <v>50000</v>
      </c>
      <c r="BK971">
        <v>50000</v>
      </c>
      <c r="BM971" t="s">
        <v>6132</v>
      </c>
      <c r="BN971">
        <v>62000</v>
      </c>
      <c r="BO971">
        <v>62000</v>
      </c>
      <c r="BP971">
        <v>61850</v>
      </c>
      <c r="BQ971" t="s">
        <v>6133</v>
      </c>
      <c r="BU971" t="s">
        <v>102</v>
      </c>
      <c r="BY971" t="s">
        <v>102</v>
      </c>
      <c r="CC971" t="s">
        <v>102</v>
      </c>
      <c r="CG971" t="s">
        <v>102</v>
      </c>
      <c r="CK971" t="s">
        <v>102</v>
      </c>
      <c r="CO971" t="s">
        <v>102</v>
      </c>
    </row>
    <row r="972" spans="1:93" x14ac:dyDescent="0.2">
      <c r="A972" t="s">
        <v>925</v>
      </c>
      <c r="B972" t="s">
        <v>926</v>
      </c>
      <c r="C972">
        <v>3</v>
      </c>
      <c r="D972" t="s">
        <v>5699</v>
      </c>
      <c r="E972">
        <v>3</v>
      </c>
      <c r="F972" t="s">
        <v>5700</v>
      </c>
      <c r="G972">
        <v>10</v>
      </c>
      <c r="H972" t="s">
        <v>6134</v>
      </c>
      <c r="I972" t="s">
        <v>98</v>
      </c>
      <c r="J972" t="s">
        <v>6129</v>
      </c>
      <c r="K972" t="s">
        <v>6135</v>
      </c>
      <c r="L972">
        <v>65450</v>
      </c>
      <c r="M972" t="s">
        <v>6136</v>
      </c>
      <c r="N972" s="1">
        <v>44197</v>
      </c>
      <c r="O972" s="1">
        <v>44926</v>
      </c>
      <c r="P972" t="s">
        <v>122</v>
      </c>
      <c r="Q972" t="s">
        <v>102</v>
      </c>
      <c r="R972" t="s">
        <v>102</v>
      </c>
      <c r="S972" t="s">
        <v>2212</v>
      </c>
      <c r="T972" t="s">
        <v>2213</v>
      </c>
      <c r="U972" t="s">
        <v>6137</v>
      </c>
      <c r="V972" t="s">
        <v>6138</v>
      </c>
      <c r="W972" t="s">
        <v>4556</v>
      </c>
      <c r="X972" t="s">
        <v>305</v>
      </c>
      <c r="Y972" t="s">
        <v>6139</v>
      </c>
      <c r="Z972" t="s">
        <v>6140</v>
      </c>
      <c r="AA972" t="s">
        <v>102</v>
      </c>
      <c r="AB972" t="s">
        <v>102</v>
      </c>
      <c r="AC972" t="s">
        <v>136</v>
      </c>
      <c r="AE972" t="s">
        <v>102</v>
      </c>
      <c r="AF972" t="s">
        <v>102</v>
      </c>
      <c r="AG972" t="s">
        <v>102</v>
      </c>
      <c r="AH972" t="s">
        <v>102</v>
      </c>
      <c r="AI972" t="s">
        <v>102</v>
      </c>
      <c r="AJ972" t="s">
        <v>102</v>
      </c>
      <c r="AK972" t="s">
        <v>102</v>
      </c>
      <c r="AM972">
        <v>491000</v>
      </c>
      <c r="AN972">
        <v>632000</v>
      </c>
      <c r="AO972">
        <v>0</v>
      </c>
      <c r="AS972" t="s">
        <v>102</v>
      </c>
      <c r="AW972" t="s">
        <v>102</v>
      </c>
      <c r="BA972" t="s">
        <v>102</v>
      </c>
      <c r="BE972" t="s">
        <v>102</v>
      </c>
      <c r="BI972" t="s">
        <v>102</v>
      </c>
      <c r="BJ972">
        <v>141000</v>
      </c>
      <c r="BK972">
        <v>141000</v>
      </c>
      <c r="BM972" t="s">
        <v>102</v>
      </c>
      <c r="BN972">
        <v>350000</v>
      </c>
      <c r="BO972">
        <v>491000</v>
      </c>
      <c r="BQ972" t="s">
        <v>102</v>
      </c>
      <c r="BU972" t="s">
        <v>102</v>
      </c>
      <c r="BY972" t="s">
        <v>102</v>
      </c>
      <c r="CC972" t="s">
        <v>102</v>
      </c>
      <c r="CG972" t="s">
        <v>102</v>
      </c>
      <c r="CK972" t="s">
        <v>102</v>
      </c>
      <c r="CO972" t="s">
        <v>102</v>
      </c>
    </row>
    <row r="973" spans="1:93" x14ac:dyDescent="0.2">
      <c r="A973" t="s">
        <v>1074</v>
      </c>
      <c r="B973" t="s">
        <v>562</v>
      </c>
      <c r="C973">
        <v>3</v>
      </c>
      <c r="D973" t="s">
        <v>5511</v>
      </c>
      <c r="E973">
        <v>2</v>
      </c>
      <c r="F973" t="s">
        <v>6045</v>
      </c>
      <c r="G973">
        <v>27</v>
      </c>
      <c r="H973" t="s">
        <v>6141</v>
      </c>
      <c r="I973" t="s">
        <v>98</v>
      </c>
      <c r="J973" t="s">
        <v>6142</v>
      </c>
      <c r="K973" t="s">
        <v>6143</v>
      </c>
      <c r="L973">
        <v>22749</v>
      </c>
      <c r="M973" t="s">
        <v>6144</v>
      </c>
      <c r="N973" s="1">
        <v>43466</v>
      </c>
      <c r="O973" s="1">
        <v>43830</v>
      </c>
      <c r="P973" t="s">
        <v>185</v>
      </c>
      <c r="Q973" t="s">
        <v>102</v>
      </c>
      <c r="R973" t="s">
        <v>102</v>
      </c>
      <c r="S973" t="s">
        <v>635</v>
      </c>
      <c r="T973" t="s">
        <v>636</v>
      </c>
      <c r="U973" t="s">
        <v>6145</v>
      </c>
      <c r="V973" t="s">
        <v>6050</v>
      </c>
      <c r="W973" t="s">
        <v>1360</v>
      </c>
      <c r="X973" t="s">
        <v>202</v>
      </c>
      <c r="Y973" t="s">
        <v>6146</v>
      </c>
      <c r="Z973" t="s">
        <v>109</v>
      </c>
      <c r="AA973" t="s">
        <v>173</v>
      </c>
      <c r="AC973" t="s">
        <v>129</v>
      </c>
      <c r="AE973" t="s">
        <v>137</v>
      </c>
      <c r="AF973" t="s">
        <v>102</v>
      </c>
      <c r="AH973" t="s">
        <v>102</v>
      </c>
      <c r="AI973" t="s">
        <v>102</v>
      </c>
      <c r="AJ973" t="s">
        <v>102</v>
      </c>
      <c r="AK973" t="s">
        <v>102</v>
      </c>
      <c r="AM973">
        <v>70387</v>
      </c>
      <c r="AN973">
        <v>70387</v>
      </c>
      <c r="AO973">
        <v>5000</v>
      </c>
      <c r="AS973" t="s">
        <v>102</v>
      </c>
      <c r="AW973" t="s">
        <v>102</v>
      </c>
      <c r="BA973" t="s">
        <v>102</v>
      </c>
      <c r="BB973">
        <v>70387</v>
      </c>
      <c r="BC973">
        <v>70387</v>
      </c>
      <c r="BD973">
        <v>5000</v>
      </c>
      <c r="BE973" t="s">
        <v>102</v>
      </c>
      <c r="BI973" t="s">
        <v>102</v>
      </c>
      <c r="BM973" t="s">
        <v>102</v>
      </c>
      <c r="BQ973" t="s">
        <v>102</v>
      </c>
      <c r="BU973" t="s">
        <v>102</v>
      </c>
      <c r="BY973" t="s">
        <v>102</v>
      </c>
      <c r="CC973" t="s">
        <v>102</v>
      </c>
      <c r="CG973" t="s">
        <v>102</v>
      </c>
      <c r="CK973" t="s">
        <v>102</v>
      </c>
      <c r="CO973" t="s">
        <v>102</v>
      </c>
    </row>
    <row r="974" spans="1:93" x14ac:dyDescent="0.2">
      <c r="A974" t="s">
        <v>249</v>
      </c>
      <c r="B974" t="s">
        <v>94</v>
      </c>
      <c r="C974">
        <v>3</v>
      </c>
      <c r="D974" t="s">
        <v>498</v>
      </c>
      <c r="E974">
        <v>3</v>
      </c>
      <c r="F974" t="s">
        <v>499</v>
      </c>
      <c r="G974">
        <v>3.2</v>
      </c>
      <c r="H974" t="s">
        <v>6147</v>
      </c>
      <c r="I974" t="s">
        <v>98</v>
      </c>
      <c r="J974" t="s">
        <v>6148</v>
      </c>
      <c r="K974" t="s">
        <v>6149</v>
      </c>
      <c r="L974">
        <v>153888</v>
      </c>
      <c r="M974" t="s">
        <v>102</v>
      </c>
      <c r="N974" s="1">
        <v>44953</v>
      </c>
      <c r="O974" s="1">
        <v>46018</v>
      </c>
      <c r="P974" t="s">
        <v>122</v>
      </c>
      <c r="Q974" t="s">
        <v>102</v>
      </c>
      <c r="R974" t="s">
        <v>102</v>
      </c>
      <c r="S974" t="s">
        <v>2172</v>
      </c>
      <c r="T974" t="s">
        <v>2173</v>
      </c>
      <c r="U974" t="s">
        <v>227</v>
      </c>
      <c r="V974" t="s">
        <v>2173</v>
      </c>
      <c r="W974" t="s">
        <v>898</v>
      </c>
      <c r="X974" t="s">
        <v>335</v>
      </c>
      <c r="Y974" t="s">
        <v>6150</v>
      </c>
      <c r="Z974" t="s">
        <v>109</v>
      </c>
      <c r="AA974" t="s">
        <v>102</v>
      </c>
      <c r="AB974" t="s">
        <v>102</v>
      </c>
      <c r="AC974" t="s">
        <v>136</v>
      </c>
      <c r="AE974" t="s">
        <v>137</v>
      </c>
      <c r="AF974" t="s">
        <v>102</v>
      </c>
      <c r="AH974" t="s">
        <v>193</v>
      </c>
      <c r="AJ974" t="s">
        <v>6151</v>
      </c>
      <c r="AK974" t="s">
        <v>6152</v>
      </c>
      <c r="AM974">
        <v>57228</v>
      </c>
      <c r="AN974">
        <v>57228</v>
      </c>
      <c r="AO974">
        <v>57228</v>
      </c>
      <c r="AS974" t="s">
        <v>102</v>
      </c>
      <c r="AW974" t="s">
        <v>102</v>
      </c>
      <c r="BA974" t="s">
        <v>102</v>
      </c>
      <c r="BE974" t="s">
        <v>102</v>
      </c>
      <c r="BI974" t="s">
        <v>102</v>
      </c>
      <c r="BM974" t="s">
        <v>102</v>
      </c>
      <c r="BQ974" t="s">
        <v>102</v>
      </c>
      <c r="BR974">
        <v>28614</v>
      </c>
      <c r="BS974">
        <v>28614</v>
      </c>
      <c r="BT974">
        <v>28614</v>
      </c>
      <c r="BU974" t="s">
        <v>102</v>
      </c>
      <c r="BV974">
        <v>28614</v>
      </c>
      <c r="BW974">
        <v>28614</v>
      </c>
      <c r="BX974">
        <v>28614</v>
      </c>
      <c r="BY974" t="s">
        <v>102</v>
      </c>
      <c r="CC974" t="s">
        <v>102</v>
      </c>
      <c r="CG974" t="s">
        <v>102</v>
      </c>
      <c r="CK974" t="s">
        <v>102</v>
      </c>
      <c r="CO974" t="s">
        <v>102</v>
      </c>
    </row>
    <row r="975" spans="1:93" x14ac:dyDescent="0.2">
      <c r="A975" t="s">
        <v>218</v>
      </c>
      <c r="B975" t="s">
        <v>219</v>
      </c>
      <c r="C975">
        <v>3</v>
      </c>
      <c r="D975" t="s">
        <v>3783</v>
      </c>
      <c r="E975">
        <v>2</v>
      </c>
      <c r="F975" t="s">
        <v>3784</v>
      </c>
      <c r="G975">
        <v>59</v>
      </c>
      <c r="H975" t="s">
        <v>6153</v>
      </c>
      <c r="I975" t="s">
        <v>98</v>
      </c>
      <c r="J975" t="s">
        <v>6154</v>
      </c>
      <c r="K975" t="s">
        <v>6155</v>
      </c>
      <c r="L975">
        <v>21072</v>
      </c>
      <c r="M975" t="s">
        <v>102</v>
      </c>
      <c r="N975" s="1">
        <v>43647</v>
      </c>
      <c r="O975" s="1">
        <v>44561</v>
      </c>
      <c r="P975" t="s">
        <v>122</v>
      </c>
      <c r="Q975" t="s">
        <v>102</v>
      </c>
      <c r="R975" t="s">
        <v>102</v>
      </c>
      <c r="S975" t="s">
        <v>6156</v>
      </c>
      <c r="T975" t="s">
        <v>6157</v>
      </c>
      <c r="U975" t="s">
        <v>6158</v>
      </c>
      <c r="V975" t="s">
        <v>6159</v>
      </c>
      <c r="W975" t="s">
        <v>6160</v>
      </c>
      <c r="X975" t="s">
        <v>1331</v>
      </c>
      <c r="Y975" t="s">
        <v>218</v>
      </c>
      <c r="Z975" t="s">
        <v>102</v>
      </c>
      <c r="AA975" t="s">
        <v>102</v>
      </c>
      <c r="AB975" t="s">
        <v>102</v>
      </c>
      <c r="AC975" t="s">
        <v>102</v>
      </c>
      <c r="AD975" t="s">
        <v>102</v>
      </c>
      <c r="AE975" t="s">
        <v>102</v>
      </c>
      <c r="AF975" t="s">
        <v>102</v>
      </c>
      <c r="AG975" t="s">
        <v>102</v>
      </c>
      <c r="AH975" t="s">
        <v>102</v>
      </c>
      <c r="AI975" t="s">
        <v>102</v>
      </c>
      <c r="AJ975" t="s">
        <v>102</v>
      </c>
      <c r="AK975" t="s">
        <v>102</v>
      </c>
      <c r="AM975">
        <v>351471</v>
      </c>
      <c r="AN975">
        <v>130000</v>
      </c>
      <c r="AO975">
        <v>194184</v>
      </c>
      <c r="AS975" t="s">
        <v>102</v>
      </c>
      <c r="AW975" t="s">
        <v>102</v>
      </c>
      <c r="BA975" t="s">
        <v>102</v>
      </c>
      <c r="BB975">
        <v>201471</v>
      </c>
      <c r="BC975">
        <v>55000</v>
      </c>
      <c r="BD975">
        <v>122092</v>
      </c>
      <c r="BE975" t="s">
        <v>102</v>
      </c>
      <c r="BI975" t="s">
        <v>102</v>
      </c>
      <c r="BJ975">
        <v>150000</v>
      </c>
      <c r="BK975">
        <v>75000</v>
      </c>
      <c r="BL975">
        <v>72092</v>
      </c>
      <c r="BM975" t="s">
        <v>102</v>
      </c>
      <c r="BQ975" t="s">
        <v>102</v>
      </c>
      <c r="BU975" t="s">
        <v>102</v>
      </c>
      <c r="BY975" t="s">
        <v>102</v>
      </c>
      <c r="CC975" t="s">
        <v>102</v>
      </c>
      <c r="CG975" t="s">
        <v>102</v>
      </c>
      <c r="CK975" t="s">
        <v>102</v>
      </c>
      <c r="CO975" t="s">
        <v>102</v>
      </c>
    </row>
    <row r="976" spans="1:93" ht="409.6" x14ac:dyDescent="0.2">
      <c r="A976" t="s">
        <v>1074</v>
      </c>
      <c r="B976" t="s">
        <v>406</v>
      </c>
      <c r="C976">
        <v>3</v>
      </c>
      <c r="D976" t="s">
        <v>6161</v>
      </c>
      <c r="E976">
        <v>3</v>
      </c>
      <c r="F976" t="s">
        <v>6162</v>
      </c>
      <c r="G976">
        <v>9</v>
      </c>
      <c r="H976" t="s">
        <v>6163</v>
      </c>
      <c r="I976" t="s">
        <v>98</v>
      </c>
      <c r="J976" t="s">
        <v>6164</v>
      </c>
      <c r="K976" t="s">
        <v>6165</v>
      </c>
      <c r="L976">
        <v>165774</v>
      </c>
      <c r="M976" s="2" t="s">
        <v>6166</v>
      </c>
      <c r="N976" s="1">
        <v>45292</v>
      </c>
      <c r="O976" s="1">
        <v>46022</v>
      </c>
      <c r="P976" t="s">
        <v>122</v>
      </c>
      <c r="Q976" t="s">
        <v>102</v>
      </c>
      <c r="R976" t="s">
        <v>102</v>
      </c>
      <c r="S976" t="s">
        <v>168</v>
      </c>
      <c r="T976" t="s">
        <v>169</v>
      </c>
      <c r="U976" t="s">
        <v>6167</v>
      </c>
      <c r="V976" t="s">
        <v>6168</v>
      </c>
      <c r="W976" t="s">
        <v>6169</v>
      </c>
      <c r="X976" t="s">
        <v>6170</v>
      </c>
      <c r="Y976" t="s">
        <v>6171</v>
      </c>
      <c r="Z976" t="s">
        <v>148</v>
      </c>
      <c r="AA976" t="s">
        <v>173</v>
      </c>
      <c r="AB976" t="s">
        <v>102</v>
      </c>
      <c r="AC976" t="s">
        <v>136</v>
      </c>
      <c r="AD976" t="s">
        <v>102</v>
      </c>
      <c r="AE976" t="s">
        <v>137</v>
      </c>
      <c r="AF976" t="s">
        <v>102</v>
      </c>
      <c r="AG976" t="s">
        <v>102</v>
      </c>
      <c r="AH976" t="s">
        <v>102</v>
      </c>
      <c r="AI976" t="s">
        <v>102</v>
      </c>
      <c r="AJ976" t="s">
        <v>102</v>
      </c>
      <c r="AK976" t="s">
        <v>102</v>
      </c>
      <c r="AM976">
        <v>17418773</v>
      </c>
      <c r="AN976">
        <v>5868626</v>
      </c>
      <c r="AO976">
        <v>3588036</v>
      </c>
      <c r="AS976" t="s">
        <v>102</v>
      </c>
      <c r="AW976" t="s">
        <v>102</v>
      </c>
      <c r="BA976" t="s">
        <v>102</v>
      </c>
      <c r="BE976" t="s">
        <v>102</v>
      </c>
      <c r="BI976" t="s">
        <v>102</v>
      </c>
      <c r="BM976" t="s">
        <v>102</v>
      </c>
      <c r="BQ976" t="s">
        <v>102</v>
      </c>
      <c r="BU976" t="s">
        <v>102</v>
      </c>
      <c r="BV976">
        <v>8670195</v>
      </c>
      <c r="BW976">
        <v>3588048</v>
      </c>
      <c r="BX976">
        <v>3588036</v>
      </c>
      <c r="BY976" t="s">
        <v>6172</v>
      </c>
      <c r="BZ976">
        <v>8748578</v>
      </c>
      <c r="CA976">
        <v>2280578</v>
      </c>
      <c r="CC976" t="s">
        <v>102</v>
      </c>
      <c r="CG976" t="s">
        <v>102</v>
      </c>
      <c r="CK976" t="s">
        <v>102</v>
      </c>
      <c r="CO976" t="s">
        <v>102</v>
      </c>
    </row>
    <row r="977" spans="1:93" x14ac:dyDescent="0.2">
      <c r="A977" t="s">
        <v>218</v>
      </c>
      <c r="B977" t="s">
        <v>219</v>
      </c>
      <c r="C977">
        <v>3</v>
      </c>
      <c r="D977" t="s">
        <v>3783</v>
      </c>
      <c r="E977">
        <v>2</v>
      </c>
      <c r="F977" t="s">
        <v>3784</v>
      </c>
      <c r="G977">
        <v>60</v>
      </c>
      <c r="H977" t="s">
        <v>3785</v>
      </c>
      <c r="I977" t="s">
        <v>98</v>
      </c>
      <c r="J977" t="s">
        <v>6173</v>
      </c>
      <c r="K977" t="s">
        <v>6174</v>
      </c>
      <c r="L977">
        <v>20624</v>
      </c>
      <c r="M977" t="s">
        <v>102</v>
      </c>
      <c r="N977" s="1">
        <v>43282</v>
      </c>
      <c r="O977" s="1">
        <v>43646</v>
      </c>
      <c r="P977" t="s">
        <v>122</v>
      </c>
      <c r="Q977" t="s">
        <v>102</v>
      </c>
      <c r="R977" t="s">
        <v>102</v>
      </c>
      <c r="S977" t="s">
        <v>238</v>
      </c>
      <c r="T977" t="s">
        <v>239</v>
      </c>
      <c r="U977" t="s">
        <v>102</v>
      </c>
      <c r="V977" t="s">
        <v>102</v>
      </c>
      <c r="W977" t="s">
        <v>6175</v>
      </c>
      <c r="X977" t="s">
        <v>257</v>
      </c>
      <c r="Y977" t="s">
        <v>218</v>
      </c>
      <c r="Z977" t="s">
        <v>102</v>
      </c>
      <c r="AA977" t="s">
        <v>102</v>
      </c>
      <c r="AB977" t="s">
        <v>102</v>
      </c>
      <c r="AC977" t="s">
        <v>129</v>
      </c>
      <c r="AD977" t="s">
        <v>102</v>
      </c>
      <c r="AE977" t="s">
        <v>130</v>
      </c>
      <c r="AF977" t="s">
        <v>102</v>
      </c>
      <c r="AG977" t="s">
        <v>102</v>
      </c>
      <c r="AH977" t="s">
        <v>102</v>
      </c>
      <c r="AI977" t="s">
        <v>102</v>
      </c>
      <c r="AJ977" t="s">
        <v>102</v>
      </c>
      <c r="AK977" t="s">
        <v>102</v>
      </c>
      <c r="AM977">
        <v>12800</v>
      </c>
      <c r="AN977">
        <v>0</v>
      </c>
      <c r="AO977">
        <v>12800</v>
      </c>
      <c r="AS977" t="s">
        <v>102</v>
      </c>
      <c r="AW977" t="s">
        <v>102</v>
      </c>
      <c r="AX977">
        <v>12800</v>
      </c>
      <c r="AZ977">
        <v>12800</v>
      </c>
      <c r="BA977" t="s">
        <v>102</v>
      </c>
      <c r="BE977" t="s">
        <v>102</v>
      </c>
      <c r="BI977" t="s">
        <v>102</v>
      </c>
      <c r="BM977" t="s">
        <v>102</v>
      </c>
      <c r="BQ977" t="s">
        <v>102</v>
      </c>
      <c r="BU977" t="s">
        <v>102</v>
      </c>
      <c r="BY977" t="s">
        <v>102</v>
      </c>
      <c r="CC977" t="s">
        <v>102</v>
      </c>
      <c r="CG977" t="s">
        <v>102</v>
      </c>
      <c r="CK977" t="s">
        <v>102</v>
      </c>
      <c r="CO977" t="s">
        <v>102</v>
      </c>
    </row>
    <row r="978" spans="1:93" x14ac:dyDescent="0.2">
      <c r="A978" t="s">
        <v>218</v>
      </c>
      <c r="B978" t="s">
        <v>219</v>
      </c>
      <c r="C978">
        <v>3</v>
      </c>
      <c r="D978" t="s">
        <v>3783</v>
      </c>
      <c r="E978">
        <v>2</v>
      </c>
      <c r="F978" t="s">
        <v>3784</v>
      </c>
      <c r="G978">
        <v>60</v>
      </c>
      <c r="H978" t="s">
        <v>3785</v>
      </c>
      <c r="I978" t="s">
        <v>98</v>
      </c>
      <c r="J978" t="s">
        <v>6176</v>
      </c>
      <c r="K978" t="s">
        <v>6177</v>
      </c>
      <c r="L978">
        <v>21079</v>
      </c>
      <c r="M978" t="s">
        <v>102</v>
      </c>
      <c r="N978" s="1">
        <v>43647</v>
      </c>
      <c r="O978" s="1">
        <v>44012</v>
      </c>
      <c r="P978" t="s">
        <v>122</v>
      </c>
      <c r="Q978" t="s">
        <v>102</v>
      </c>
      <c r="R978" t="s">
        <v>102</v>
      </c>
      <c r="S978" t="s">
        <v>238</v>
      </c>
      <c r="T978" t="s">
        <v>239</v>
      </c>
      <c r="U978" t="s">
        <v>3608</v>
      </c>
      <c r="V978" t="s">
        <v>6178</v>
      </c>
      <c r="W978" t="s">
        <v>389</v>
      </c>
      <c r="X978" t="s">
        <v>257</v>
      </c>
      <c r="Y978" t="s">
        <v>218</v>
      </c>
      <c r="Z978" t="s">
        <v>102</v>
      </c>
      <c r="AA978" t="s">
        <v>102</v>
      </c>
      <c r="AB978" t="s">
        <v>102</v>
      </c>
      <c r="AC978" t="s">
        <v>102</v>
      </c>
      <c r="AD978" t="s">
        <v>102</v>
      </c>
      <c r="AE978" t="s">
        <v>102</v>
      </c>
      <c r="AF978" t="s">
        <v>102</v>
      </c>
      <c r="AG978" t="s">
        <v>102</v>
      </c>
      <c r="AH978" t="s">
        <v>102</v>
      </c>
      <c r="AI978" t="s">
        <v>102</v>
      </c>
      <c r="AJ978" t="s">
        <v>102</v>
      </c>
      <c r="AK978" t="s">
        <v>102</v>
      </c>
      <c r="AM978">
        <v>10000</v>
      </c>
      <c r="AN978">
        <v>10000</v>
      </c>
      <c r="AO978">
        <v>10000</v>
      </c>
      <c r="AS978" t="s">
        <v>102</v>
      </c>
      <c r="AW978" t="s">
        <v>102</v>
      </c>
      <c r="BA978" t="s">
        <v>102</v>
      </c>
      <c r="BB978">
        <v>10000</v>
      </c>
      <c r="BC978">
        <v>10000</v>
      </c>
      <c r="BD978">
        <v>10000</v>
      </c>
      <c r="BE978" t="s">
        <v>102</v>
      </c>
      <c r="BI978" t="s">
        <v>102</v>
      </c>
      <c r="BM978" t="s">
        <v>102</v>
      </c>
      <c r="BQ978" t="s">
        <v>102</v>
      </c>
      <c r="BU978" t="s">
        <v>102</v>
      </c>
      <c r="BY978" t="s">
        <v>102</v>
      </c>
      <c r="CC978" t="s">
        <v>102</v>
      </c>
      <c r="CG978" t="s">
        <v>102</v>
      </c>
      <c r="CK978" t="s">
        <v>102</v>
      </c>
      <c r="CO978" t="s">
        <v>102</v>
      </c>
    </row>
    <row r="979" spans="1:93" x14ac:dyDescent="0.2">
      <c r="A979" t="s">
        <v>218</v>
      </c>
      <c r="B979" t="s">
        <v>219</v>
      </c>
      <c r="C979">
        <v>3</v>
      </c>
      <c r="D979" t="s">
        <v>3783</v>
      </c>
      <c r="E979">
        <v>2</v>
      </c>
      <c r="F979" t="s">
        <v>3784</v>
      </c>
      <c r="G979">
        <v>60</v>
      </c>
      <c r="H979" t="s">
        <v>3785</v>
      </c>
      <c r="I979" t="s">
        <v>98</v>
      </c>
      <c r="J979" t="s">
        <v>6179</v>
      </c>
      <c r="K979" t="s">
        <v>6180</v>
      </c>
      <c r="L979">
        <v>21080</v>
      </c>
      <c r="M979" t="s">
        <v>102</v>
      </c>
      <c r="N979" s="1">
        <v>43647</v>
      </c>
      <c r="O979" s="1">
        <v>44012</v>
      </c>
      <c r="P979" t="s">
        <v>122</v>
      </c>
      <c r="Q979" t="s">
        <v>102</v>
      </c>
      <c r="R979" t="s">
        <v>102</v>
      </c>
      <c r="S979" t="s">
        <v>238</v>
      </c>
      <c r="T979" t="s">
        <v>239</v>
      </c>
      <c r="U979" t="s">
        <v>102</v>
      </c>
      <c r="V979" t="s">
        <v>6181</v>
      </c>
      <c r="W979" t="s">
        <v>910</v>
      </c>
      <c r="X979" t="s">
        <v>257</v>
      </c>
      <c r="Y979" t="s">
        <v>6182</v>
      </c>
      <c r="Z979" t="s">
        <v>102</v>
      </c>
      <c r="AA979" t="s">
        <v>102</v>
      </c>
      <c r="AB979" t="s">
        <v>102</v>
      </c>
      <c r="AC979" t="s">
        <v>102</v>
      </c>
      <c r="AD979" t="s">
        <v>102</v>
      </c>
      <c r="AE979" t="s">
        <v>102</v>
      </c>
      <c r="AF979" t="s">
        <v>102</v>
      </c>
      <c r="AG979" t="s">
        <v>102</v>
      </c>
      <c r="AH979" t="s">
        <v>102</v>
      </c>
      <c r="AI979" t="s">
        <v>102</v>
      </c>
      <c r="AJ979" t="s">
        <v>102</v>
      </c>
      <c r="AK979" t="s">
        <v>102</v>
      </c>
      <c r="AM979">
        <v>0</v>
      </c>
      <c r="AN979">
        <v>0</v>
      </c>
      <c r="AO979">
        <v>0</v>
      </c>
      <c r="AS979" t="s">
        <v>102</v>
      </c>
      <c r="AW979" t="s">
        <v>102</v>
      </c>
      <c r="BA979" t="s">
        <v>102</v>
      </c>
      <c r="BE979" t="s">
        <v>102</v>
      </c>
      <c r="BI979" t="s">
        <v>102</v>
      </c>
      <c r="BM979" t="s">
        <v>102</v>
      </c>
      <c r="BQ979" t="s">
        <v>102</v>
      </c>
      <c r="BU979" t="s">
        <v>102</v>
      </c>
      <c r="BY979" t="s">
        <v>102</v>
      </c>
      <c r="CC979" t="s">
        <v>102</v>
      </c>
      <c r="CG979" t="s">
        <v>102</v>
      </c>
      <c r="CK979" t="s">
        <v>102</v>
      </c>
      <c r="CO979" t="s">
        <v>102</v>
      </c>
    </row>
    <row r="980" spans="1:93" x14ac:dyDescent="0.2">
      <c r="A980" t="s">
        <v>218</v>
      </c>
      <c r="B980" t="s">
        <v>219</v>
      </c>
      <c r="C980">
        <v>3</v>
      </c>
      <c r="D980" t="s">
        <v>3783</v>
      </c>
      <c r="E980">
        <v>2</v>
      </c>
      <c r="F980" t="s">
        <v>3784</v>
      </c>
      <c r="G980">
        <v>60</v>
      </c>
      <c r="H980" t="s">
        <v>3785</v>
      </c>
      <c r="I980" t="s">
        <v>98</v>
      </c>
      <c r="J980" t="s">
        <v>6183</v>
      </c>
      <c r="K980" t="s">
        <v>6184</v>
      </c>
      <c r="L980">
        <v>81834</v>
      </c>
      <c r="M980" t="s">
        <v>102</v>
      </c>
      <c r="N980" s="1">
        <v>44197</v>
      </c>
      <c r="O980" s="1">
        <v>44742</v>
      </c>
      <c r="P980" t="s">
        <v>122</v>
      </c>
      <c r="Q980" t="s">
        <v>102</v>
      </c>
      <c r="R980" t="s">
        <v>102</v>
      </c>
      <c r="S980" t="s">
        <v>186</v>
      </c>
      <c r="T980" t="s">
        <v>187</v>
      </c>
      <c r="U980" t="s">
        <v>102</v>
      </c>
      <c r="V980" t="s">
        <v>102</v>
      </c>
      <c r="W980" t="s">
        <v>102</v>
      </c>
      <c r="X980" t="s">
        <v>102</v>
      </c>
      <c r="Y980" t="s">
        <v>218</v>
      </c>
      <c r="Z980" t="s">
        <v>102</v>
      </c>
      <c r="AA980" t="s">
        <v>102</v>
      </c>
      <c r="AB980" t="s">
        <v>102</v>
      </c>
      <c r="AC980" t="s">
        <v>102</v>
      </c>
      <c r="AD980" t="s">
        <v>102</v>
      </c>
      <c r="AE980" t="s">
        <v>102</v>
      </c>
      <c r="AF980" t="s">
        <v>102</v>
      </c>
      <c r="AG980" t="s">
        <v>102</v>
      </c>
      <c r="AH980" t="s">
        <v>102</v>
      </c>
      <c r="AI980" t="s">
        <v>102</v>
      </c>
      <c r="AJ980" t="s">
        <v>102</v>
      </c>
      <c r="AK980" t="s">
        <v>102</v>
      </c>
      <c r="AM980">
        <v>0</v>
      </c>
      <c r="AN980">
        <v>0</v>
      </c>
      <c r="AO980">
        <v>166000</v>
      </c>
      <c r="AS980" t="s">
        <v>102</v>
      </c>
      <c r="AW980" t="s">
        <v>102</v>
      </c>
      <c r="BA980" t="s">
        <v>102</v>
      </c>
      <c r="BE980" t="s">
        <v>102</v>
      </c>
      <c r="BI980" t="s">
        <v>102</v>
      </c>
      <c r="BL980">
        <v>166000</v>
      </c>
      <c r="BM980" t="s">
        <v>102</v>
      </c>
      <c r="BQ980" t="s">
        <v>102</v>
      </c>
      <c r="BU980" t="s">
        <v>102</v>
      </c>
      <c r="BY980" t="s">
        <v>102</v>
      </c>
      <c r="CC980" t="s">
        <v>102</v>
      </c>
      <c r="CG980" t="s">
        <v>102</v>
      </c>
      <c r="CK980" t="s">
        <v>102</v>
      </c>
      <c r="CO980" t="s">
        <v>102</v>
      </c>
    </row>
    <row r="981" spans="1:93" x14ac:dyDescent="0.2">
      <c r="A981" t="s">
        <v>218</v>
      </c>
      <c r="B981" t="s">
        <v>219</v>
      </c>
      <c r="C981">
        <v>3</v>
      </c>
      <c r="D981" t="s">
        <v>3783</v>
      </c>
      <c r="E981">
        <v>2</v>
      </c>
      <c r="F981" t="s">
        <v>3784</v>
      </c>
      <c r="G981">
        <v>60</v>
      </c>
      <c r="H981" t="s">
        <v>3785</v>
      </c>
      <c r="I981" t="s">
        <v>98</v>
      </c>
      <c r="J981" t="s">
        <v>6185</v>
      </c>
      <c r="K981" t="s">
        <v>6186</v>
      </c>
      <c r="L981">
        <v>20626</v>
      </c>
      <c r="M981" t="s">
        <v>102</v>
      </c>
      <c r="N981" s="1">
        <v>43282</v>
      </c>
      <c r="O981" s="1">
        <v>44561</v>
      </c>
      <c r="P981" t="s">
        <v>122</v>
      </c>
      <c r="Q981" t="s">
        <v>102</v>
      </c>
      <c r="R981" t="s">
        <v>102</v>
      </c>
      <c r="S981" t="s">
        <v>6156</v>
      </c>
      <c r="T981" t="s">
        <v>6157</v>
      </c>
      <c r="U981" t="s">
        <v>2703</v>
      </c>
      <c r="V981" t="s">
        <v>2703</v>
      </c>
      <c r="W981" t="s">
        <v>102</v>
      </c>
      <c r="X981" t="s">
        <v>102</v>
      </c>
      <c r="Y981" t="s">
        <v>218</v>
      </c>
      <c r="Z981" t="s">
        <v>102</v>
      </c>
      <c r="AA981" t="s">
        <v>102</v>
      </c>
      <c r="AB981" t="s">
        <v>102</v>
      </c>
      <c r="AC981" t="s">
        <v>102</v>
      </c>
      <c r="AD981" t="s">
        <v>102</v>
      </c>
      <c r="AE981" t="s">
        <v>102</v>
      </c>
      <c r="AF981" t="s">
        <v>102</v>
      </c>
      <c r="AG981" t="s">
        <v>102</v>
      </c>
      <c r="AH981" t="s">
        <v>102</v>
      </c>
      <c r="AI981" t="s">
        <v>102</v>
      </c>
      <c r="AJ981" t="s">
        <v>102</v>
      </c>
      <c r="AK981" t="s">
        <v>102</v>
      </c>
      <c r="AM981">
        <v>50000</v>
      </c>
      <c r="AN981">
        <v>42000</v>
      </c>
      <c r="AO981">
        <v>0</v>
      </c>
      <c r="AS981" t="s">
        <v>102</v>
      </c>
      <c r="AW981" t="s">
        <v>102</v>
      </c>
      <c r="BA981" t="s">
        <v>102</v>
      </c>
      <c r="BE981" t="s">
        <v>102</v>
      </c>
      <c r="BI981" t="s">
        <v>102</v>
      </c>
      <c r="BJ981">
        <v>50000</v>
      </c>
      <c r="BK981">
        <v>42000</v>
      </c>
      <c r="BM981" t="s">
        <v>102</v>
      </c>
      <c r="BQ981" t="s">
        <v>102</v>
      </c>
      <c r="BU981" t="s">
        <v>102</v>
      </c>
      <c r="BY981" t="s">
        <v>102</v>
      </c>
      <c r="CC981" t="s">
        <v>102</v>
      </c>
      <c r="CG981" t="s">
        <v>102</v>
      </c>
      <c r="CK981" t="s">
        <v>102</v>
      </c>
      <c r="CO981" t="s">
        <v>102</v>
      </c>
    </row>
    <row r="982" spans="1:93" x14ac:dyDescent="0.2">
      <c r="A982" t="s">
        <v>218</v>
      </c>
      <c r="B982" t="s">
        <v>219</v>
      </c>
      <c r="C982">
        <v>3</v>
      </c>
      <c r="D982" t="s">
        <v>3783</v>
      </c>
      <c r="E982">
        <v>2</v>
      </c>
      <c r="F982" t="s">
        <v>3784</v>
      </c>
      <c r="G982">
        <v>60</v>
      </c>
      <c r="H982" t="s">
        <v>3785</v>
      </c>
      <c r="I982" t="s">
        <v>98</v>
      </c>
      <c r="J982" t="s">
        <v>6187</v>
      </c>
      <c r="K982" t="s">
        <v>6188</v>
      </c>
      <c r="L982">
        <v>21074</v>
      </c>
      <c r="M982" t="s">
        <v>102</v>
      </c>
      <c r="N982" s="1">
        <v>43647</v>
      </c>
      <c r="O982" s="1">
        <v>44561</v>
      </c>
      <c r="P982" t="s">
        <v>122</v>
      </c>
      <c r="Q982" t="s">
        <v>102</v>
      </c>
      <c r="R982" t="s">
        <v>102</v>
      </c>
      <c r="S982" t="s">
        <v>5133</v>
      </c>
      <c r="T982" t="s">
        <v>5134</v>
      </c>
      <c r="U982" t="s">
        <v>6189</v>
      </c>
      <c r="V982" t="s">
        <v>6190</v>
      </c>
      <c r="W982" t="s">
        <v>389</v>
      </c>
      <c r="X982" t="s">
        <v>257</v>
      </c>
      <c r="Y982" t="s">
        <v>218</v>
      </c>
      <c r="Z982" t="s">
        <v>102</v>
      </c>
      <c r="AA982" t="s">
        <v>102</v>
      </c>
      <c r="AB982" t="s">
        <v>102</v>
      </c>
      <c r="AC982" t="s">
        <v>102</v>
      </c>
      <c r="AD982" t="s">
        <v>102</v>
      </c>
      <c r="AE982" t="s">
        <v>102</v>
      </c>
      <c r="AF982" t="s">
        <v>102</v>
      </c>
      <c r="AG982" t="s">
        <v>102</v>
      </c>
      <c r="AH982" t="s">
        <v>102</v>
      </c>
      <c r="AI982" t="s">
        <v>102</v>
      </c>
      <c r="AJ982" t="s">
        <v>102</v>
      </c>
      <c r="AK982" t="s">
        <v>102</v>
      </c>
      <c r="AM982">
        <v>98500</v>
      </c>
      <c r="AN982">
        <v>98500</v>
      </c>
      <c r="AO982">
        <v>85532</v>
      </c>
      <c r="AS982" t="s">
        <v>102</v>
      </c>
      <c r="AW982" t="s">
        <v>102</v>
      </c>
      <c r="BA982" t="s">
        <v>102</v>
      </c>
      <c r="BB982">
        <v>22000</v>
      </c>
      <c r="BC982">
        <v>22000</v>
      </c>
      <c r="BD982">
        <v>22000</v>
      </c>
      <c r="BE982" t="s">
        <v>102</v>
      </c>
      <c r="BI982" t="s">
        <v>102</v>
      </c>
      <c r="BJ982">
        <v>76500</v>
      </c>
      <c r="BK982">
        <v>76500</v>
      </c>
      <c r="BL982">
        <v>63532</v>
      </c>
      <c r="BM982" t="s">
        <v>102</v>
      </c>
      <c r="BQ982" t="s">
        <v>102</v>
      </c>
      <c r="BU982" t="s">
        <v>102</v>
      </c>
      <c r="BY982" t="s">
        <v>102</v>
      </c>
      <c r="CC982" t="s">
        <v>102</v>
      </c>
      <c r="CG982" t="s">
        <v>102</v>
      </c>
      <c r="CK982" t="s">
        <v>102</v>
      </c>
      <c r="CO982" t="s">
        <v>102</v>
      </c>
    </row>
    <row r="983" spans="1:93" x14ac:dyDescent="0.2">
      <c r="A983" t="s">
        <v>218</v>
      </c>
      <c r="B983" t="s">
        <v>219</v>
      </c>
      <c r="C983">
        <v>3</v>
      </c>
      <c r="D983" t="s">
        <v>3783</v>
      </c>
      <c r="E983">
        <v>2</v>
      </c>
      <c r="F983" t="s">
        <v>3784</v>
      </c>
      <c r="G983">
        <v>60</v>
      </c>
      <c r="H983" t="s">
        <v>3785</v>
      </c>
      <c r="I983" t="s">
        <v>98</v>
      </c>
      <c r="J983" t="s">
        <v>6191</v>
      </c>
      <c r="K983" t="s">
        <v>6192</v>
      </c>
      <c r="L983">
        <v>21075</v>
      </c>
      <c r="M983" t="s">
        <v>102</v>
      </c>
      <c r="N983" s="1">
        <v>43647</v>
      </c>
      <c r="O983" s="1">
        <v>44012</v>
      </c>
      <c r="P983" t="s">
        <v>122</v>
      </c>
      <c r="Q983" t="s">
        <v>102</v>
      </c>
      <c r="R983" t="s">
        <v>102</v>
      </c>
      <c r="S983" t="s">
        <v>1236</v>
      </c>
      <c r="T983" t="s">
        <v>1237</v>
      </c>
      <c r="U983" t="s">
        <v>800</v>
      </c>
      <c r="V983" t="s">
        <v>6193</v>
      </c>
      <c r="W983" t="s">
        <v>865</v>
      </c>
      <c r="X983" t="s">
        <v>257</v>
      </c>
      <c r="Y983" t="s">
        <v>218</v>
      </c>
      <c r="Z983" t="s">
        <v>102</v>
      </c>
      <c r="AA983" t="s">
        <v>102</v>
      </c>
      <c r="AB983" t="s">
        <v>102</v>
      </c>
      <c r="AC983" t="s">
        <v>102</v>
      </c>
      <c r="AD983" t="s">
        <v>102</v>
      </c>
      <c r="AE983" t="s">
        <v>102</v>
      </c>
      <c r="AF983" t="s">
        <v>102</v>
      </c>
      <c r="AG983" t="s">
        <v>102</v>
      </c>
      <c r="AH983" t="s">
        <v>102</v>
      </c>
      <c r="AI983" t="s">
        <v>102</v>
      </c>
      <c r="AJ983" t="s">
        <v>102</v>
      </c>
      <c r="AK983" t="s">
        <v>102</v>
      </c>
      <c r="AM983">
        <v>50000</v>
      </c>
      <c r="AN983">
        <v>50000</v>
      </c>
      <c r="AO983">
        <v>50000</v>
      </c>
      <c r="AS983" t="s">
        <v>102</v>
      </c>
      <c r="AW983" t="s">
        <v>102</v>
      </c>
      <c r="BA983" t="s">
        <v>102</v>
      </c>
      <c r="BB983">
        <v>50000</v>
      </c>
      <c r="BC983">
        <v>50000</v>
      </c>
      <c r="BD983">
        <v>50000</v>
      </c>
      <c r="BE983" t="s">
        <v>102</v>
      </c>
      <c r="BI983" t="s">
        <v>102</v>
      </c>
      <c r="BM983" t="s">
        <v>102</v>
      </c>
      <c r="BQ983" t="s">
        <v>102</v>
      </c>
      <c r="BU983" t="s">
        <v>102</v>
      </c>
      <c r="BY983" t="s">
        <v>102</v>
      </c>
      <c r="CC983" t="s">
        <v>102</v>
      </c>
      <c r="CG983" t="s">
        <v>102</v>
      </c>
      <c r="CK983" t="s">
        <v>102</v>
      </c>
      <c r="CO983" t="s">
        <v>102</v>
      </c>
    </row>
    <row r="984" spans="1:93" x14ac:dyDescent="0.2">
      <c r="A984" t="s">
        <v>218</v>
      </c>
      <c r="B984" t="s">
        <v>219</v>
      </c>
      <c r="C984">
        <v>3</v>
      </c>
      <c r="D984" t="s">
        <v>3783</v>
      </c>
      <c r="E984">
        <v>2</v>
      </c>
      <c r="F984" t="s">
        <v>3784</v>
      </c>
      <c r="G984">
        <v>60</v>
      </c>
      <c r="H984" t="s">
        <v>3785</v>
      </c>
      <c r="I984" t="s">
        <v>98</v>
      </c>
      <c r="J984" t="s">
        <v>6194</v>
      </c>
      <c r="K984" t="s">
        <v>6195</v>
      </c>
      <c r="L984">
        <v>21077</v>
      </c>
      <c r="M984" t="s">
        <v>102</v>
      </c>
      <c r="N984" s="1">
        <v>43647</v>
      </c>
      <c r="O984" s="1">
        <v>44012</v>
      </c>
      <c r="P984" t="s">
        <v>122</v>
      </c>
      <c r="Q984" t="s">
        <v>102</v>
      </c>
      <c r="R984" t="s">
        <v>102</v>
      </c>
      <c r="S984" t="s">
        <v>238</v>
      </c>
      <c r="T984" t="s">
        <v>239</v>
      </c>
      <c r="U984" t="s">
        <v>6196</v>
      </c>
      <c r="V984" t="s">
        <v>6197</v>
      </c>
      <c r="W984" t="s">
        <v>389</v>
      </c>
      <c r="X984" t="s">
        <v>257</v>
      </c>
      <c r="Y984" t="s">
        <v>218</v>
      </c>
      <c r="Z984" t="s">
        <v>102</v>
      </c>
      <c r="AA984" t="s">
        <v>102</v>
      </c>
      <c r="AB984" t="s">
        <v>102</v>
      </c>
      <c r="AC984" t="s">
        <v>102</v>
      </c>
      <c r="AD984" t="s">
        <v>102</v>
      </c>
      <c r="AE984" t="s">
        <v>102</v>
      </c>
      <c r="AF984" t="s">
        <v>102</v>
      </c>
      <c r="AG984" t="s">
        <v>102</v>
      </c>
      <c r="AH984" t="s">
        <v>102</v>
      </c>
      <c r="AI984" t="s">
        <v>102</v>
      </c>
      <c r="AJ984" t="s">
        <v>102</v>
      </c>
      <c r="AK984" t="s">
        <v>102</v>
      </c>
      <c r="AM984">
        <v>0</v>
      </c>
      <c r="AN984">
        <v>0</v>
      </c>
      <c r="AO984">
        <v>0</v>
      </c>
      <c r="AS984" t="s">
        <v>102</v>
      </c>
      <c r="AW984" t="s">
        <v>102</v>
      </c>
      <c r="BA984" t="s">
        <v>102</v>
      </c>
      <c r="BE984" t="s">
        <v>102</v>
      </c>
      <c r="BI984" t="s">
        <v>102</v>
      </c>
      <c r="BM984" t="s">
        <v>102</v>
      </c>
      <c r="BQ984" t="s">
        <v>102</v>
      </c>
      <c r="BU984" t="s">
        <v>102</v>
      </c>
      <c r="BY984" t="s">
        <v>102</v>
      </c>
      <c r="CC984" t="s">
        <v>102</v>
      </c>
      <c r="CG984" t="s">
        <v>102</v>
      </c>
      <c r="CK984" t="s">
        <v>102</v>
      </c>
      <c r="CO984" t="s">
        <v>102</v>
      </c>
    </row>
    <row r="985" spans="1:93" x14ac:dyDescent="0.2">
      <c r="A985" t="s">
        <v>1918</v>
      </c>
      <c r="B985" t="s">
        <v>406</v>
      </c>
      <c r="C985">
        <v>3</v>
      </c>
      <c r="D985" t="s">
        <v>5482</v>
      </c>
      <c r="E985">
        <v>3</v>
      </c>
      <c r="F985" t="s">
        <v>5628</v>
      </c>
      <c r="G985">
        <v>3.2</v>
      </c>
      <c r="H985" t="s">
        <v>6198</v>
      </c>
      <c r="I985" t="s">
        <v>98</v>
      </c>
      <c r="J985" t="s">
        <v>6199</v>
      </c>
      <c r="K985" t="s">
        <v>6200</v>
      </c>
      <c r="L985">
        <v>154339</v>
      </c>
      <c r="M985" t="s">
        <v>102</v>
      </c>
      <c r="N985" s="1">
        <v>45352</v>
      </c>
      <c r="O985" s="1">
        <v>46022</v>
      </c>
      <c r="P985" t="s">
        <v>122</v>
      </c>
      <c r="Q985" t="s">
        <v>102</v>
      </c>
      <c r="R985" t="s">
        <v>102</v>
      </c>
      <c r="S985" t="s">
        <v>238</v>
      </c>
      <c r="T985" t="s">
        <v>239</v>
      </c>
      <c r="U985" t="s">
        <v>239</v>
      </c>
      <c r="V985" t="s">
        <v>6201</v>
      </c>
      <c r="W985" t="s">
        <v>910</v>
      </c>
      <c r="X985" t="s">
        <v>257</v>
      </c>
      <c r="Y985" t="s">
        <v>1918</v>
      </c>
      <c r="Z985" t="s">
        <v>510</v>
      </c>
      <c r="AA985" t="s">
        <v>102</v>
      </c>
      <c r="AB985" t="s">
        <v>102</v>
      </c>
      <c r="AC985" t="s">
        <v>347</v>
      </c>
      <c r="AE985" t="s">
        <v>573</v>
      </c>
      <c r="AF985" t="s">
        <v>102</v>
      </c>
      <c r="AH985" t="s">
        <v>102</v>
      </c>
      <c r="AI985" t="s">
        <v>102</v>
      </c>
      <c r="AJ985" t="s">
        <v>102</v>
      </c>
      <c r="AK985" t="s">
        <v>3518</v>
      </c>
      <c r="AM985">
        <v>40000</v>
      </c>
      <c r="AN985">
        <v>20000</v>
      </c>
      <c r="AO985">
        <v>0</v>
      </c>
      <c r="AS985" t="s">
        <v>102</v>
      </c>
      <c r="AW985" t="s">
        <v>102</v>
      </c>
      <c r="BA985" t="s">
        <v>102</v>
      </c>
      <c r="BE985" t="s">
        <v>102</v>
      </c>
      <c r="BI985" t="s">
        <v>102</v>
      </c>
      <c r="BM985" t="s">
        <v>102</v>
      </c>
      <c r="BQ985" t="s">
        <v>102</v>
      </c>
      <c r="BU985" t="s">
        <v>102</v>
      </c>
      <c r="BV985">
        <v>40000</v>
      </c>
      <c r="BW985">
        <v>20000</v>
      </c>
      <c r="BX985">
        <v>0</v>
      </c>
      <c r="BY985" t="s">
        <v>2575</v>
      </c>
      <c r="CC985" t="s">
        <v>102</v>
      </c>
      <c r="CG985" t="s">
        <v>102</v>
      </c>
      <c r="CK985" t="s">
        <v>102</v>
      </c>
      <c r="CO985" t="s">
        <v>102</v>
      </c>
    </row>
    <row r="986" spans="1:93" x14ac:dyDescent="0.2">
      <c r="A986" t="s">
        <v>841</v>
      </c>
      <c r="B986" t="s">
        <v>937</v>
      </c>
      <c r="C986">
        <v>3</v>
      </c>
      <c r="D986" t="s">
        <v>5649</v>
      </c>
      <c r="E986">
        <v>2</v>
      </c>
      <c r="F986" t="s">
        <v>6202</v>
      </c>
      <c r="G986">
        <v>29</v>
      </c>
      <c r="H986" t="s">
        <v>6203</v>
      </c>
      <c r="I986" t="s">
        <v>98</v>
      </c>
      <c r="J986" t="s">
        <v>6204</v>
      </c>
      <c r="K986" t="s">
        <v>6205</v>
      </c>
      <c r="L986">
        <v>17068</v>
      </c>
      <c r="M986" t="s">
        <v>6206</v>
      </c>
      <c r="N986" s="1">
        <v>42552</v>
      </c>
      <c r="O986" s="1">
        <v>44377</v>
      </c>
      <c r="P986" t="s">
        <v>122</v>
      </c>
      <c r="Q986" t="s">
        <v>102</v>
      </c>
      <c r="R986" t="s">
        <v>102</v>
      </c>
      <c r="S986" t="s">
        <v>277</v>
      </c>
      <c r="T986" t="s">
        <v>277</v>
      </c>
      <c r="U986" t="s">
        <v>6207</v>
      </c>
      <c r="V986" t="s">
        <v>6208</v>
      </c>
      <c r="W986" t="s">
        <v>1233</v>
      </c>
      <c r="X986" t="s">
        <v>271</v>
      </c>
      <c r="Y986" t="s">
        <v>6209</v>
      </c>
      <c r="Z986" t="s">
        <v>109</v>
      </c>
      <c r="AA986" t="s">
        <v>102</v>
      </c>
      <c r="AB986" t="s">
        <v>102</v>
      </c>
      <c r="AC986" t="s">
        <v>129</v>
      </c>
      <c r="AD986" t="s">
        <v>102</v>
      </c>
      <c r="AE986" t="s">
        <v>130</v>
      </c>
      <c r="AF986" t="s">
        <v>102</v>
      </c>
      <c r="AG986" t="s">
        <v>102</v>
      </c>
      <c r="AH986" t="s">
        <v>174</v>
      </c>
      <c r="AI986" t="s">
        <v>102</v>
      </c>
      <c r="AJ986" t="s">
        <v>102</v>
      </c>
      <c r="AK986" t="s">
        <v>102</v>
      </c>
      <c r="AM986">
        <v>2270574.2599999998</v>
      </c>
      <c r="AN986">
        <v>1751184.68</v>
      </c>
      <c r="AO986">
        <v>1473726.97</v>
      </c>
      <c r="AP986">
        <v>183750.26</v>
      </c>
      <c r="AQ986">
        <v>20000</v>
      </c>
      <c r="AR986">
        <v>344164.2</v>
      </c>
      <c r="AS986" t="s">
        <v>102</v>
      </c>
      <c r="AT986">
        <v>579920.93000000005</v>
      </c>
      <c r="AU986">
        <v>428823</v>
      </c>
      <c r="AV986">
        <v>283387.42</v>
      </c>
      <c r="AW986" t="s">
        <v>102</v>
      </c>
      <c r="AX986">
        <v>567314.39</v>
      </c>
      <c r="AY986">
        <v>520132.42</v>
      </c>
      <c r="AZ986">
        <v>521675.35</v>
      </c>
      <c r="BA986" t="s">
        <v>102</v>
      </c>
      <c r="BB986">
        <v>439588.68</v>
      </c>
      <c r="BC986">
        <v>300211.26</v>
      </c>
      <c r="BD986">
        <v>324500</v>
      </c>
      <c r="BE986" t="s">
        <v>102</v>
      </c>
      <c r="BF986">
        <v>500000</v>
      </c>
      <c r="BG986">
        <v>482018</v>
      </c>
      <c r="BI986" t="s">
        <v>102</v>
      </c>
      <c r="BM986" t="s">
        <v>102</v>
      </c>
      <c r="BQ986" t="s">
        <v>102</v>
      </c>
      <c r="BU986" t="s">
        <v>102</v>
      </c>
      <c r="BY986" t="s">
        <v>102</v>
      </c>
      <c r="CC986" t="s">
        <v>102</v>
      </c>
      <c r="CG986" t="s">
        <v>102</v>
      </c>
      <c r="CK986" t="s">
        <v>102</v>
      </c>
      <c r="CO986" t="s">
        <v>102</v>
      </c>
    </row>
    <row r="987" spans="1:93" x14ac:dyDescent="0.2">
      <c r="A987" t="s">
        <v>260</v>
      </c>
      <c r="B987" t="s">
        <v>562</v>
      </c>
      <c r="C987">
        <v>3</v>
      </c>
      <c r="D987" t="s">
        <v>3023</v>
      </c>
      <c r="E987">
        <v>2</v>
      </c>
      <c r="F987" t="s">
        <v>3024</v>
      </c>
      <c r="G987" t="s">
        <v>6199</v>
      </c>
      <c r="H987" t="s">
        <v>6210</v>
      </c>
      <c r="I987" t="s">
        <v>98</v>
      </c>
      <c r="J987" t="s">
        <v>6204</v>
      </c>
      <c r="K987" t="s">
        <v>6211</v>
      </c>
      <c r="L987">
        <v>37859</v>
      </c>
      <c r="M987" t="s">
        <v>6212</v>
      </c>
      <c r="N987" s="1">
        <v>44197</v>
      </c>
      <c r="O987" s="1">
        <v>44561</v>
      </c>
      <c r="P987" t="s">
        <v>101</v>
      </c>
      <c r="Q987" t="s">
        <v>102</v>
      </c>
      <c r="R987" t="s">
        <v>102</v>
      </c>
      <c r="S987" t="s">
        <v>123</v>
      </c>
      <c r="T987" t="s">
        <v>124</v>
      </c>
      <c r="U987" t="s">
        <v>710</v>
      </c>
      <c r="V987" t="s">
        <v>6213</v>
      </c>
      <c r="W987" t="s">
        <v>4071</v>
      </c>
      <c r="X987" t="s">
        <v>414</v>
      </c>
      <c r="Y987" t="s">
        <v>260</v>
      </c>
      <c r="Z987" t="s">
        <v>6214</v>
      </c>
      <c r="AA987" t="s">
        <v>102</v>
      </c>
      <c r="AB987" t="s">
        <v>102</v>
      </c>
      <c r="AC987" t="s">
        <v>110</v>
      </c>
      <c r="AE987" t="s">
        <v>137</v>
      </c>
      <c r="AF987" t="s">
        <v>102</v>
      </c>
      <c r="AH987" t="s">
        <v>217</v>
      </c>
      <c r="AJ987" t="s">
        <v>102</v>
      </c>
      <c r="AK987" t="s">
        <v>102</v>
      </c>
      <c r="AM987">
        <v>340450</v>
      </c>
      <c r="AN987">
        <v>199800</v>
      </c>
      <c r="AO987">
        <v>241893</v>
      </c>
      <c r="AS987" t="s">
        <v>102</v>
      </c>
      <c r="AW987" t="s">
        <v>102</v>
      </c>
      <c r="BA987" t="s">
        <v>102</v>
      </c>
      <c r="BE987" t="s">
        <v>102</v>
      </c>
      <c r="BI987" t="s">
        <v>102</v>
      </c>
      <c r="BJ987">
        <v>340450</v>
      </c>
      <c r="BK987">
        <v>199800</v>
      </c>
      <c r="BL987">
        <v>241893</v>
      </c>
      <c r="BM987" t="s">
        <v>6215</v>
      </c>
      <c r="BQ987" t="s">
        <v>102</v>
      </c>
      <c r="BU987" t="s">
        <v>102</v>
      </c>
      <c r="BY987" t="s">
        <v>102</v>
      </c>
      <c r="CC987" t="s">
        <v>102</v>
      </c>
      <c r="CG987" t="s">
        <v>102</v>
      </c>
      <c r="CK987" t="s">
        <v>102</v>
      </c>
      <c r="CO987" t="s">
        <v>102</v>
      </c>
    </row>
    <row r="988" spans="1:93" x14ac:dyDescent="0.2">
      <c r="A988" t="s">
        <v>841</v>
      </c>
      <c r="B988" t="s">
        <v>842</v>
      </c>
      <c r="C988">
        <v>3</v>
      </c>
      <c r="D988" t="s">
        <v>180</v>
      </c>
      <c r="E988">
        <v>3</v>
      </c>
      <c r="F988" t="s">
        <v>5528</v>
      </c>
      <c r="G988">
        <v>3.2</v>
      </c>
      <c r="H988" t="s">
        <v>6216</v>
      </c>
      <c r="I988" t="s">
        <v>98</v>
      </c>
      <c r="J988" t="s">
        <v>6217</v>
      </c>
      <c r="K988" t="s">
        <v>6218</v>
      </c>
      <c r="L988">
        <v>177200</v>
      </c>
      <c r="M988" t="s">
        <v>102</v>
      </c>
      <c r="N988" s="1">
        <v>45474</v>
      </c>
      <c r="O988" s="1">
        <v>45838</v>
      </c>
      <c r="P988" t="s">
        <v>122</v>
      </c>
      <c r="Q988" t="s">
        <v>102</v>
      </c>
      <c r="R988" t="s">
        <v>102</v>
      </c>
      <c r="S988" t="s">
        <v>123</v>
      </c>
      <c r="T988" t="s">
        <v>124</v>
      </c>
      <c r="U988" t="s">
        <v>6219</v>
      </c>
      <c r="V988" t="s">
        <v>6220</v>
      </c>
      <c r="W988" t="s">
        <v>6221</v>
      </c>
      <c r="X988" t="s">
        <v>3330</v>
      </c>
      <c r="Y988" t="s">
        <v>1558</v>
      </c>
      <c r="Z988" t="s">
        <v>525</v>
      </c>
      <c r="AA988" t="s">
        <v>102</v>
      </c>
      <c r="AB988" t="s">
        <v>102</v>
      </c>
      <c r="AC988" t="s">
        <v>136</v>
      </c>
      <c r="AD988" t="s">
        <v>102</v>
      </c>
      <c r="AE988" t="s">
        <v>137</v>
      </c>
      <c r="AF988" t="s">
        <v>102</v>
      </c>
      <c r="AG988" t="s">
        <v>102</v>
      </c>
      <c r="AH988" t="s">
        <v>102</v>
      </c>
      <c r="AI988" t="s">
        <v>102</v>
      </c>
      <c r="AJ988" t="s">
        <v>102</v>
      </c>
      <c r="AK988" t="s">
        <v>102</v>
      </c>
      <c r="AM988">
        <v>100000</v>
      </c>
      <c r="AN988">
        <v>100000</v>
      </c>
      <c r="AO988">
        <v>100000</v>
      </c>
      <c r="AS988" t="s">
        <v>102</v>
      </c>
      <c r="AW988" t="s">
        <v>102</v>
      </c>
      <c r="BA988" t="s">
        <v>102</v>
      </c>
      <c r="BE988" t="s">
        <v>102</v>
      </c>
      <c r="BI988" t="s">
        <v>102</v>
      </c>
      <c r="BM988" t="s">
        <v>102</v>
      </c>
      <c r="BQ988" t="s">
        <v>102</v>
      </c>
      <c r="BU988" t="s">
        <v>102</v>
      </c>
      <c r="BV988">
        <v>100000</v>
      </c>
      <c r="BW988">
        <v>100000</v>
      </c>
      <c r="BX988">
        <v>100000</v>
      </c>
      <c r="BY988" t="s">
        <v>102</v>
      </c>
      <c r="CC988" t="s">
        <v>102</v>
      </c>
      <c r="CG988" t="s">
        <v>102</v>
      </c>
      <c r="CK988" t="s">
        <v>102</v>
      </c>
      <c r="CO988" t="s">
        <v>102</v>
      </c>
    </row>
    <row r="989" spans="1:93" x14ac:dyDescent="0.2">
      <c r="A989" t="s">
        <v>1380</v>
      </c>
      <c r="B989" t="s">
        <v>94</v>
      </c>
      <c r="C989">
        <v>3</v>
      </c>
      <c r="D989" t="s">
        <v>3396</v>
      </c>
      <c r="E989">
        <v>3.1</v>
      </c>
      <c r="F989" t="s">
        <v>6222</v>
      </c>
      <c r="G989">
        <v>3.2</v>
      </c>
      <c r="H989" t="s">
        <v>6223</v>
      </c>
      <c r="I989" t="s">
        <v>98</v>
      </c>
      <c r="J989" t="s">
        <v>6224</v>
      </c>
      <c r="K989" t="s">
        <v>6225</v>
      </c>
      <c r="L989">
        <v>84691</v>
      </c>
      <c r="M989" t="s">
        <v>6226</v>
      </c>
      <c r="N989" s="1">
        <v>44562</v>
      </c>
      <c r="O989" s="1">
        <v>46387</v>
      </c>
      <c r="P989" t="s">
        <v>122</v>
      </c>
      <c r="Q989" t="s">
        <v>102</v>
      </c>
      <c r="R989" t="s">
        <v>102</v>
      </c>
      <c r="S989" t="s">
        <v>168</v>
      </c>
      <c r="T989" t="s">
        <v>169</v>
      </c>
      <c r="U989" t="s">
        <v>6227</v>
      </c>
      <c r="V989" t="s">
        <v>6228</v>
      </c>
      <c r="W989" t="s">
        <v>171</v>
      </c>
      <c r="X989" t="s">
        <v>172</v>
      </c>
      <c r="Y989" t="s">
        <v>1380</v>
      </c>
      <c r="Z989" t="s">
        <v>627</v>
      </c>
      <c r="AA989" t="s">
        <v>102</v>
      </c>
      <c r="AB989" t="s">
        <v>102</v>
      </c>
      <c r="AC989" t="s">
        <v>110</v>
      </c>
      <c r="AE989" t="s">
        <v>111</v>
      </c>
      <c r="AF989" t="s">
        <v>102</v>
      </c>
      <c r="AH989" t="s">
        <v>102</v>
      </c>
      <c r="AI989" t="s">
        <v>102</v>
      </c>
      <c r="AJ989" t="s">
        <v>102</v>
      </c>
      <c r="AK989" t="s">
        <v>6229</v>
      </c>
      <c r="AM989">
        <v>15000</v>
      </c>
      <c r="AN989">
        <v>55000</v>
      </c>
      <c r="AO989">
        <v>25981</v>
      </c>
      <c r="AS989" t="s">
        <v>102</v>
      </c>
      <c r="AW989" t="s">
        <v>102</v>
      </c>
      <c r="BA989" t="s">
        <v>102</v>
      </c>
      <c r="BE989" t="s">
        <v>102</v>
      </c>
      <c r="BI989" t="s">
        <v>102</v>
      </c>
      <c r="BM989" t="s">
        <v>102</v>
      </c>
      <c r="BO989">
        <v>40000</v>
      </c>
      <c r="BP989">
        <v>25981</v>
      </c>
      <c r="BQ989" t="s">
        <v>102</v>
      </c>
      <c r="BR989">
        <v>15000</v>
      </c>
      <c r="BS989">
        <v>15000</v>
      </c>
      <c r="BU989" t="s">
        <v>102</v>
      </c>
      <c r="BY989" t="s">
        <v>102</v>
      </c>
      <c r="CC989" t="s">
        <v>102</v>
      </c>
      <c r="CG989" t="s">
        <v>102</v>
      </c>
      <c r="CK989" t="s">
        <v>102</v>
      </c>
      <c r="CO989" t="s">
        <v>102</v>
      </c>
    </row>
    <row r="990" spans="1:93" ht="409.6" x14ac:dyDescent="0.2">
      <c r="A990" t="s">
        <v>205</v>
      </c>
      <c r="B990" t="s">
        <v>392</v>
      </c>
      <c r="C990">
        <v>3</v>
      </c>
      <c r="D990" t="s">
        <v>5684</v>
      </c>
      <c r="E990">
        <v>3</v>
      </c>
      <c r="F990" t="s">
        <v>5685</v>
      </c>
      <c r="G990">
        <v>6</v>
      </c>
      <c r="H990" t="s">
        <v>6230</v>
      </c>
      <c r="I990" t="s">
        <v>98</v>
      </c>
      <c r="J990" t="s">
        <v>6231</v>
      </c>
      <c r="K990" t="s">
        <v>6232</v>
      </c>
      <c r="L990">
        <v>184856</v>
      </c>
      <c r="M990" s="2" t="s">
        <v>6233</v>
      </c>
      <c r="N990" s="1">
        <v>45658</v>
      </c>
      <c r="O990" s="1">
        <v>47483</v>
      </c>
      <c r="P990" t="s">
        <v>122</v>
      </c>
      <c r="Q990" t="s">
        <v>102</v>
      </c>
      <c r="R990" t="s">
        <v>102</v>
      </c>
      <c r="S990" t="s">
        <v>6234</v>
      </c>
      <c r="T990" t="s">
        <v>6235</v>
      </c>
      <c r="U990" t="s">
        <v>6236</v>
      </c>
      <c r="V990" t="s">
        <v>6237</v>
      </c>
      <c r="W990" t="s">
        <v>6238</v>
      </c>
      <c r="X990" t="s">
        <v>108</v>
      </c>
      <c r="Y990" t="s">
        <v>205</v>
      </c>
      <c r="Z990" t="s">
        <v>6239</v>
      </c>
      <c r="AA990" t="s">
        <v>102</v>
      </c>
      <c r="AB990" t="s">
        <v>102</v>
      </c>
      <c r="AC990" t="s">
        <v>129</v>
      </c>
      <c r="AE990" t="s">
        <v>130</v>
      </c>
      <c r="AF990" t="s">
        <v>102</v>
      </c>
      <c r="AG990" t="s">
        <v>6240</v>
      </c>
      <c r="AH990" t="s">
        <v>193</v>
      </c>
      <c r="AI990" t="s">
        <v>6241</v>
      </c>
      <c r="AJ990" t="s">
        <v>6242</v>
      </c>
      <c r="AK990" t="s">
        <v>102</v>
      </c>
      <c r="AM990">
        <v>1433112</v>
      </c>
      <c r="AN990">
        <v>609112</v>
      </c>
      <c r="AO990">
        <v>0</v>
      </c>
      <c r="AS990" t="s">
        <v>102</v>
      </c>
      <c r="AW990" t="s">
        <v>102</v>
      </c>
      <c r="BA990" t="s">
        <v>102</v>
      </c>
      <c r="BE990" t="s">
        <v>102</v>
      </c>
      <c r="BI990" t="s">
        <v>102</v>
      </c>
      <c r="BM990" t="s">
        <v>102</v>
      </c>
      <c r="BQ990" t="s">
        <v>102</v>
      </c>
      <c r="BU990" t="s">
        <v>102</v>
      </c>
      <c r="BY990" t="s">
        <v>102</v>
      </c>
      <c r="BZ990">
        <v>1433112</v>
      </c>
      <c r="CA990">
        <v>609112</v>
      </c>
      <c r="CC990" t="s">
        <v>102</v>
      </c>
      <c r="CG990" t="s">
        <v>102</v>
      </c>
      <c r="CK990" t="s">
        <v>102</v>
      </c>
      <c r="CO990" t="s">
        <v>102</v>
      </c>
    </row>
    <row r="991" spans="1:93" x14ac:dyDescent="0.2">
      <c r="A991" t="s">
        <v>1918</v>
      </c>
      <c r="B991" t="s">
        <v>406</v>
      </c>
      <c r="C991">
        <v>3</v>
      </c>
      <c r="D991" t="s">
        <v>5482</v>
      </c>
      <c r="E991">
        <v>3</v>
      </c>
      <c r="F991" t="s">
        <v>5628</v>
      </c>
      <c r="G991">
        <v>3.2</v>
      </c>
      <c r="H991" t="s">
        <v>6198</v>
      </c>
      <c r="I991" t="s">
        <v>98</v>
      </c>
      <c r="J991" t="s">
        <v>6243</v>
      </c>
      <c r="K991" t="s">
        <v>6244</v>
      </c>
      <c r="L991">
        <v>179308</v>
      </c>
      <c r="M991" t="s">
        <v>102</v>
      </c>
      <c r="N991" s="1">
        <v>45474</v>
      </c>
      <c r="O991" s="1">
        <v>46234</v>
      </c>
      <c r="P991" t="s">
        <v>122</v>
      </c>
      <c r="Q991" t="s">
        <v>102</v>
      </c>
      <c r="R991" t="s">
        <v>102</v>
      </c>
      <c r="S991" t="s">
        <v>4198</v>
      </c>
      <c r="T991" t="s">
        <v>4199</v>
      </c>
      <c r="U991" t="s">
        <v>4199</v>
      </c>
      <c r="V991" t="s">
        <v>2595</v>
      </c>
      <c r="W991" t="s">
        <v>6245</v>
      </c>
      <c r="X991" t="s">
        <v>6246</v>
      </c>
      <c r="Y991" t="s">
        <v>1918</v>
      </c>
      <c r="Z991" t="s">
        <v>5996</v>
      </c>
      <c r="AA991" t="s">
        <v>102</v>
      </c>
      <c r="AB991" t="s">
        <v>102</v>
      </c>
      <c r="AC991" t="s">
        <v>110</v>
      </c>
      <c r="AE991" t="s">
        <v>111</v>
      </c>
      <c r="AF991" t="s">
        <v>102</v>
      </c>
      <c r="AH991" t="s">
        <v>102</v>
      </c>
      <c r="AI991" t="s">
        <v>102</v>
      </c>
      <c r="AJ991" t="s">
        <v>102</v>
      </c>
      <c r="AK991" t="s">
        <v>4200</v>
      </c>
      <c r="AM991">
        <v>50000</v>
      </c>
      <c r="AN991">
        <v>15000</v>
      </c>
      <c r="AO991">
        <v>15000</v>
      </c>
      <c r="AS991" t="s">
        <v>102</v>
      </c>
      <c r="AW991" t="s">
        <v>102</v>
      </c>
      <c r="BA991" t="s">
        <v>102</v>
      </c>
      <c r="BE991" t="s">
        <v>102</v>
      </c>
      <c r="BI991" t="s">
        <v>102</v>
      </c>
      <c r="BM991" t="s">
        <v>102</v>
      </c>
      <c r="BQ991" t="s">
        <v>102</v>
      </c>
      <c r="BU991" t="s">
        <v>102</v>
      </c>
      <c r="BV991">
        <v>20000</v>
      </c>
      <c r="BW991">
        <v>15000</v>
      </c>
      <c r="BX991">
        <v>15000</v>
      </c>
      <c r="BY991" t="s">
        <v>102</v>
      </c>
      <c r="BZ991">
        <v>20000</v>
      </c>
      <c r="CA991">
        <v>0</v>
      </c>
      <c r="CC991" t="s">
        <v>102</v>
      </c>
      <c r="CD991">
        <v>10000</v>
      </c>
      <c r="CE991">
        <v>0</v>
      </c>
      <c r="CG991" t="s">
        <v>102</v>
      </c>
      <c r="CK991" t="s">
        <v>102</v>
      </c>
      <c r="CO991" t="s">
        <v>102</v>
      </c>
    </row>
    <row r="992" spans="1:93" x14ac:dyDescent="0.2">
      <c r="A992" t="s">
        <v>925</v>
      </c>
      <c r="B992" t="s">
        <v>94</v>
      </c>
      <c r="C992">
        <v>3</v>
      </c>
      <c r="D992" t="s">
        <v>6247</v>
      </c>
      <c r="E992">
        <v>3</v>
      </c>
      <c r="F992" t="s">
        <v>6248</v>
      </c>
      <c r="G992">
        <v>3.2</v>
      </c>
      <c r="H992" t="s">
        <v>6249</v>
      </c>
      <c r="I992" t="s">
        <v>98</v>
      </c>
      <c r="J992" t="s">
        <v>6243</v>
      </c>
      <c r="K992" t="s">
        <v>6250</v>
      </c>
      <c r="L992">
        <v>128096</v>
      </c>
      <c r="M992" t="s">
        <v>102</v>
      </c>
      <c r="N992" s="1">
        <v>45108</v>
      </c>
      <c r="O992" s="1">
        <v>45657</v>
      </c>
      <c r="P992" t="s">
        <v>122</v>
      </c>
      <c r="Q992" t="s">
        <v>102</v>
      </c>
      <c r="R992" t="s">
        <v>102</v>
      </c>
      <c r="S992" t="s">
        <v>5487</v>
      </c>
      <c r="T992" t="s">
        <v>5488</v>
      </c>
      <c r="U992" t="s">
        <v>6251</v>
      </c>
      <c r="V992" t="s">
        <v>102</v>
      </c>
      <c r="W992" t="s">
        <v>6252</v>
      </c>
      <c r="X992" t="s">
        <v>6253</v>
      </c>
      <c r="Y992" t="s">
        <v>6254</v>
      </c>
      <c r="Z992" t="s">
        <v>109</v>
      </c>
      <c r="AA992" t="s">
        <v>102</v>
      </c>
      <c r="AB992" t="s">
        <v>102</v>
      </c>
      <c r="AC992" t="s">
        <v>136</v>
      </c>
      <c r="AE992" t="s">
        <v>137</v>
      </c>
      <c r="AF992" t="s">
        <v>102</v>
      </c>
      <c r="AH992" t="s">
        <v>102</v>
      </c>
      <c r="AI992" t="s">
        <v>102</v>
      </c>
      <c r="AJ992" t="s">
        <v>102</v>
      </c>
      <c r="AK992" t="s">
        <v>6255</v>
      </c>
      <c r="AM992">
        <v>600000</v>
      </c>
      <c r="AN992">
        <v>65000</v>
      </c>
      <c r="AO992">
        <v>0</v>
      </c>
      <c r="AS992" t="s">
        <v>102</v>
      </c>
      <c r="AW992" t="s">
        <v>102</v>
      </c>
      <c r="BA992" t="s">
        <v>102</v>
      </c>
      <c r="BE992" t="s">
        <v>102</v>
      </c>
      <c r="BI992" t="s">
        <v>102</v>
      </c>
      <c r="BM992" t="s">
        <v>102</v>
      </c>
      <c r="BQ992" t="s">
        <v>102</v>
      </c>
      <c r="BR992">
        <v>300000</v>
      </c>
      <c r="BS992">
        <v>25000</v>
      </c>
      <c r="BU992" t="s">
        <v>6256</v>
      </c>
      <c r="BV992">
        <v>300000</v>
      </c>
      <c r="BW992">
        <v>40000</v>
      </c>
      <c r="BY992" t="s">
        <v>102</v>
      </c>
      <c r="CC992" t="s">
        <v>102</v>
      </c>
      <c r="CG992" t="s">
        <v>102</v>
      </c>
      <c r="CK992" t="s">
        <v>102</v>
      </c>
      <c r="CO992" t="s">
        <v>102</v>
      </c>
    </row>
    <row r="993" spans="1:93" x14ac:dyDescent="0.2">
      <c r="A993" t="s">
        <v>1150</v>
      </c>
      <c r="B993" t="s">
        <v>1388</v>
      </c>
      <c r="C993">
        <v>3</v>
      </c>
      <c r="D993" t="s">
        <v>5474</v>
      </c>
      <c r="E993">
        <v>3</v>
      </c>
      <c r="F993" t="s">
        <v>5475</v>
      </c>
      <c r="G993">
        <v>3.2</v>
      </c>
      <c r="H993" t="s">
        <v>6093</v>
      </c>
      <c r="I993" t="s">
        <v>98</v>
      </c>
      <c r="J993" t="s">
        <v>6022</v>
      </c>
      <c r="K993" t="s">
        <v>6257</v>
      </c>
      <c r="L993">
        <v>181778</v>
      </c>
      <c r="M993" t="s">
        <v>6257</v>
      </c>
      <c r="N993" s="1">
        <v>45658</v>
      </c>
      <c r="O993" s="1">
        <v>46022</v>
      </c>
      <c r="P993" t="s">
        <v>122</v>
      </c>
      <c r="Q993" t="s">
        <v>102</v>
      </c>
      <c r="R993" t="s">
        <v>102</v>
      </c>
      <c r="S993" t="s">
        <v>266</v>
      </c>
      <c r="T993" t="s">
        <v>267</v>
      </c>
      <c r="U993" t="s">
        <v>4277</v>
      </c>
      <c r="V993" t="s">
        <v>3932</v>
      </c>
      <c r="W993" t="s">
        <v>2881</v>
      </c>
      <c r="X993" t="s">
        <v>356</v>
      </c>
      <c r="Y993" t="s">
        <v>1150</v>
      </c>
      <c r="Z993" t="s">
        <v>244</v>
      </c>
      <c r="AA993" t="s">
        <v>102</v>
      </c>
      <c r="AB993" t="s">
        <v>102</v>
      </c>
      <c r="AC993" t="s">
        <v>136</v>
      </c>
      <c r="AE993" t="s">
        <v>137</v>
      </c>
      <c r="AF993" t="s">
        <v>102</v>
      </c>
      <c r="AH993" t="s">
        <v>102</v>
      </c>
      <c r="AI993" t="s">
        <v>102</v>
      </c>
      <c r="AJ993" t="s">
        <v>102</v>
      </c>
      <c r="AK993" t="s">
        <v>3546</v>
      </c>
      <c r="AM993">
        <v>30000</v>
      </c>
      <c r="AN993">
        <v>30000</v>
      </c>
      <c r="AO993">
        <v>0</v>
      </c>
      <c r="AS993" t="s">
        <v>102</v>
      </c>
      <c r="AW993" t="s">
        <v>102</v>
      </c>
      <c r="BA993" t="s">
        <v>102</v>
      </c>
      <c r="BE993" t="s">
        <v>102</v>
      </c>
      <c r="BI993" t="s">
        <v>102</v>
      </c>
      <c r="BM993" t="s">
        <v>102</v>
      </c>
      <c r="BQ993" t="s">
        <v>102</v>
      </c>
      <c r="BU993" t="s">
        <v>102</v>
      </c>
      <c r="BY993" t="s">
        <v>102</v>
      </c>
      <c r="BZ993">
        <v>30000</v>
      </c>
      <c r="CA993">
        <v>30000</v>
      </c>
      <c r="CC993" t="s">
        <v>102</v>
      </c>
      <c r="CG993" t="s">
        <v>102</v>
      </c>
      <c r="CK993" t="s">
        <v>102</v>
      </c>
      <c r="CO993" t="s">
        <v>102</v>
      </c>
    </row>
    <row r="994" spans="1:93" x14ac:dyDescent="0.2">
      <c r="A994" t="s">
        <v>93</v>
      </c>
      <c r="B994" t="s">
        <v>94</v>
      </c>
      <c r="C994">
        <v>3</v>
      </c>
      <c r="D994" t="s">
        <v>425</v>
      </c>
      <c r="E994">
        <v>3</v>
      </c>
      <c r="F994" t="s">
        <v>3307</v>
      </c>
      <c r="G994">
        <v>21</v>
      </c>
      <c r="H994" t="s">
        <v>3308</v>
      </c>
      <c r="I994" t="s">
        <v>98</v>
      </c>
      <c r="J994">
        <v>33</v>
      </c>
      <c r="K994" t="s">
        <v>6258</v>
      </c>
      <c r="L994">
        <v>152936</v>
      </c>
      <c r="M994" t="s">
        <v>102</v>
      </c>
      <c r="N994" s="1">
        <v>45292</v>
      </c>
      <c r="O994" s="1">
        <v>46022</v>
      </c>
      <c r="P994" t="s">
        <v>122</v>
      </c>
      <c r="Q994" t="s">
        <v>102</v>
      </c>
      <c r="R994" t="s">
        <v>102</v>
      </c>
      <c r="S994" t="s">
        <v>2702</v>
      </c>
      <c r="T994" t="s">
        <v>2703</v>
      </c>
      <c r="U994" t="s">
        <v>2755</v>
      </c>
      <c r="V994" t="s">
        <v>6259</v>
      </c>
      <c r="W994" t="s">
        <v>6260</v>
      </c>
      <c r="X994" t="s">
        <v>257</v>
      </c>
      <c r="Y994" t="s">
        <v>6261</v>
      </c>
      <c r="Z994" t="s">
        <v>708</v>
      </c>
      <c r="AA994" t="s">
        <v>102</v>
      </c>
      <c r="AB994" t="s">
        <v>102</v>
      </c>
      <c r="AC994" t="s">
        <v>136</v>
      </c>
      <c r="AE994" t="s">
        <v>137</v>
      </c>
      <c r="AF994" t="s">
        <v>102</v>
      </c>
      <c r="AH994" t="s">
        <v>102</v>
      </c>
      <c r="AI994" t="s">
        <v>102</v>
      </c>
      <c r="AJ994" t="s">
        <v>102</v>
      </c>
      <c r="AK994" t="s">
        <v>102</v>
      </c>
      <c r="AM994">
        <v>3451101</v>
      </c>
      <c r="AN994">
        <v>74213</v>
      </c>
      <c r="AO994">
        <v>23112</v>
      </c>
      <c r="AS994" t="s">
        <v>102</v>
      </c>
      <c r="AW994" t="s">
        <v>102</v>
      </c>
      <c r="BA994" t="s">
        <v>102</v>
      </c>
      <c r="BE994" t="s">
        <v>102</v>
      </c>
      <c r="BI994" t="s">
        <v>102</v>
      </c>
      <c r="BM994" t="s">
        <v>102</v>
      </c>
      <c r="BQ994" t="s">
        <v>102</v>
      </c>
      <c r="BU994" t="s">
        <v>102</v>
      </c>
      <c r="BV994">
        <v>3400000</v>
      </c>
      <c r="BW994">
        <v>23112</v>
      </c>
      <c r="BX994">
        <v>23112</v>
      </c>
      <c r="BY994" t="s">
        <v>6262</v>
      </c>
      <c r="BZ994">
        <v>51101</v>
      </c>
      <c r="CA994">
        <v>51101</v>
      </c>
      <c r="CC994" t="s">
        <v>102</v>
      </c>
      <c r="CG994" t="s">
        <v>102</v>
      </c>
      <c r="CK994" t="s">
        <v>102</v>
      </c>
      <c r="CO994" t="s">
        <v>102</v>
      </c>
    </row>
    <row r="995" spans="1:93" x14ac:dyDescent="0.2">
      <c r="A995" t="s">
        <v>249</v>
      </c>
      <c r="B995" t="s">
        <v>94</v>
      </c>
      <c r="C995">
        <v>1</v>
      </c>
      <c r="D995" t="s">
        <v>1750</v>
      </c>
      <c r="E995">
        <v>1</v>
      </c>
      <c r="F995" t="s">
        <v>1751</v>
      </c>
      <c r="G995">
        <v>1.1000000000000001</v>
      </c>
      <c r="H995" t="s">
        <v>1752</v>
      </c>
      <c r="I995" t="s">
        <v>98</v>
      </c>
      <c r="J995">
        <v>33</v>
      </c>
      <c r="K995" t="s">
        <v>6263</v>
      </c>
      <c r="L995">
        <v>184153</v>
      </c>
      <c r="M995" t="s">
        <v>6264</v>
      </c>
      <c r="N995" s="1">
        <v>45658</v>
      </c>
      <c r="O995" s="1">
        <v>46022</v>
      </c>
      <c r="P995" t="s">
        <v>122</v>
      </c>
      <c r="Q995" t="s">
        <v>102</v>
      </c>
      <c r="R995" t="s">
        <v>102</v>
      </c>
      <c r="S995" t="s">
        <v>238</v>
      </c>
      <c r="T995" t="s">
        <v>239</v>
      </c>
      <c r="U995" t="s">
        <v>1834</v>
      </c>
      <c r="V995" t="s">
        <v>1819</v>
      </c>
      <c r="W995" t="s">
        <v>1939</v>
      </c>
      <c r="X995" t="s">
        <v>257</v>
      </c>
      <c r="Y995" t="s">
        <v>249</v>
      </c>
      <c r="Z995" t="s">
        <v>6265</v>
      </c>
      <c r="AA995" t="s">
        <v>173</v>
      </c>
      <c r="AB995" t="s">
        <v>102</v>
      </c>
      <c r="AC995" t="s">
        <v>136</v>
      </c>
      <c r="AD995" t="s">
        <v>102</v>
      </c>
      <c r="AE995" t="s">
        <v>111</v>
      </c>
      <c r="AF995" t="s">
        <v>102</v>
      </c>
      <c r="AG995" t="s">
        <v>102</v>
      </c>
      <c r="AH995" t="s">
        <v>217</v>
      </c>
      <c r="AI995" t="s">
        <v>102</v>
      </c>
      <c r="AJ995" t="s">
        <v>102</v>
      </c>
      <c r="AK995" t="s">
        <v>102</v>
      </c>
      <c r="AM995">
        <v>151012</v>
      </c>
      <c r="AN995">
        <v>151012</v>
      </c>
      <c r="AO995">
        <v>0</v>
      </c>
      <c r="AS995" t="s">
        <v>102</v>
      </c>
      <c r="AW995" t="s">
        <v>102</v>
      </c>
      <c r="BA995" t="s">
        <v>102</v>
      </c>
      <c r="BE995" t="s">
        <v>102</v>
      </c>
      <c r="BI995" t="s">
        <v>102</v>
      </c>
      <c r="BM995" t="s">
        <v>102</v>
      </c>
      <c r="BQ995" t="s">
        <v>102</v>
      </c>
      <c r="BU995" t="s">
        <v>102</v>
      </c>
      <c r="BY995" t="s">
        <v>102</v>
      </c>
      <c r="BZ995">
        <v>151012</v>
      </c>
      <c r="CA995">
        <v>151012</v>
      </c>
      <c r="CC995" t="s">
        <v>102</v>
      </c>
      <c r="CG995" t="s">
        <v>102</v>
      </c>
      <c r="CK995" t="s">
        <v>102</v>
      </c>
      <c r="CO995" t="s">
        <v>102</v>
      </c>
    </row>
    <row r="996" spans="1:93" x14ac:dyDescent="0.2">
      <c r="A996" t="s">
        <v>391</v>
      </c>
      <c r="B996" t="s">
        <v>392</v>
      </c>
      <c r="C996">
        <v>4</v>
      </c>
      <c r="D996" t="s">
        <v>2396</v>
      </c>
      <c r="E996">
        <v>4</v>
      </c>
      <c r="F996" t="s">
        <v>2397</v>
      </c>
      <c r="G996">
        <v>4.2</v>
      </c>
      <c r="H996" t="s">
        <v>2398</v>
      </c>
      <c r="I996" t="s">
        <v>98</v>
      </c>
      <c r="J996">
        <v>33</v>
      </c>
      <c r="K996" t="s">
        <v>6266</v>
      </c>
      <c r="L996">
        <v>180479</v>
      </c>
      <c r="M996" t="s">
        <v>102</v>
      </c>
      <c r="N996" s="1">
        <v>45658</v>
      </c>
      <c r="O996" s="1">
        <v>46022</v>
      </c>
      <c r="P996" t="s">
        <v>122</v>
      </c>
      <c r="Q996" t="s">
        <v>102</v>
      </c>
      <c r="R996" t="s">
        <v>102</v>
      </c>
      <c r="S996" t="s">
        <v>266</v>
      </c>
      <c r="T996" t="s">
        <v>267</v>
      </c>
      <c r="U996" t="s">
        <v>398</v>
      </c>
      <c r="V996" t="s">
        <v>806</v>
      </c>
      <c r="W996" t="s">
        <v>6267</v>
      </c>
      <c r="X996" t="s">
        <v>1702</v>
      </c>
      <c r="Y996" t="s">
        <v>391</v>
      </c>
      <c r="Z996" t="s">
        <v>109</v>
      </c>
      <c r="AA996" t="s">
        <v>173</v>
      </c>
      <c r="AB996" t="s">
        <v>102</v>
      </c>
      <c r="AC996" t="s">
        <v>136</v>
      </c>
      <c r="AD996" t="s">
        <v>102</v>
      </c>
      <c r="AE996" t="s">
        <v>137</v>
      </c>
      <c r="AF996" t="s">
        <v>102</v>
      </c>
      <c r="AG996" t="s">
        <v>102</v>
      </c>
      <c r="AH996" t="s">
        <v>217</v>
      </c>
      <c r="AI996" t="s">
        <v>102</v>
      </c>
      <c r="AJ996" t="s">
        <v>6268</v>
      </c>
      <c r="AK996" t="s">
        <v>3720</v>
      </c>
      <c r="AM996">
        <v>12700</v>
      </c>
      <c r="AN996">
        <v>2000</v>
      </c>
      <c r="AO996">
        <v>0</v>
      </c>
      <c r="AS996" t="s">
        <v>102</v>
      </c>
      <c r="AW996" t="s">
        <v>102</v>
      </c>
      <c r="BA996" t="s">
        <v>102</v>
      </c>
      <c r="BE996" t="s">
        <v>102</v>
      </c>
      <c r="BI996" t="s">
        <v>102</v>
      </c>
      <c r="BM996" t="s">
        <v>102</v>
      </c>
      <c r="BQ996" t="s">
        <v>102</v>
      </c>
      <c r="BU996" t="s">
        <v>102</v>
      </c>
      <c r="BY996" t="s">
        <v>102</v>
      </c>
      <c r="BZ996">
        <v>12700</v>
      </c>
      <c r="CA996">
        <v>2000</v>
      </c>
      <c r="CC996" t="s">
        <v>102</v>
      </c>
      <c r="CG996" t="s">
        <v>102</v>
      </c>
      <c r="CK996" t="s">
        <v>102</v>
      </c>
      <c r="CO996" t="s">
        <v>102</v>
      </c>
    </row>
    <row r="997" spans="1:93" x14ac:dyDescent="0.2">
      <c r="A997" t="s">
        <v>870</v>
      </c>
      <c r="B997" t="s">
        <v>94</v>
      </c>
      <c r="C997">
        <v>3</v>
      </c>
      <c r="D997" t="s">
        <v>5583</v>
      </c>
      <c r="E997">
        <v>3</v>
      </c>
      <c r="F997" t="s">
        <v>5584</v>
      </c>
      <c r="G997">
        <v>3.3</v>
      </c>
      <c r="H997" t="s">
        <v>6269</v>
      </c>
      <c r="I997" t="s">
        <v>98</v>
      </c>
      <c r="J997" t="s">
        <v>6270</v>
      </c>
      <c r="K997" t="s">
        <v>6271</v>
      </c>
      <c r="L997">
        <v>103022</v>
      </c>
      <c r="M997" t="s">
        <v>102</v>
      </c>
      <c r="N997" s="1">
        <v>45566</v>
      </c>
      <c r="O997" s="1">
        <v>46022</v>
      </c>
      <c r="P997" t="s">
        <v>1589</v>
      </c>
      <c r="Q997" t="s">
        <v>102</v>
      </c>
      <c r="R997" t="s">
        <v>102</v>
      </c>
      <c r="S997" t="s">
        <v>1661</v>
      </c>
      <c r="T997" t="s">
        <v>1662</v>
      </c>
      <c r="U997" t="s">
        <v>1662</v>
      </c>
      <c r="V997" t="s">
        <v>6272</v>
      </c>
      <c r="W997" t="s">
        <v>2493</v>
      </c>
      <c r="X997" t="s">
        <v>172</v>
      </c>
      <c r="Y997" t="s">
        <v>870</v>
      </c>
      <c r="Z997" t="s">
        <v>109</v>
      </c>
      <c r="AA997" t="s">
        <v>102</v>
      </c>
      <c r="AB997" t="s">
        <v>102</v>
      </c>
      <c r="AC997" t="s">
        <v>136</v>
      </c>
      <c r="AE997" t="s">
        <v>111</v>
      </c>
      <c r="AF997" t="s">
        <v>102</v>
      </c>
      <c r="AH997" t="s">
        <v>204</v>
      </c>
      <c r="AJ997" t="s">
        <v>6273</v>
      </c>
      <c r="AK997" t="s">
        <v>102</v>
      </c>
      <c r="AM997">
        <v>100000</v>
      </c>
      <c r="AN997">
        <v>0</v>
      </c>
      <c r="AO997">
        <v>0</v>
      </c>
      <c r="AS997" t="s">
        <v>102</v>
      </c>
      <c r="AW997" t="s">
        <v>102</v>
      </c>
      <c r="BA997" t="s">
        <v>102</v>
      </c>
      <c r="BE997" t="s">
        <v>102</v>
      </c>
      <c r="BI997" t="s">
        <v>102</v>
      </c>
      <c r="BM997" t="s">
        <v>102</v>
      </c>
      <c r="BQ997" t="s">
        <v>102</v>
      </c>
      <c r="BU997" t="s">
        <v>102</v>
      </c>
      <c r="BV997">
        <v>100000</v>
      </c>
      <c r="BY997" t="s">
        <v>102</v>
      </c>
      <c r="CC997" t="s">
        <v>102</v>
      </c>
      <c r="CG997" t="s">
        <v>102</v>
      </c>
      <c r="CK997" t="s">
        <v>102</v>
      </c>
      <c r="CO997" t="s">
        <v>102</v>
      </c>
    </row>
    <row r="998" spans="1:93" x14ac:dyDescent="0.2">
      <c r="A998" t="s">
        <v>841</v>
      </c>
      <c r="B998" t="s">
        <v>937</v>
      </c>
      <c r="C998">
        <v>3</v>
      </c>
      <c r="D998" t="s">
        <v>5649</v>
      </c>
      <c r="E998">
        <v>3</v>
      </c>
      <c r="F998" t="s">
        <v>6274</v>
      </c>
      <c r="G998">
        <v>30</v>
      </c>
      <c r="H998" t="s">
        <v>6275</v>
      </c>
      <c r="I998" t="s">
        <v>98</v>
      </c>
      <c r="J998" t="s">
        <v>6276</v>
      </c>
      <c r="K998" t="s">
        <v>6277</v>
      </c>
      <c r="L998">
        <v>17070</v>
      </c>
      <c r="M998" t="s">
        <v>6278</v>
      </c>
      <c r="N998" s="1">
        <v>42552</v>
      </c>
      <c r="O998" s="1">
        <v>44742</v>
      </c>
      <c r="P998" t="s">
        <v>122</v>
      </c>
      <c r="Q998" t="s">
        <v>102</v>
      </c>
      <c r="R998" t="s">
        <v>102</v>
      </c>
      <c r="S998" t="s">
        <v>238</v>
      </c>
      <c r="T998" t="s">
        <v>239</v>
      </c>
      <c r="U998" t="s">
        <v>944</v>
      </c>
      <c r="V998" t="s">
        <v>6279</v>
      </c>
      <c r="W998" t="s">
        <v>6280</v>
      </c>
      <c r="X998" t="s">
        <v>291</v>
      </c>
      <c r="Y998" t="s">
        <v>947</v>
      </c>
      <c r="Z998" t="s">
        <v>109</v>
      </c>
      <c r="AA998" t="s">
        <v>102</v>
      </c>
      <c r="AB998" t="s">
        <v>102</v>
      </c>
      <c r="AC998" t="s">
        <v>136</v>
      </c>
      <c r="AD998" t="s">
        <v>102</v>
      </c>
      <c r="AE998" t="s">
        <v>130</v>
      </c>
      <c r="AF998" t="s">
        <v>102</v>
      </c>
      <c r="AG998" t="s">
        <v>102</v>
      </c>
      <c r="AH998" t="s">
        <v>102</v>
      </c>
      <c r="AI998" t="s">
        <v>102</v>
      </c>
      <c r="AJ998" t="s">
        <v>102</v>
      </c>
      <c r="AK998" t="s">
        <v>102</v>
      </c>
      <c r="AM998">
        <v>1550000</v>
      </c>
      <c r="AN998">
        <v>800000</v>
      </c>
      <c r="AO998">
        <v>575000</v>
      </c>
      <c r="AP998">
        <v>200000</v>
      </c>
      <c r="AQ998">
        <v>90000</v>
      </c>
      <c r="AR998">
        <v>90000</v>
      </c>
      <c r="AS998" t="s">
        <v>102</v>
      </c>
      <c r="AT998">
        <v>200000</v>
      </c>
      <c r="AU998">
        <v>100000</v>
      </c>
      <c r="AV998">
        <v>100000</v>
      </c>
      <c r="AW998" t="s">
        <v>102</v>
      </c>
      <c r="AX998">
        <v>200000</v>
      </c>
      <c r="AY998">
        <v>100000</v>
      </c>
      <c r="AZ998">
        <v>100000</v>
      </c>
      <c r="BA998" t="s">
        <v>102</v>
      </c>
      <c r="BB998">
        <v>350000</v>
      </c>
      <c r="BC998">
        <v>200000</v>
      </c>
      <c r="BD998">
        <v>195000</v>
      </c>
      <c r="BE998" t="s">
        <v>102</v>
      </c>
      <c r="BF998">
        <v>300000</v>
      </c>
      <c r="BG998">
        <v>160000</v>
      </c>
      <c r="BH998">
        <v>90000</v>
      </c>
      <c r="BI998" t="s">
        <v>102</v>
      </c>
      <c r="BJ998">
        <v>300000</v>
      </c>
      <c r="BK998">
        <v>150000</v>
      </c>
      <c r="BM998" t="s">
        <v>102</v>
      </c>
      <c r="BQ998" t="s">
        <v>102</v>
      </c>
      <c r="BU998" t="s">
        <v>102</v>
      </c>
      <c r="BY998" t="s">
        <v>102</v>
      </c>
      <c r="CC998" t="s">
        <v>102</v>
      </c>
      <c r="CG998" t="s">
        <v>102</v>
      </c>
      <c r="CK998" t="s">
        <v>102</v>
      </c>
      <c r="CO998" t="s">
        <v>102</v>
      </c>
    </row>
    <row r="999" spans="1:93" x14ac:dyDescent="0.2">
      <c r="A999" t="s">
        <v>1074</v>
      </c>
      <c r="B999" t="s">
        <v>562</v>
      </c>
      <c r="C999">
        <v>3</v>
      </c>
      <c r="D999" t="s">
        <v>5511</v>
      </c>
      <c r="E999">
        <v>3</v>
      </c>
      <c r="F999" t="s">
        <v>6281</v>
      </c>
      <c r="G999">
        <v>30</v>
      </c>
      <c r="H999" t="s">
        <v>6282</v>
      </c>
      <c r="I999" t="s">
        <v>98</v>
      </c>
      <c r="J999" t="s">
        <v>6283</v>
      </c>
      <c r="K999" t="s">
        <v>6284</v>
      </c>
      <c r="L999">
        <v>22796</v>
      </c>
      <c r="M999" t="s">
        <v>102</v>
      </c>
      <c r="N999" s="1">
        <v>43466</v>
      </c>
      <c r="O999" s="1">
        <v>43830</v>
      </c>
      <c r="P999" t="s">
        <v>185</v>
      </c>
      <c r="Q999" t="s">
        <v>102</v>
      </c>
      <c r="R999" t="s">
        <v>102</v>
      </c>
      <c r="S999" t="s">
        <v>238</v>
      </c>
      <c r="T999" t="s">
        <v>239</v>
      </c>
      <c r="U999" t="s">
        <v>6285</v>
      </c>
      <c r="V999" t="s">
        <v>6286</v>
      </c>
      <c r="W999" t="s">
        <v>910</v>
      </c>
      <c r="X999" t="s">
        <v>257</v>
      </c>
      <c r="Y999" t="s">
        <v>1074</v>
      </c>
      <c r="Z999" t="s">
        <v>102</v>
      </c>
      <c r="AA999" t="s">
        <v>173</v>
      </c>
      <c r="AC999" t="s">
        <v>129</v>
      </c>
      <c r="AE999" t="s">
        <v>130</v>
      </c>
      <c r="AF999" t="s">
        <v>102</v>
      </c>
      <c r="AH999" t="s">
        <v>102</v>
      </c>
      <c r="AI999" t="s">
        <v>102</v>
      </c>
      <c r="AJ999" t="s">
        <v>102</v>
      </c>
      <c r="AK999" t="s">
        <v>102</v>
      </c>
      <c r="AM999">
        <v>800000</v>
      </c>
      <c r="AN999">
        <v>800000</v>
      </c>
      <c r="AO999">
        <v>0</v>
      </c>
      <c r="AS999" t="s">
        <v>102</v>
      </c>
      <c r="AW999" t="s">
        <v>102</v>
      </c>
      <c r="BA999" t="s">
        <v>102</v>
      </c>
      <c r="BB999">
        <v>800000</v>
      </c>
      <c r="BC999">
        <v>800000</v>
      </c>
      <c r="BE999" t="s">
        <v>102</v>
      </c>
      <c r="BI999" t="s">
        <v>102</v>
      </c>
      <c r="BM999" t="s">
        <v>102</v>
      </c>
      <c r="BQ999" t="s">
        <v>102</v>
      </c>
      <c r="BU999" t="s">
        <v>102</v>
      </c>
      <c r="BY999" t="s">
        <v>102</v>
      </c>
      <c r="CC999" t="s">
        <v>102</v>
      </c>
      <c r="CG999" t="s">
        <v>102</v>
      </c>
      <c r="CK999" t="s">
        <v>102</v>
      </c>
      <c r="CO999" t="s">
        <v>102</v>
      </c>
    </row>
    <row r="1000" spans="1:93" x14ac:dyDescent="0.2">
      <c r="A1000" t="s">
        <v>1074</v>
      </c>
      <c r="B1000" t="s">
        <v>562</v>
      </c>
      <c r="C1000">
        <v>3</v>
      </c>
      <c r="D1000" t="s">
        <v>5511</v>
      </c>
      <c r="E1000">
        <v>3</v>
      </c>
      <c r="F1000" t="s">
        <v>6281</v>
      </c>
      <c r="G1000">
        <v>30</v>
      </c>
      <c r="H1000" t="s">
        <v>6282</v>
      </c>
      <c r="I1000" t="s">
        <v>98</v>
      </c>
      <c r="J1000" t="s">
        <v>6287</v>
      </c>
      <c r="K1000" t="s">
        <v>6288</v>
      </c>
      <c r="L1000">
        <v>22800</v>
      </c>
      <c r="M1000" t="s">
        <v>102</v>
      </c>
      <c r="N1000" s="1">
        <v>43466</v>
      </c>
      <c r="O1000" s="1">
        <v>43830</v>
      </c>
      <c r="P1000" t="s">
        <v>185</v>
      </c>
      <c r="Q1000" t="s">
        <v>102</v>
      </c>
      <c r="R1000" t="s">
        <v>102</v>
      </c>
      <c r="S1000" t="s">
        <v>238</v>
      </c>
      <c r="T1000" t="s">
        <v>239</v>
      </c>
      <c r="U1000" t="s">
        <v>102</v>
      </c>
      <c r="V1000" t="s">
        <v>6286</v>
      </c>
      <c r="W1000" t="s">
        <v>1639</v>
      </c>
      <c r="X1000" t="s">
        <v>479</v>
      </c>
      <c r="Y1000" t="s">
        <v>1074</v>
      </c>
      <c r="Z1000" t="s">
        <v>102</v>
      </c>
      <c r="AA1000" t="s">
        <v>173</v>
      </c>
      <c r="AC1000" t="s">
        <v>136</v>
      </c>
      <c r="AE1000" t="s">
        <v>130</v>
      </c>
      <c r="AF1000" t="s">
        <v>102</v>
      </c>
      <c r="AH1000" t="s">
        <v>102</v>
      </c>
      <c r="AI1000" t="s">
        <v>102</v>
      </c>
      <c r="AJ1000" t="s">
        <v>102</v>
      </c>
      <c r="AK1000" t="s">
        <v>102</v>
      </c>
      <c r="AM1000">
        <v>0</v>
      </c>
      <c r="AN1000">
        <v>0</v>
      </c>
      <c r="AO1000">
        <v>0</v>
      </c>
      <c r="AS1000" t="s">
        <v>102</v>
      </c>
      <c r="AW1000" t="s">
        <v>102</v>
      </c>
      <c r="BA1000" t="s">
        <v>102</v>
      </c>
      <c r="BE1000" t="s">
        <v>102</v>
      </c>
      <c r="BI1000" t="s">
        <v>102</v>
      </c>
      <c r="BM1000" t="s">
        <v>102</v>
      </c>
      <c r="BQ1000" t="s">
        <v>102</v>
      </c>
      <c r="BU1000" t="s">
        <v>102</v>
      </c>
      <c r="BY1000" t="s">
        <v>102</v>
      </c>
      <c r="CC1000" t="s">
        <v>102</v>
      </c>
      <c r="CG1000" t="s">
        <v>102</v>
      </c>
      <c r="CK1000" t="s">
        <v>102</v>
      </c>
      <c r="CO1000" t="s">
        <v>102</v>
      </c>
    </row>
    <row r="1001" spans="1:93" x14ac:dyDescent="0.2">
      <c r="A1001" t="s">
        <v>1174</v>
      </c>
      <c r="B1001" t="s">
        <v>1282</v>
      </c>
      <c r="C1001">
        <v>3</v>
      </c>
      <c r="D1001" t="s">
        <v>5739</v>
      </c>
      <c r="E1001">
        <v>3.3</v>
      </c>
      <c r="F1001" t="s">
        <v>6289</v>
      </c>
      <c r="G1001" t="s">
        <v>4552</v>
      </c>
      <c r="H1001" t="s">
        <v>6290</v>
      </c>
      <c r="I1001" t="s">
        <v>98</v>
      </c>
      <c r="J1001" t="s">
        <v>6291</v>
      </c>
      <c r="K1001" t="s">
        <v>6292</v>
      </c>
      <c r="L1001">
        <v>14911</v>
      </c>
      <c r="M1001" t="s">
        <v>102</v>
      </c>
      <c r="N1001" s="1">
        <v>43983</v>
      </c>
      <c r="O1001" s="1">
        <v>44925</v>
      </c>
      <c r="P1001" t="s">
        <v>185</v>
      </c>
      <c r="Q1001" t="s">
        <v>102</v>
      </c>
      <c r="R1001" t="s">
        <v>102</v>
      </c>
      <c r="S1001" t="s">
        <v>238</v>
      </c>
      <c r="T1001" t="s">
        <v>239</v>
      </c>
      <c r="U1001" t="s">
        <v>239</v>
      </c>
      <c r="V1001" t="s">
        <v>6293</v>
      </c>
      <c r="W1001" t="s">
        <v>865</v>
      </c>
      <c r="X1001" t="s">
        <v>257</v>
      </c>
      <c r="Y1001" t="s">
        <v>1174</v>
      </c>
      <c r="Z1001" t="s">
        <v>109</v>
      </c>
      <c r="AA1001" t="s">
        <v>102</v>
      </c>
      <c r="AB1001" t="s">
        <v>102</v>
      </c>
      <c r="AC1001" t="s">
        <v>136</v>
      </c>
      <c r="AE1001" t="s">
        <v>137</v>
      </c>
      <c r="AF1001" t="s">
        <v>102</v>
      </c>
      <c r="AH1001" t="s">
        <v>102</v>
      </c>
      <c r="AI1001" t="s">
        <v>102</v>
      </c>
      <c r="AJ1001" t="s">
        <v>102</v>
      </c>
      <c r="AK1001" t="s">
        <v>102</v>
      </c>
      <c r="AM1001">
        <v>90000</v>
      </c>
      <c r="AN1001">
        <v>90000</v>
      </c>
      <c r="AO1001">
        <v>45000</v>
      </c>
      <c r="AS1001" t="s">
        <v>102</v>
      </c>
      <c r="AW1001" t="s">
        <v>102</v>
      </c>
      <c r="BA1001" t="s">
        <v>102</v>
      </c>
      <c r="BE1001" t="s">
        <v>102</v>
      </c>
      <c r="BF1001">
        <v>15000</v>
      </c>
      <c r="BG1001">
        <v>15000</v>
      </c>
      <c r="BI1001" t="s">
        <v>102</v>
      </c>
      <c r="BJ1001">
        <v>25000</v>
      </c>
      <c r="BK1001">
        <v>25000</v>
      </c>
      <c r="BM1001" t="s">
        <v>102</v>
      </c>
      <c r="BN1001">
        <v>50000</v>
      </c>
      <c r="BO1001">
        <v>50000</v>
      </c>
      <c r="BP1001">
        <v>45000</v>
      </c>
      <c r="BQ1001" t="s">
        <v>6294</v>
      </c>
      <c r="BU1001" t="s">
        <v>102</v>
      </c>
      <c r="BY1001" t="s">
        <v>102</v>
      </c>
      <c r="CC1001" t="s">
        <v>102</v>
      </c>
      <c r="CG1001" t="s">
        <v>102</v>
      </c>
      <c r="CK1001" t="s">
        <v>102</v>
      </c>
      <c r="CO1001" t="s">
        <v>102</v>
      </c>
    </row>
    <row r="1002" spans="1:93" x14ac:dyDescent="0.2">
      <c r="A1002" t="s">
        <v>841</v>
      </c>
      <c r="B1002" t="s">
        <v>937</v>
      </c>
      <c r="C1002">
        <v>3</v>
      </c>
      <c r="D1002" t="s">
        <v>5649</v>
      </c>
      <c r="E1002">
        <v>3</v>
      </c>
      <c r="F1002" t="s">
        <v>6274</v>
      </c>
      <c r="G1002">
        <v>30</v>
      </c>
      <c r="H1002" t="s">
        <v>6275</v>
      </c>
      <c r="I1002" t="s">
        <v>98</v>
      </c>
      <c r="J1002" t="s">
        <v>6291</v>
      </c>
      <c r="K1002" t="s">
        <v>6295</v>
      </c>
      <c r="L1002">
        <v>17073</v>
      </c>
      <c r="M1002" t="s">
        <v>6296</v>
      </c>
      <c r="N1002" s="1">
        <v>43160</v>
      </c>
      <c r="O1002" s="1">
        <v>44377</v>
      </c>
      <c r="P1002" t="s">
        <v>122</v>
      </c>
      <c r="Q1002" t="s">
        <v>102</v>
      </c>
      <c r="R1002" t="s">
        <v>102</v>
      </c>
      <c r="S1002" t="s">
        <v>186</v>
      </c>
      <c r="T1002" t="s">
        <v>187</v>
      </c>
      <c r="U1002" t="s">
        <v>1311</v>
      </c>
      <c r="V1002" t="s">
        <v>1219</v>
      </c>
      <c r="W1002" t="s">
        <v>6297</v>
      </c>
      <c r="X1002" t="s">
        <v>6298</v>
      </c>
      <c r="Y1002" t="s">
        <v>1057</v>
      </c>
      <c r="Z1002" t="s">
        <v>109</v>
      </c>
      <c r="AA1002" t="s">
        <v>102</v>
      </c>
      <c r="AB1002" t="s">
        <v>102</v>
      </c>
      <c r="AC1002" t="s">
        <v>136</v>
      </c>
      <c r="AD1002" t="s">
        <v>102</v>
      </c>
      <c r="AE1002" t="s">
        <v>137</v>
      </c>
      <c r="AF1002" t="s">
        <v>102</v>
      </c>
      <c r="AG1002" t="s">
        <v>102</v>
      </c>
      <c r="AH1002" t="s">
        <v>102</v>
      </c>
      <c r="AI1002" t="s">
        <v>102</v>
      </c>
      <c r="AJ1002" t="s">
        <v>102</v>
      </c>
      <c r="AK1002" t="s">
        <v>102</v>
      </c>
      <c r="AM1002">
        <v>350000</v>
      </c>
      <c r="AN1002">
        <v>100062</v>
      </c>
      <c r="AO1002">
        <v>106119</v>
      </c>
      <c r="AS1002" t="s">
        <v>102</v>
      </c>
      <c r="AT1002">
        <v>100000</v>
      </c>
      <c r="AU1002">
        <v>9160</v>
      </c>
      <c r="AV1002">
        <v>9160</v>
      </c>
      <c r="AW1002" t="s">
        <v>102</v>
      </c>
      <c r="AX1002">
        <v>100000</v>
      </c>
      <c r="AY1002">
        <v>69000</v>
      </c>
      <c r="AZ1002">
        <v>58049</v>
      </c>
      <c r="BA1002" t="s">
        <v>102</v>
      </c>
      <c r="BB1002">
        <v>100000</v>
      </c>
      <c r="BC1002">
        <v>10951</v>
      </c>
      <c r="BD1002">
        <v>38910</v>
      </c>
      <c r="BE1002" t="s">
        <v>102</v>
      </c>
      <c r="BF1002">
        <v>50000</v>
      </c>
      <c r="BG1002">
        <v>10951</v>
      </c>
      <c r="BI1002" t="s">
        <v>102</v>
      </c>
      <c r="BM1002" t="s">
        <v>102</v>
      </c>
      <c r="BQ1002" t="s">
        <v>102</v>
      </c>
      <c r="BU1002" t="s">
        <v>102</v>
      </c>
      <c r="BY1002" t="s">
        <v>102</v>
      </c>
      <c r="CC1002" t="s">
        <v>102</v>
      </c>
      <c r="CG1002" t="s">
        <v>102</v>
      </c>
      <c r="CK1002" t="s">
        <v>102</v>
      </c>
      <c r="CO1002" t="s">
        <v>102</v>
      </c>
    </row>
    <row r="1003" spans="1:93" x14ac:dyDescent="0.2">
      <c r="A1003" t="s">
        <v>925</v>
      </c>
      <c r="B1003" t="s">
        <v>926</v>
      </c>
      <c r="C1003">
        <v>3</v>
      </c>
      <c r="D1003" t="s">
        <v>5699</v>
      </c>
      <c r="E1003">
        <v>3</v>
      </c>
      <c r="F1003" t="s">
        <v>5700</v>
      </c>
      <c r="G1003">
        <v>11</v>
      </c>
      <c r="H1003" t="s">
        <v>6299</v>
      </c>
      <c r="I1003" t="s">
        <v>98</v>
      </c>
      <c r="J1003" t="s">
        <v>6300</v>
      </c>
      <c r="K1003" t="s">
        <v>6301</v>
      </c>
      <c r="L1003">
        <v>65462</v>
      </c>
      <c r="M1003" t="s">
        <v>6302</v>
      </c>
      <c r="N1003" s="1">
        <v>44197</v>
      </c>
      <c r="O1003" s="1">
        <v>44926</v>
      </c>
      <c r="P1003" t="s">
        <v>122</v>
      </c>
      <c r="Q1003" t="s">
        <v>102</v>
      </c>
      <c r="R1003" t="s">
        <v>102</v>
      </c>
      <c r="S1003" t="s">
        <v>998</v>
      </c>
      <c r="T1003" t="s">
        <v>999</v>
      </c>
      <c r="U1003" t="s">
        <v>999</v>
      </c>
      <c r="V1003" t="s">
        <v>4333</v>
      </c>
      <c r="W1003" t="s">
        <v>2994</v>
      </c>
      <c r="X1003" t="s">
        <v>2995</v>
      </c>
      <c r="Y1003" t="s">
        <v>6303</v>
      </c>
      <c r="Z1003" t="s">
        <v>109</v>
      </c>
      <c r="AA1003" t="s">
        <v>102</v>
      </c>
      <c r="AB1003" t="s">
        <v>102</v>
      </c>
      <c r="AC1003" t="s">
        <v>110</v>
      </c>
      <c r="AE1003" t="s">
        <v>102</v>
      </c>
      <c r="AF1003" t="s">
        <v>102</v>
      </c>
      <c r="AG1003" t="s">
        <v>102</v>
      </c>
      <c r="AH1003" t="s">
        <v>102</v>
      </c>
      <c r="AI1003" t="s">
        <v>102</v>
      </c>
      <c r="AJ1003" t="s">
        <v>102</v>
      </c>
      <c r="AK1003" t="s">
        <v>102</v>
      </c>
      <c r="AM1003">
        <v>21000</v>
      </c>
      <c r="AN1003">
        <v>21000</v>
      </c>
      <c r="AO1003">
        <v>0</v>
      </c>
      <c r="AS1003" t="s">
        <v>102</v>
      </c>
      <c r="AW1003" t="s">
        <v>102</v>
      </c>
      <c r="BA1003" t="s">
        <v>102</v>
      </c>
      <c r="BE1003" t="s">
        <v>102</v>
      </c>
      <c r="BI1003" t="s">
        <v>102</v>
      </c>
      <c r="BJ1003">
        <v>11000</v>
      </c>
      <c r="BK1003">
        <v>11000</v>
      </c>
      <c r="BM1003" t="s">
        <v>102</v>
      </c>
      <c r="BN1003">
        <v>10000</v>
      </c>
      <c r="BO1003">
        <v>10000</v>
      </c>
      <c r="BQ1003" t="s">
        <v>102</v>
      </c>
      <c r="BU1003" t="s">
        <v>102</v>
      </c>
      <c r="BY1003" t="s">
        <v>102</v>
      </c>
      <c r="CC1003" t="s">
        <v>102</v>
      </c>
      <c r="CG1003" t="s">
        <v>102</v>
      </c>
      <c r="CK1003" t="s">
        <v>102</v>
      </c>
      <c r="CO1003" t="s">
        <v>102</v>
      </c>
    </row>
    <row r="1004" spans="1:93" x14ac:dyDescent="0.2">
      <c r="A1004" t="s">
        <v>260</v>
      </c>
      <c r="B1004" t="s">
        <v>562</v>
      </c>
      <c r="C1004">
        <v>3</v>
      </c>
      <c r="D1004" t="s">
        <v>3023</v>
      </c>
      <c r="E1004">
        <v>3</v>
      </c>
      <c r="F1004" t="s">
        <v>4551</v>
      </c>
      <c r="G1004" t="s">
        <v>4552</v>
      </c>
      <c r="H1004" t="s">
        <v>4553</v>
      </c>
      <c r="I1004" t="s">
        <v>98</v>
      </c>
      <c r="J1004" t="s">
        <v>6300</v>
      </c>
      <c r="K1004" t="s">
        <v>6304</v>
      </c>
      <c r="L1004">
        <v>8287</v>
      </c>
      <c r="M1004" t="s">
        <v>102</v>
      </c>
      <c r="N1004" s="1">
        <v>44197</v>
      </c>
      <c r="O1004" s="1">
        <v>44926</v>
      </c>
      <c r="P1004" t="s">
        <v>122</v>
      </c>
      <c r="Q1004" t="s">
        <v>102</v>
      </c>
      <c r="R1004" t="s">
        <v>102</v>
      </c>
      <c r="S1004" t="s">
        <v>635</v>
      </c>
      <c r="T1004" t="s">
        <v>636</v>
      </c>
      <c r="U1004" t="s">
        <v>710</v>
      </c>
      <c r="V1004" t="s">
        <v>6305</v>
      </c>
      <c r="W1004" t="s">
        <v>826</v>
      </c>
      <c r="X1004" t="s">
        <v>202</v>
      </c>
      <c r="Y1004" t="s">
        <v>6306</v>
      </c>
      <c r="Z1004" t="s">
        <v>109</v>
      </c>
      <c r="AA1004" t="s">
        <v>173</v>
      </c>
      <c r="AC1004" t="s">
        <v>110</v>
      </c>
      <c r="AE1004" t="s">
        <v>137</v>
      </c>
      <c r="AF1004" t="s">
        <v>102</v>
      </c>
      <c r="AH1004" t="s">
        <v>193</v>
      </c>
      <c r="AJ1004" t="s">
        <v>102</v>
      </c>
      <c r="AK1004" t="s">
        <v>6307</v>
      </c>
      <c r="AM1004">
        <v>58194</v>
      </c>
      <c r="AN1004">
        <v>58194</v>
      </c>
      <c r="AO1004">
        <v>2194</v>
      </c>
      <c r="AS1004" t="s">
        <v>102</v>
      </c>
      <c r="AW1004" t="s">
        <v>102</v>
      </c>
      <c r="BA1004" t="s">
        <v>102</v>
      </c>
      <c r="BE1004" t="s">
        <v>102</v>
      </c>
      <c r="BI1004" t="s">
        <v>102</v>
      </c>
      <c r="BJ1004">
        <v>2194</v>
      </c>
      <c r="BK1004">
        <v>2194</v>
      </c>
      <c r="BL1004">
        <v>2194</v>
      </c>
      <c r="BM1004" t="s">
        <v>6308</v>
      </c>
      <c r="BN1004">
        <v>56000</v>
      </c>
      <c r="BO1004">
        <v>56000</v>
      </c>
      <c r="BP1004">
        <v>0</v>
      </c>
      <c r="BQ1004" t="s">
        <v>6309</v>
      </c>
      <c r="BU1004" t="s">
        <v>102</v>
      </c>
      <c r="BY1004" t="s">
        <v>102</v>
      </c>
      <c r="CC1004" t="s">
        <v>102</v>
      </c>
      <c r="CG1004" t="s">
        <v>102</v>
      </c>
      <c r="CK1004" t="s">
        <v>102</v>
      </c>
      <c r="CO1004" t="s">
        <v>102</v>
      </c>
    </row>
    <row r="1005" spans="1:93" x14ac:dyDescent="0.2">
      <c r="A1005" t="s">
        <v>841</v>
      </c>
      <c r="B1005" t="s">
        <v>937</v>
      </c>
      <c r="C1005">
        <v>3</v>
      </c>
      <c r="D1005" t="s">
        <v>5649</v>
      </c>
      <c r="E1005">
        <v>3</v>
      </c>
      <c r="F1005" t="s">
        <v>6274</v>
      </c>
      <c r="G1005">
        <v>30</v>
      </c>
      <c r="H1005" t="s">
        <v>6275</v>
      </c>
      <c r="I1005" t="s">
        <v>98</v>
      </c>
      <c r="J1005" t="s">
        <v>6310</v>
      </c>
      <c r="K1005" t="s">
        <v>6311</v>
      </c>
      <c r="L1005">
        <v>17078</v>
      </c>
      <c r="M1005" t="s">
        <v>6312</v>
      </c>
      <c r="N1005" s="1">
        <v>42552</v>
      </c>
      <c r="O1005" s="1">
        <v>44742</v>
      </c>
      <c r="P1005" t="s">
        <v>122</v>
      </c>
      <c r="Q1005" t="s">
        <v>102</v>
      </c>
      <c r="R1005" t="s">
        <v>102</v>
      </c>
      <c r="S1005" t="s">
        <v>238</v>
      </c>
      <c r="T1005" t="s">
        <v>239</v>
      </c>
      <c r="U1005" t="s">
        <v>944</v>
      </c>
      <c r="V1005" t="s">
        <v>6279</v>
      </c>
      <c r="W1005" t="s">
        <v>6280</v>
      </c>
      <c r="X1005" t="s">
        <v>291</v>
      </c>
      <c r="Y1005" t="s">
        <v>1057</v>
      </c>
      <c r="Z1005" t="s">
        <v>546</v>
      </c>
      <c r="AA1005" t="s">
        <v>102</v>
      </c>
      <c r="AB1005" t="s">
        <v>102</v>
      </c>
      <c r="AC1005" t="s">
        <v>136</v>
      </c>
      <c r="AD1005" t="s">
        <v>102</v>
      </c>
      <c r="AE1005" t="s">
        <v>137</v>
      </c>
      <c r="AF1005" t="s">
        <v>102</v>
      </c>
      <c r="AG1005" t="s">
        <v>102</v>
      </c>
      <c r="AH1005" t="s">
        <v>102</v>
      </c>
      <c r="AI1005" t="s">
        <v>102</v>
      </c>
      <c r="AJ1005" t="s">
        <v>102</v>
      </c>
      <c r="AK1005" t="s">
        <v>102</v>
      </c>
      <c r="AM1005">
        <v>620000</v>
      </c>
      <c r="AN1005">
        <v>305000</v>
      </c>
      <c r="AO1005">
        <v>227000</v>
      </c>
      <c r="AP1005">
        <v>40000</v>
      </c>
      <c r="AQ1005">
        <v>30000</v>
      </c>
      <c r="AR1005">
        <v>30000</v>
      </c>
      <c r="AS1005" t="s">
        <v>102</v>
      </c>
      <c r="AT1005">
        <v>80000</v>
      </c>
      <c r="AU1005">
        <v>40000</v>
      </c>
      <c r="AV1005">
        <v>39000</v>
      </c>
      <c r="AW1005" t="s">
        <v>102</v>
      </c>
      <c r="AX1005">
        <v>100000</v>
      </c>
      <c r="AY1005">
        <v>50000</v>
      </c>
      <c r="AZ1005">
        <v>48000</v>
      </c>
      <c r="BA1005" t="s">
        <v>102</v>
      </c>
      <c r="BB1005">
        <v>100000</v>
      </c>
      <c r="BC1005">
        <v>60000</v>
      </c>
      <c r="BD1005">
        <v>60000</v>
      </c>
      <c r="BE1005" t="s">
        <v>102</v>
      </c>
      <c r="BF1005">
        <v>150000</v>
      </c>
      <c r="BG1005">
        <v>75000</v>
      </c>
      <c r="BH1005">
        <v>50000</v>
      </c>
      <c r="BI1005" t="s">
        <v>102</v>
      </c>
      <c r="BJ1005">
        <v>150000</v>
      </c>
      <c r="BK1005">
        <v>50000</v>
      </c>
      <c r="BM1005" t="s">
        <v>102</v>
      </c>
      <c r="BQ1005" t="s">
        <v>102</v>
      </c>
      <c r="BU1005" t="s">
        <v>102</v>
      </c>
      <c r="BY1005" t="s">
        <v>102</v>
      </c>
      <c r="CC1005" t="s">
        <v>102</v>
      </c>
      <c r="CG1005" t="s">
        <v>102</v>
      </c>
      <c r="CK1005" t="s">
        <v>102</v>
      </c>
      <c r="CO1005" t="s">
        <v>102</v>
      </c>
    </row>
    <row r="1006" spans="1:93" ht="409.6" x14ac:dyDescent="0.2">
      <c r="A1006" t="s">
        <v>1074</v>
      </c>
      <c r="B1006" t="s">
        <v>406</v>
      </c>
      <c r="C1006">
        <v>3</v>
      </c>
      <c r="D1006" t="s">
        <v>6161</v>
      </c>
      <c r="E1006">
        <v>3</v>
      </c>
      <c r="F1006" t="s">
        <v>6162</v>
      </c>
      <c r="G1006">
        <v>10</v>
      </c>
      <c r="H1006" t="s">
        <v>6313</v>
      </c>
      <c r="I1006" t="s">
        <v>98</v>
      </c>
      <c r="J1006" t="s">
        <v>6314</v>
      </c>
      <c r="K1006" t="s">
        <v>6315</v>
      </c>
      <c r="L1006">
        <v>165955</v>
      </c>
      <c r="M1006" s="2" t="s">
        <v>6316</v>
      </c>
      <c r="N1006" s="1">
        <v>45292</v>
      </c>
      <c r="O1006" s="1">
        <v>47118</v>
      </c>
      <c r="P1006" t="s">
        <v>122</v>
      </c>
      <c r="Q1006" t="s">
        <v>102</v>
      </c>
      <c r="R1006" t="s">
        <v>102</v>
      </c>
      <c r="S1006" t="s">
        <v>6317</v>
      </c>
      <c r="T1006" t="s">
        <v>6318</v>
      </c>
      <c r="U1006" t="s">
        <v>6319</v>
      </c>
      <c r="V1006" t="s">
        <v>6320</v>
      </c>
      <c r="W1006" t="s">
        <v>6321</v>
      </c>
      <c r="X1006" t="s">
        <v>6322</v>
      </c>
      <c r="Y1006" t="s">
        <v>6323</v>
      </c>
      <c r="Z1006" t="s">
        <v>6324</v>
      </c>
      <c r="AA1006" t="s">
        <v>173</v>
      </c>
      <c r="AC1006" t="s">
        <v>136</v>
      </c>
      <c r="AE1006" t="s">
        <v>137</v>
      </c>
      <c r="AF1006" t="s">
        <v>102</v>
      </c>
      <c r="AH1006" t="s">
        <v>102</v>
      </c>
      <c r="AI1006" t="s">
        <v>102</v>
      </c>
      <c r="AJ1006" t="s">
        <v>5997</v>
      </c>
      <c r="AK1006" t="s">
        <v>102</v>
      </c>
      <c r="AM1006">
        <v>7092000</v>
      </c>
      <c r="AN1006">
        <v>4027000</v>
      </c>
      <c r="AO1006">
        <v>465000</v>
      </c>
      <c r="AS1006" t="s">
        <v>102</v>
      </c>
      <c r="AW1006" t="s">
        <v>102</v>
      </c>
      <c r="BA1006" t="s">
        <v>102</v>
      </c>
      <c r="BE1006" t="s">
        <v>102</v>
      </c>
      <c r="BI1006" t="s">
        <v>102</v>
      </c>
      <c r="BM1006" t="s">
        <v>102</v>
      </c>
      <c r="BQ1006" t="s">
        <v>102</v>
      </c>
      <c r="BU1006" t="s">
        <v>102</v>
      </c>
      <c r="BV1006">
        <v>4056000</v>
      </c>
      <c r="BW1006">
        <v>2051000</v>
      </c>
      <c r="BX1006">
        <v>465000</v>
      </c>
      <c r="BY1006" t="s">
        <v>6325</v>
      </c>
      <c r="BZ1006">
        <v>3036000</v>
      </c>
      <c r="CA1006">
        <v>1976000</v>
      </c>
      <c r="CG1006" t="s">
        <v>102</v>
      </c>
      <c r="CK1006" t="s">
        <v>102</v>
      </c>
      <c r="CO1006" t="s">
        <v>102</v>
      </c>
    </row>
    <row r="1007" spans="1:93" x14ac:dyDescent="0.2">
      <c r="A1007" t="s">
        <v>115</v>
      </c>
      <c r="B1007" t="s">
        <v>116</v>
      </c>
      <c r="C1007">
        <v>1</v>
      </c>
      <c r="D1007" t="s">
        <v>117</v>
      </c>
      <c r="E1007">
        <v>3.3</v>
      </c>
      <c r="F1007" t="s">
        <v>6326</v>
      </c>
      <c r="G1007" t="s">
        <v>6327</v>
      </c>
      <c r="H1007" t="s">
        <v>6328</v>
      </c>
      <c r="I1007" t="s">
        <v>98</v>
      </c>
      <c r="J1007" t="s">
        <v>6329</v>
      </c>
      <c r="K1007" t="s">
        <v>6330</v>
      </c>
      <c r="L1007">
        <v>177459</v>
      </c>
      <c r="M1007" t="s">
        <v>102</v>
      </c>
      <c r="N1007" s="1">
        <v>45292</v>
      </c>
      <c r="O1007" s="1">
        <v>46022</v>
      </c>
      <c r="P1007" t="s">
        <v>122</v>
      </c>
      <c r="Q1007" t="s">
        <v>102</v>
      </c>
      <c r="R1007" t="s">
        <v>102</v>
      </c>
      <c r="S1007" t="s">
        <v>277</v>
      </c>
      <c r="T1007" t="s">
        <v>277</v>
      </c>
      <c r="U1007" t="s">
        <v>277</v>
      </c>
      <c r="V1007" t="s">
        <v>277</v>
      </c>
      <c r="W1007" t="s">
        <v>6331</v>
      </c>
      <c r="X1007" t="s">
        <v>1997</v>
      </c>
      <c r="Y1007" t="s">
        <v>6332</v>
      </c>
      <c r="Z1007" t="s">
        <v>6333</v>
      </c>
      <c r="AA1007" t="s">
        <v>102</v>
      </c>
      <c r="AB1007" t="s">
        <v>102</v>
      </c>
      <c r="AC1007" t="s">
        <v>129</v>
      </c>
      <c r="AD1007" t="s">
        <v>102</v>
      </c>
      <c r="AE1007" t="s">
        <v>130</v>
      </c>
      <c r="AF1007" t="s">
        <v>102</v>
      </c>
      <c r="AG1007" t="s">
        <v>102</v>
      </c>
      <c r="AH1007" t="s">
        <v>102</v>
      </c>
      <c r="AI1007" t="s">
        <v>102</v>
      </c>
      <c r="AJ1007" t="s">
        <v>102</v>
      </c>
      <c r="AK1007" t="s">
        <v>102</v>
      </c>
      <c r="AM1007">
        <v>200000</v>
      </c>
      <c r="AN1007">
        <v>50000</v>
      </c>
      <c r="AO1007">
        <v>0</v>
      </c>
      <c r="AS1007" t="s">
        <v>102</v>
      </c>
      <c r="AW1007" t="s">
        <v>102</v>
      </c>
      <c r="BA1007" t="s">
        <v>102</v>
      </c>
      <c r="BE1007" t="s">
        <v>102</v>
      </c>
      <c r="BI1007" t="s">
        <v>102</v>
      </c>
      <c r="BM1007" t="s">
        <v>102</v>
      </c>
      <c r="BQ1007" t="s">
        <v>102</v>
      </c>
      <c r="BU1007" t="s">
        <v>102</v>
      </c>
      <c r="BV1007">
        <v>100000</v>
      </c>
      <c r="BW1007">
        <v>25000</v>
      </c>
      <c r="BY1007" t="s">
        <v>102</v>
      </c>
      <c r="BZ1007">
        <v>100000</v>
      </c>
      <c r="CA1007">
        <v>25000</v>
      </c>
      <c r="CC1007" t="s">
        <v>102</v>
      </c>
      <c r="CG1007" t="s">
        <v>102</v>
      </c>
      <c r="CK1007" t="s">
        <v>102</v>
      </c>
      <c r="CO1007" t="s">
        <v>102</v>
      </c>
    </row>
    <row r="1008" spans="1:93" x14ac:dyDescent="0.2">
      <c r="A1008" t="s">
        <v>841</v>
      </c>
      <c r="B1008" t="s">
        <v>937</v>
      </c>
      <c r="C1008">
        <v>3</v>
      </c>
      <c r="D1008" t="s">
        <v>5649</v>
      </c>
      <c r="E1008">
        <v>3</v>
      </c>
      <c r="F1008" t="s">
        <v>6274</v>
      </c>
      <c r="G1008">
        <v>31</v>
      </c>
      <c r="H1008" t="s">
        <v>6334</v>
      </c>
      <c r="I1008" t="s">
        <v>98</v>
      </c>
      <c r="J1008" t="s">
        <v>6335</v>
      </c>
      <c r="K1008" t="s">
        <v>6336</v>
      </c>
      <c r="L1008">
        <v>17096</v>
      </c>
      <c r="M1008" t="s">
        <v>6337</v>
      </c>
      <c r="N1008" s="1">
        <v>43647</v>
      </c>
      <c r="O1008" s="1">
        <v>44377</v>
      </c>
      <c r="P1008" t="s">
        <v>122</v>
      </c>
      <c r="Q1008" t="s">
        <v>102</v>
      </c>
      <c r="R1008" t="s">
        <v>102</v>
      </c>
      <c r="S1008" t="s">
        <v>277</v>
      </c>
      <c r="T1008" t="s">
        <v>277</v>
      </c>
      <c r="U1008" t="s">
        <v>1311</v>
      </c>
      <c r="V1008" t="s">
        <v>1575</v>
      </c>
      <c r="W1008" t="s">
        <v>6338</v>
      </c>
      <c r="X1008" t="s">
        <v>6339</v>
      </c>
      <c r="Y1008" t="s">
        <v>2678</v>
      </c>
      <c r="Z1008" t="s">
        <v>510</v>
      </c>
      <c r="AA1008" t="s">
        <v>102</v>
      </c>
      <c r="AB1008" t="s">
        <v>102</v>
      </c>
      <c r="AC1008" t="s">
        <v>129</v>
      </c>
      <c r="AD1008" t="s">
        <v>102</v>
      </c>
      <c r="AE1008" t="s">
        <v>130</v>
      </c>
      <c r="AF1008" t="s">
        <v>102</v>
      </c>
      <c r="AG1008" t="s">
        <v>102</v>
      </c>
      <c r="AH1008" t="s">
        <v>102</v>
      </c>
      <c r="AI1008" t="s">
        <v>102</v>
      </c>
      <c r="AJ1008" t="s">
        <v>102</v>
      </c>
      <c r="AK1008" t="s">
        <v>102</v>
      </c>
      <c r="AM1008">
        <v>362750</v>
      </c>
      <c r="AN1008">
        <v>230000</v>
      </c>
      <c r="AO1008">
        <v>110000</v>
      </c>
      <c r="AS1008" t="s">
        <v>102</v>
      </c>
      <c r="AW1008" t="s">
        <v>102</v>
      </c>
      <c r="BA1008" t="s">
        <v>102</v>
      </c>
      <c r="BB1008">
        <v>162750</v>
      </c>
      <c r="BC1008">
        <v>110000</v>
      </c>
      <c r="BD1008">
        <v>110000</v>
      </c>
      <c r="BE1008" t="s">
        <v>102</v>
      </c>
      <c r="BF1008">
        <v>200000</v>
      </c>
      <c r="BG1008">
        <v>120000</v>
      </c>
      <c r="BH1008">
        <v>0</v>
      </c>
      <c r="BI1008" t="s">
        <v>102</v>
      </c>
      <c r="BM1008" t="s">
        <v>102</v>
      </c>
      <c r="BQ1008" t="s">
        <v>102</v>
      </c>
      <c r="BU1008" t="s">
        <v>102</v>
      </c>
      <c r="BY1008" t="s">
        <v>102</v>
      </c>
      <c r="CC1008" t="s">
        <v>102</v>
      </c>
      <c r="CG1008" t="s">
        <v>102</v>
      </c>
      <c r="CK1008" t="s">
        <v>102</v>
      </c>
      <c r="CO1008" t="s">
        <v>102</v>
      </c>
    </row>
    <row r="1009" spans="1:93" ht="409.6" x14ac:dyDescent="0.2">
      <c r="A1009" t="s">
        <v>1174</v>
      </c>
      <c r="B1009" t="s">
        <v>1282</v>
      </c>
      <c r="C1009">
        <v>3</v>
      </c>
      <c r="D1009" t="s">
        <v>5739</v>
      </c>
      <c r="E1009">
        <v>3.3</v>
      </c>
      <c r="F1009" t="s">
        <v>6289</v>
      </c>
      <c r="G1009" t="s">
        <v>6314</v>
      </c>
      <c r="H1009" t="s">
        <v>6340</v>
      </c>
      <c r="I1009" t="s">
        <v>98</v>
      </c>
      <c r="J1009" t="s">
        <v>6341</v>
      </c>
      <c r="K1009" t="s">
        <v>6342</v>
      </c>
      <c r="L1009">
        <v>84141</v>
      </c>
      <c r="M1009" s="2" t="s">
        <v>6343</v>
      </c>
      <c r="N1009" s="1">
        <v>43466</v>
      </c>
      <c r="O1009" s="1">
        <v>44865</v>
      </c>
      <c r="P1009" t="s">
        <v>185</v>
      </c>
      <c r="Q1009" t="s">
        <v>102</v>
      </c>
      <c r="R1009" t="s">
        <v>102</v>
      </c>
      <c r="S1009" t="s">
        <v>635</v>
      </c>
      <c r="T1009" t="s">
        <v>636</v>
      </c>
      <c r="U1009" t="s">
        <v>6344</v>
      </c>
      <c r="V1009" t="s">
        <v>6345</v>
      </c>
      <c r="W1009" t="s">
        <v>6346</v>
      </c>
      <c r="X1009" t="s">
        <v>6347</v>
      </c>
      <c r="Y1009" t="s">
        <v>6348</v>
      </c>
      <c r="Z1009" t="s">
        <v>1618</v>
      </c>
      <c r="AA1009" t="s">
        <v>173</v>
      </c>
      <c r="AC1009" t="s">
        <v>136</v>
      </c>
      <c r="AE1009" t="s">
        <v>137</v>
      </c>
      <c r="AF1009" t="s">
        <v>102</v>
      </c>
      <c r="AH1009" t="s">
        <v>193</v>
      </c>
      <c r="AJ1009" t="s">
        <v>102</v>
      </c>
      <c r="AK1009" t="s">
        <v>102</v>
      </c>
      <c r="AM1009">
        <v>584000</v>
      </c>
      <c r="AN1009">
        <v>584000</v>
      </c>
      <c r="AO1009">
        <v>267512</v>
      </c>
      <c r="AS1009" t="s">
        <v>102</v>
      </c>
      <c r="AW1009" t="s">
        <v>102</v>
      </c>
      <c r="BA1009" t="s">
        <v>102</v>
      </c>
      <c r="BB1009">
        <v>448000</v>
      </c>
      <c r="BC1009">
        <v>448000</v>
      </c>
      <c r="BD1009">
        <v>248000</v>
      </c>
      <c r="BE1009" t="s">
        <v>102</v>
      </c>
      <c r="BI1009" t="s">
        <v>102</v>
      </c>
      <c r="BM1009" t="s">
        <v>102</v>
      </c>
      <c r="BN1009">
        <v>136000</v>
      </c>
      <c r="BO1009">
        <v>136000</v>
      </c>
      <c r="BP1009">
        <v>19512</v>
      </c>
      <c r="BQ1009" t="s">
        <v>6349</v>
      </c>
      <c r="BU1009" t="s">
        <v>102</v>
      </c>
      <c r="BY1009" t="s">
        <v>102</v>
      </c>
      <c r="CC1009" t="s">
        <v>102</v>
      </c>
      <c r="CG1009" t="s">
        <v>102</v>
      </c>
      <c r="CK1009" t="s">
        <v>102</v>
      </c>
      <c r="CO1009" t="s">
        <v>102</v>
      </c>
    </row>
    <row r="1010" spans="1:93" ht="409.6" x14ac:dyDescent="0.2">
      <c r="A1010" t="s">
        <v>1249</v>
      </c>
      <c r="B1010" t="s">
        <v>1250</v>
      </c>
      <c r="C1010">
        <v>3</v>
      </c>
      <c r="D1010" t="s">
        <v>6350</v>
      </c>
      <c r="E1010">
        <v>3</v>
      </c>
      <c r="F1010" t="s">
        <v>6351</v>
      </c>
      <c r="G1010">
        <v>3</v>
      </c>
      <c r="H1010" t="s">
        <v>6352</v>
      </c>
      <c r="I1010" t="s">
        <v>98</v>
      </c>
      <c r="J1010" t="s">
        <v>6353</v>
      </c>
      <c r="K1010" t="s">
        <v>6354</v>
      </c>
      <c r="L1010">
        <v>59507</v>
      </c>
      <c r="M1010" t="s">
        <v>6355</v>
      </c>
      <c r="N1010" s="1">
        <v>44440</v>
      </c>
      <c r="O1010" s="1">
        <v>46022</v>
      </c>
      <c r="P1010" t="s">
        <v>122</v>
      </c>
      <c r="Q1010" t="s">
        <v>102</v>
      </c>
      <c r="R1010" t="s">
        <v>102</v>
      </c>
      <c r="S1010" t="s">
        <v>6356</v>
      </c>
      <c r="T1010" t="s">
        <v>6357</v>
      </c>
      <c r="U1010" t="s">
        <v>6358</v>
      </c>
      <c r="V1010" t="s">
        <v>6359</v>
      </c>
      <c r="W1010" t="s">
        <v>2322</v>
      </c>
      <c r="X1010" t="s">
        <v>335</v>
      </c>
      <c r="Y1010" t="s">
        <v>1249</v>
      </c>
      <c r="Z1010" t="s">
        <v>6360</v>
      </c>
      <c r="AA1010" t="s">
        <v>102</v>
      </c>
      <c r="AB1010" t="s">
        <v>102</v>
      </c>
      <c r="AC1010" t="s">
        <v>136</v>
      </c>
      <c r="AE1010" t="s">
        <v>130</v>
      </c>
      <c r="AF1010" t="s">
        <v>102</v>
      </c>
      <c r="AH1010" t="s">
        <v>193</v>
      </c>
      <c r="AJ1010" t="s">
        <v>102</v>
      </c>
      <c r="AK1010" t="s">
        <v>102</v>
      </c>
      <c r="AM1010">
        <v>2548870</v>
      </c>
      <c r="AN1010">
        <v>1810199</v>
      </c>
      <c r="AO1010">
        <v>1524758</v>
      </c>
      <c r="AS1010" t="s">
        <v>102</v>
      </c>
      <c r="AW1010" t="s">
        <v>102</v>
      </c>
      <c r="BA1010" t="s">
        <v>102</v>
      </c>
      <c r="BE1010" t="s">
        <v>102</v>
      </c>
      <c r="BI1010" t="s">
        <v>102</v>
      </c>
      <c r="BJ1010">
        <v>636401</v>
      </c>
      <c r="BK1010">
        <v>200000</v>
      </c>
      <c r="BL1010">
        <v>165000</v>
      </c>
      <c r="BM1010" s="2" t="s">
        <v>6361</v>
      </c>
      <c r="BN1010">
        <v>978828</v>
      </c>
      <c r="BO1010">
        <v>778828</v>
      </c>
      <c r="BP1010">
        <v>678828</v>
      </c>
      <c r="BQ1010" t="s">
        <v>6362</v>
      </c>
      <c r="BR1010">
        <v>160000</v>
      </c>
      <c r="BS1010">
        <v>157730</v>
      </c>
      <c r="BT1010">
        <v>157730</v>
      </c>
      <c r="BU1010" t="s">
        <v>6363</v>
      </c>
      <c r="BV1010">
        <v>623200</v>
      </c>
      <c r="BW1010">
        <v>523200</v>
      </c>
      <c r="BX1010">
        <v>523200</v>
      </c>
      <c r="BY1010" t="s">
        <v>6364</v>
      </c>
      <c r="BZ1010">
        <v>150441</v>
      </c>
      <c r="CA1010">
        <v>150441</v>
      </c>
      <c r="CC1010" t="s">
        <v>102</v>
      </c>
      <c r="CG1010" t="s">
        <v>102</v>
      </c>
      <c r="CK1010" t="s">
        <v>102</v>
      </c>
      <c r="CO1010" t="s">
        <v>102</v>
      </c>
    </row>
    <row r="1011" spans="1:93" x14ac:dyDescent="0.2">
      <c r="A1011" t="s">
        <v>841</v>
      </c>
      <c r="B1011" t="s">
        <v>937</v>
      </c>
      <c r="C1011">
        <v>3</v>
      </c>
      <c r="D1011" t="s">
        <v>5649</v>
      </c>
      <c r="E1011">
        <v>3</v>
      </c>
      <c r="F1011" t="s">
        <v>6274</v>
      </c>
      <c r="G1011">
        <v>32</v>
      </c>
      <c r="H1011" t="s">
        <v>6365</v>
      </c>
      <c r="I1011" t="s">
        <v>98</v>
      </c>
      <c r="J1011" t="s">
        <v>6366</v>
      </c>
      <c r="K1011" t="s">
        <v>6367</v>
      </c>
      <c r="L1011">
        <v>17098</v>
      </c>
      <c r="M1011" t="s">
        <v>6368</v>
      </c>
      <c r="N1011" s="1">
        <v>42552</v>
      </c>
      <c r="O1011" s="1">
        <v>44742</v>
      </c>
      <c r="P1011" t="s">
        <v>122</v>
      </c>
      <c r="Q1011" t="s">
        <v>102</v>
      </c>
      <c r="R1011" t="s">
        <v>102</v>
      </c>
      <c r="S1011" t="s">
        <v>238</v>
      </c>
      <c r="T1011" t="s">
        <v>239</v>
      </c>
      <c r="U1011" t="s">
        <v>944</v>
      </c>
      <c r="V1011" t="s">
        <v>6369</v>
      </c>
      <c r="W1011" t="s">
        <v>6370</v>
      </c>
      <c r="X1011" t="s">
        <v>291</v>
      </c>
      <c r="Y1011" t="s">
        <v>1057</v>
      </c>
      <c r="Z1011" t="s">
        <v>109</v>
      </c>
      <c r="AA1011" t="s">
        <v>102</v>
      </c>
      <c r="AB1011" t="s">
        <v>102</v>
      </c>
      <c r="AC1011" t="s">
        <v>129</v>
      </c>
      <c r="AD1011" t="s">
        <v>102</v>
      </c>
      <c r="AE1011" t="s">
        <v>130</v>
      </c>
      <c r="AF1011" t="s">
        <v>102</v>
      </c>
      <c r="AG1011" t="s">
        <v>102</v>
      </c>
      <c r="AH1011" t="s">
        <v>102</v>
      </c>
      <c r="AI1011" t="s">
        <v>102</v>
      </c>
      <c r="AJ1011" t="s">
        <v>102</v>
      </c>
      <c r="AK1011" t="s">
        <v>102</v>
      </c>
      <c r="AM1011">
        <v>1800000</v>
      </c>
      <c r="AN1011">
        <v>1110000</v>
      </c>
      <c r="AO1011">
        <v>803000</v>
      </c>
      <c r="AP1011">
        <v>200000</v>
      </c>
      <c r="AQ1011">
        <v>100000</v>
      </c>
      <c r="AR1011">
        <v>100000</v>
      </c>
      <c r="AS1011" t="s">
        <v>102</v>
      </c>
      <c r="AT1011">
        <v>300000</v>
      </c>
      <c r="AU1011">
        <v>300000</v>
      </c>
      <c r="AV1011">
        <v>294000</v>
      </c>
      <c r="AW1011" t="s">
        <v>102</v>
      </c>
      <c r="AX1011">
        <v>300000</v>
      </c>
      <c r="AY1011">
        <v>160000</v>
      </c>
      <c r="AZ1011">
        <v>158000</v>
      </c>
      <c r="BA1011" t="s">
        <v>102</v>
      </c>
      <c r="BB1011">
        <v>350000</v>
      </c>
      <c r="BC1011">
        <v>200000</v>
      </c>
      <c r="BD1011">
        <v>196000</v>
      </c>
      <c r="BE1011" t="s">
        <v>102</v>
      </c>
      <c r="BF1011">
        <v>350000</v>
      </c>
      <c r="BG1011">
        <v>200000</v>
      </c>
      <c r="BH1011">
        <v>55000</v>
      </c>
      <c r="BI1011" t="s">
        <v>102</v>
      </c>
      <c r="BJ1011">
        <v>300000</v>
      </c>
      <c r="BK1011">
        <v>150000</v>
      </c>
      <c r="BM1011" t="s">
        <v>102</v>
      </c>
      <c r="BQ1011" t="s">
        <v>102</v>
      </c>
      <c r="BU1011" t="s">
        <v>102</v>
      </c>
      <c r="BY1011" t="s">
        <v>102</v>
      </c>
      <c r="CC1011" t="s">
        <v>102</v>
      </c>
      <c r="CG1011" t="s">
        <v>102</v>
      </c>
      <c r="CK1011" t="s">
        <v>102</v>
      </c>
      <c r="CO1011" t="s">
        <v>102</v>
      </c>
    </row>
    <row r="1012" spans="1:93" x14ac:dyDescent="0.2">
      <c r="A1012" t="s">
        <v>841</v>
      </c>
      <c r="B1012" t="s">
        <v>937</v>
      </c>
      <c r="C1012">
        <v>3</v>
      </c>
      <c r="D1012" t="s">
        <v>5649</v>
      </c>
      <c r="E1012">
        <v>3</v>
      </c>
      <c r="F1012" t="s">
        <v>6274</v>
      </c>
      <c r="G1012">
        <v>32</v>
      </c>
      <c r="H1012" t="s">
        <v>6365</v>
      </c>
      <c r="I1012" t="s">
        <v>98</v>
      </c>
      <c r="J1012" t="s">
        <v>6371</v>
      </c>
      <c r="K1012" t="s">
        <v>6372</v>
      </c>
      <c r="L1012">
        <v>17100</v>
      </c>
      <c r="M1012" t="s">
        <v>6373</v>
      </c>
      <c r="N1012" s="1">
        <v>42552</v>
      </c>
      <c r="O1012" s="1">
        <v>44377</v>
      </c>
      <c r="P1012" t="s">
        <v>122</v>
      </c>
      <c r="Q1012" t="s">
        <v>102</v>
      </c>
      <c r="R1012" t="s">
        <v>102</v>
      </c>
      <c r="S1012" t="s">
        <v>168</v>
      </c>
      <c r="T1012" t="s">
        <v>169</v>
      </c>
      <c r="U1012" t="s">
        <v>6374</v>
      </c>
      <c r="V1012" t="s">
        <v>6375</v>
      </c>
      <c r="W1012" t="s">
        <v>534</v>
      </c>
      <c r="X1012" t="s">
        <v>335</v>
      </c>
      <c r="Y1012" t="s">
        <v>1057</v>
      </c>
      <c r="Z1012" t="s">
        <v>109</v>
      </c>
      <c r="AA1012" t="s">
        <v>102</v>
      </c>
      <c r="AB1012" t="s">
        <v>102</v>
      </c>
      <c r="AC1012" t="s">
        <v>136</v>
      </c>
      <c r="AD1012" t="s">
        <v>102</v>
      </c>
      <c r="AE1012" t="s">
        <v>130</v>
      </c>
      <c r="AF1012" t="s">
        <v>102</v>
      </c>
      <c r="AG1012" t="s">
        <v>102</v>
      </c>
      <c r="AH1012" t="s">
        <v>102</v>
      </c>
      <c r="AI1012" t="s">
        <v>102</v>
      </c>
      <c r="AJ1012" t="s">
        <v>102</v>
      </c>
      <c r="AK1012" t="s">
        <v>102</v>
      </c>
      <c r="AM1012">
        <v>4292985</v>
      </c>
      <c r="AN1012">
        <v>3129649</v>
      </c>
      <c r="AO1012">
        <v>2794240</v>
      </c>
      <c r="AP1012">
        <v>810747</v>
      </c>
      <c r="AQ1012">
        <v>450000</v>
      </c>
      <c r="AR1012">
        <v>450000</v>
      </c>
      <c r="AS1012" t="s">
        <v>102</v>
      </c>
      <c r="AT1012">
        <v>810747</v>
      </c>
      <c r="AU1012">
        <v>595000</v>
      </c>
      <c r="AV1012">
        <v>595000</v>
      </c>
      <c r="AW1012" t="s">
        <v>102</v>
      </c>
      <c r="AX1012">
        <v>810747</v>
      </c>
      <c r="AY1012">
        <v>700000</v>
      </c>
      <c r="AZ1012">
        <v>672039</v>
      </c>
      <c r="BA1012" t="s">
        <v>102</v>
      </c>
      <c r="BB1012">
        <v>800000</v>
      </c>
      <c r="BC1012">
        <v>476446</v>
      </c>
      <c r="BD1012">
        <v>476446</v>
      </c>
      <c r="BE1012" t="s">
        <v>102</v>
      </c>
      <c r="BF1012">
        <v>1060744</v>
      </c>
      <c r="BG1012">
        <v>908203</v>
      </c>
      <c r="BH1012">
        <v>600755</v>
      </c>
      <c r="BI1012" t="s">
        <v>102</v>
      </c>
      <c r="BM1012" t="s">
        <v>102</v>
      </c>
      <c r="BQ1012" t="s">
        <v>102</v>
      </c>
      <c r="BU1012" t="s">
        <v>102</v>
      </c>
      <c r="BY1012" t="s">
        <v>102</v>
      </c>
      <c r="CC1012" t="s">
        <v>102</v>
      </c>
      <c r="CG1012" t="s">
        <v>102</v>
      </c>
      <c r="CK1012" t="s">
        <v>102</v>
      </c>
      <c r="CO1012" t="s">
        <v>102</v>
      </c>
    </row>
    <row r="1013" spans="1:93" x14ac:dyDescent="0.2">
      <c r="A1013" t="s">
        <v>841</v>
      </c>
      <c r="B1013" t="s">
        <v>937</v>
      </c>
      <c r="C1013">
        <v>3</v>
      </c>
      <c r="D1013" t="s">
        <v>5649</v>
      </c>
      <c r="E1013">
        <v>3</v>
      </c>
      <c r="F1013" t="s">
        <v>6274</v>
      </c>
      <c r="G1013">
        <v>32</v>
      </c>
      <c r="H1013" t="s">
        <v>6365</v>
      </c>
      <c r="I1013" t="s">
        <v>98</v>
      </c>
      <c r="J1013" t="s">
        <v>6376</v>
      </c>
      <c r="K1013" t="s">
        <v>6377</v>
      </c>
      <c r="L1013">
        <v>17101</v>
      </c>
      <c r="M1013" t="s">
        <v>6378</v>
      </c>
      <c r="N1013" s="1">
        <v>42552</v>
      </c>
      <c r="O1013" s="1">
        <v>44377</v>
      </c>
      <c r="P1013" t="s">
        <v>122</v>
      </c>
      <c r="Q1013" t="s">
        <v>102</v>
      </c>
      <c r="R1013" t="s">
        <v>102</v>
      </c>
      <c r="S1013" t="s">
        <v>168</v>
      </c>
      <c r="T1013" t="s">
        <v>169</v>
      </c>
      <c r="U1013" t="s">
        <v>6374</v>
      </c>
      <c r="V1013" t="s">
        <v>6379</v>
      </c>
      <c r="W1013" t="s">
        <v>534</v>
      </c>
      <c r="X1013" t="s">
        <v>335</v>
      </c>
      <c r="Y1013" t="s">
        <v>1057</v>
      </c>
      <c r="Z1013" t="s">
        <v>109</v>
      </c>
      <c r="AA1013" t="s">
        <v>102</v>
      </c>
      <c r="AB1013" t="s">
        <v>102</v>
      </c>
      <c r="AC1013" t="s">
        <v>136</v>
      </c>
      <c r="AD1013" t="s">
        <v>102</v>
      </c>
      <c r="AE1013" t="s">
        <v>130</v>
      </c>
      <c r="AF1013" t="s">
        <v>102</v>
      </c>
      <c r="AG1013" t="s">
        <v>102</v>
      </c>
      <c r="AH1013" t="s">
        <v>102</v>
      </c>
      <c r="AI1013" t="s">
        <v>102</v>
      </c>
      <c r="AJ1013" t="s">
        <v>102</v>
      </c>
      <c r="AK1013" t="s">
        <v>102</v>
      </c>
      <c r="AM1013">
        <v>4292988</v>
      </c>
      <c r="AN1013">
        <v>3348084</v>
      </c>
      <c r="AO1013">
        <v>3041754</v>
      </c>
      <c r="AP1013">
        <v>810747</v>
      </c>
      <c r="AQ1013">
        <v>410000</v>
      </c>
      <c r="AR1013">
        <v>410000</v>
      </c>
      <c r="AS1013" t="s">
        <v>102</v>
      </c>
      <c r="AT1013">
        <v>810747</v>
      </c>
      <c r="AU1013">
        <v>515000</v>
      </c>
      <c r="AV1013">
        <v>515000</v>
      </c>
      <c r="AW1013" t="s">
        <v>102</v>
      </c>
      <c r="AX1013">
        <v>810747</v>
      </c>
      <c r="AY1013">
        <v>700000</v>
      </c>
      <c r="AZ1013">
        <v>672039</v>
      </c>
      <c r="BA1013" t="s">
        <v>102</v>
      </c>
      <c r="BB1013">
        <v>800000</v>
      </c>
      <c r="BC1013">
        <v>800000</v>
      </c>
      <c r="BD1013">
        <v>800000</v>
      </c>
      <c r="BE1013" t="s">
        <v>102</v>
      </c>
      <c r="BF1013">
        <v>1060747</v>
      </c>
      <c r="BG1013">
        <v>923084</v>
      </c>
      <c r="BH1013">
        <v>644715</v>
      </c>
      <c r="BI1013" t="s">
        <v>102</v>
      </c>
      <c r="BM1013" t="s">
        <v>102</v>
      </c>
      <c r="BQ1013" t="s">
        <v>102</v>
      </c>
      <c r="BU1013" t="s">
        <v>102</v>
      </c>
      <c r="BY1013" t="s">
        <v>102</v>
      </c>
      <c r="CC1013" t="s">
        <v>102</v>
      </c>
      <c r="CG1013" t="s">
        <v>102</v>
      </c>
      <c r="CK1013" t="s">
        <v>102</v>
      </c>
      <c r="CO1013" t="s">
        <v>102</v>
      </c>
    </row>
    <row r="1014" spans="1:93" x14ac:dyDescent="0.2">
      <c r="A1014" t="s">
        <v>841</v>
      </c>
      <c r="B1014" t="s">
        <v>937</v>
      </c>
      <c r="C1014">
        <v>3</v>
      </c>
      <c r="D1014" t="s">
        <v>5649</v>
      </c>
      <c r="E1014">
        <v>3</v>
      </c>
      <c r="F1014" t="s">
        <v>6274</v>
      </c>
      <c r="G1014">
        <v>32</v>
      </c>
      <c r="H1014" t="s">
        <v>6365</v>
      </c>
      <c r="I1014" t="s">
        <v>98</v>
      </c>
      <c r="J1014" t="s">
        <v>6380</v>
      </c>
      <c r="K1014" t="s">
        <v>6381</v>
      </c>
      <c r="L1014">
        <v>17103</v>
      </c>
      <c r="M1014" t="s">
        <v>6382</v>
      </c>
      <c r="N1014" s="1">
        <v>42552</v>
      </c>
      <c r="O1014" s="1">
        <v>44742</v>
      </c>
      <c r="P1014" t="s">
        <v>122</v>
      </c>
      <c r="Q1014" t="s">
        <v>102</v>
      </c>
      <c r="R1014" t="s">
        <v>102</v>
      </c>
      <c r="S1014" t="s">
        <v>238</v>
      </c>
      <c r="T1014" t="s">
        <v>239</v>
      </c>
      <c r="U1014" t="s">
        <v>944</v>
      </c>
      <c r="V1014" t="s">
        <v>6279</v>
      </c>
      <c r="W1014" t="s">
        <v>1300</v>
      </c>
      <c r="X1014" t="s">
        <v>257</v>
      </c>
      <c r="Y1014" t="s">
        <v>947</v>
      </c>
      <c r="Z1014" t="s">
        <v>109</v>
      </c>
      <c r="AA1014" t="s">
        <v>102</v>
      </c>
      <c r="AB1014" t="s">
        <v>102</v>
      </c>
      <c r="AC1014" t="s">
        <v>136</v>
      </c>
      <c r="AD1014" t="s">
        <v>102</v>
      </c>
      <c r="AE1014" t="s">
        <v>137</v>
      </c>
      <c r="AF1014" t="s">
        <v>102</v>
      </c>
      <c r="AG1014" t="s">
        <v>102</v>
      </c>
      <c r="AH1014" t="s">
        <v>102</v>
      </c>
      <c r="AI1014" t="s">
        <v>102</v>
      </c>
      <c r="AJ1014" t="s">
        <v>102</v>
      </c>
      <c r="AK1014" t="s">
        <v>102</v>
      </c>
      <c r="AM1014">
        <v>1700000</v>
      </c>
      <c r="AN1014">
        <v>1150000</v>
      </c>
      <c r="AO1014">
        <v>808000</v>
      </c>
      <c r="AP1014">
        <v>190000</v>
      </c>
      <c r="AQ1014">
        <v>190000</v>
      </c>
      <c r="AR1014">
        <v>190000</v>
      </c>
      <c r="AS1014" t="s">
        <v>102</v>
      </c>
      <c r="AT1014">
        <v>300000</v>
      </c>
      <c r="AU1014">
        <v>100000</v>
      </c>
      <c r="AV1014">
        <v>100000</v>
      </c>
      <c r="AW1014" t="s">
        <v>102</v>
      </c>
      <c r="AX1014">
        <v>60000</v>
      </c>
      <c r="AY1014">
        <v>60000</v>
      </c>
      <c r="AZ1014">
        <v>60000</v>
      </c>
      <c r="BA1014" t="s">
        <v>102</v>
      </c>
      <c r="BB1014">
        <v>400000</v>
      </c>
      <c r="BC1014">
        <v>400000</v>
      </c>
      <c r="BD1014">
        <v>390000</v>
      </c>
      <c r="BE1014" t="s">
        <v>102</v>
      </c>
      <c r="BF1014">
        <v>400000</v>
      </c>
      <c r="BG1014">
        <v>210000</v>
      </c>
      <c r="BH1014">
        <v>68000</v>
      </c>
      <c r="BI1014" t="s">
        <v>102</v>
      </c>
      <c r="BJ1014">
        <v>350000</v>
      </c>
      <c r="BK1014">
        <v>190000</v>
      </c>
      <c r="BM1014" t="s">
        <v>102</v>
      </c>
      <c r="BQ1014" t="s">
        <v>102</v>
      </c>
      <c r="BU1014" t="s">
        <v>102</v>
      </c>
      <c r="BY1014" t="s">
        <v>102</v>
      </c>
      <c r="CC1014" t="s">
        <v>102</v>
      </c>
      <c r="CG1014" t="s">
        <v>102</v>
      </c>
      <c r="CK1014" t="s">
        <v>102</v>
      </c>
      <c r="CO1014" t="s">
        <v>102</v>
      </c>
    </row>
    <row r="1015" spans="1:93" x14ac:dyDescent="0.2">
      <c r="A1015" t="s">
        <v>841</v>
      </c>
      <c r="B1015" t="s">
        <v>842</v>
      </c>
      <c r="C1015">
        <v>3</v>
      </c>
      <c r="D1015" t="s">
        <v>180</v>
      </c>
      <c r="E1015">
        <v>3</v>
      </c>
      <c r="F1015" t="s">
        <v>5528</v>
      </c>
      <c r="G1015">
        <v>3.3</v>
      </c>
      <c r="H1015" t="s">
        <v>6383</v>
      </c>
      <c r="I1015" t="s">
        <v>98</v>
      </c>
      <c r="J1015" t="s">
        <v>6384</v>
      </c>
      <c r="K1015" t="s">
        <v>6385</v>
      </c>
      <c r="L1015">
        <v>107987</v>
      </c>
      <c r="M1015" t="s">
        <v>6386</v>
      </c>
      <c r="N1015" s="1">
        <v>44743</v>
      </c>
      <c r="O1015" s="1">
        <v>45838</v>
      </c>
      <c r="P1015" t="s">
        <v>122</v>
      </c>
      <c r="Q1015" t="s">
        <v>102</v>
      </c>
      <c r="R1015" t="s">
        <v>102</v>
      </c>
      <c r="S1015" t="s">
        <v>238</v>
      </c>
      <c r="T1015" t="s">
        <v>239</v>
      </c>
      <c r="U1015" t="s">
        <v>1403</v>
      </c>
      <c r="V1015" t="s">
        <v>6387</v>
      </c>
      <c r="W1015" t="s">
        <v>6388</v>
      </c>
      <c r="X1015" t="s">
        <v>6389</v>
      </c>
      <c r="Y1015" t="s">
        <v>6390</v>
      </c>
      <c r="Z1015" t="s">
        <v>109</v>
      </c>
      <c r="AA1015" t="s">
        <v>102</v>
      </c>
      <c r="AB1015" t="s">
        <v>102</v>
      </c>
      <c r="AC1015" t="s">
        <v>136</v>
      </c>
      <c r="AD1015" t="s">
        <v>6391</v>
      </c>
      <c r="AE1015" t="s">
        <v>137</v>
      </c>
      <c r="AF1015" t="s">
        <v>102</v>
      </c>
      <c r="AG1015" t="s">
        <v>6392</v>
      </c>
      <c r="AH1015" t="s">
        <v>102</v>
      </c>
      <c r="AI1015" t="s">
        <v>102</v>
      </c>
      <c r="AJ1015" t="s">
        <v>416</v>
      </c>
      <c r="AK1015" t="s">
        <v>4889</v>
      </c>
      <c r="AM1015">
        <v>110000</v>
      </c>
      <c r="AN1015">
        <v>26222</v>
      </c>
      <c r="AO1015">
        <v>7000</v>
      </c>
      <c r="AS1015" t="s">
        <v>102</v>
      </c>
      <c r="AW1015" t="s">
        <v>102</v>
      </c>
      <c r="BA1015" t="s">
        <v>102</v>
      </c>
      <c r="BE1015" t="s">
        <v>102</v>
      </c>
      <c r="BI1015" t="s">
        <v>102</v>
      </c>
      <c r="BM1015" t="s">
        <v>102</v>
      </c>
      <c r="BN1015">
        <v>30000</v>
      </c>
      <c r="BO1015">
        <v>3000</v>
      </c>
      <c r="BP1015">
        <v>2000</v>
      </c>
      <c r="BQ1015" t="s">
        <v>102</v>
      </c>
      <c r="BR1015">
        <v>30000</v>
      </c>
      <c r="BS1015">
        <v>23222</v>
      </c>
      <c r="BT1015">
        <v>5000</v>
      </c>
      <c r="BU1015" t="s">
        <v>102</v>
      </c>
      <c r="BV1015">
        <v>50000</v>
      </c>
      <c r="BY1015" t="s">
        <v>102</v>
      </c>
      <c r="CC1015" t="s">
        <v>102</v>
      </c>
      <c r="CG1015" t="s">
        <v>102</v>
      </c>
      <c r="CK1015" t="s">
        <v>102</v>
      </c>
      <c r="CO1015" t="s">
        <v>102</v>
      </c>
    </row>
    <row r="1016" spans="1:93" x14ac:dyDescent="0.2">
      <c r="A1016" t="s">
        <v>870</v>
      </c>
      <c r="B1016" t="s">
        <v>94</v>
      </c>
      <c r="C1016">
        <v>3</v>
      </c>
      <c r="D1016" t="s">
        <v>5583</v>
      </c>
      <c r="E1016">
        <v>3</v>
      </c>
      <c r="F1016" t="s">
        <v>5584</v>
      </c>
      <c r="G1016">
        <v>3.3</v>
      </c>
      <c r="H1016" t="s">
        <v>6269</v>
      </c>
      <c r="I1016" t="s">
        <v>98</v>
      </c>
      <c r="J1016" t="s">
        <v>6393</v>
      </c>
      <c r="K1016" t="s">
        <v>6394</v>
      </c>
      <c r="L1016">
        <v>103016</v>
      </c>
      <c r="M1016" t="s">
        <v>102</v>
      </c>
      <c r="N1016" s="1">
        <v>44927</v>
      </c>
      <c r="O1016" s="1">
        <v>46022</v>
      </c>
      <c r="P1016" t="s">
        <v>122</v>
      </c>
      <c r="Q1016" t="s">
        <v>102</v>
      </c>
      <c r="R1016" t="s">
        <v>102</v>
      </c>
      <c r="S1016" t="s">
        <v>837</v>
      </c>
      <c r="T1016" t="s">
        <v>838</v>
      </c>
      <c r="U1016" t="s">
        <v>6395</v>
      </c>
      <c r="V1016" t="s">
        <v>6272</v>
      </c>
      <c r="W1016" t="s">
        <v>3085</v>
      </c>
      <c r="X1016" t="s">
        <v>172</v>
      </c>
      <c r="Y1016" t="s">
        <v>870</v>
      </c>
      <c r="Z1016" t="s">
        <v>109</v>
      </c>
      <c r="AA1016" t="s">
        <v>102</v>
      </c>
      <c r="AB1016" t="s">
        <v>102</v>
      </c>
      <c r="AC1016" t="s">
        <v>110</v>
      </c>
      <c r="AE1016" t="s">
        <v>111</v>
      </c>
      <c r="AF1016" t="s">
        <v>102</v>
      </c>
      <c r="AH1016" t="s">
        <v>204</v>
      </c>
      <c r="AJ1016" t="s">
        <v>6273</v>
      </c>
      <c r="AK1016" t="s">
        <v>102</v>
      </c>
      <c r="AM1016">
        <v>431450</v>
      </c>
      <c r="AN1016">
        <v>431450</v>
      </c>
      <c r="AO1016">
        <v>90000</v>
      </c>
      <c r="AS1016" t="s">
        <v>102</v>
      </c>
      <c r="AW1016" t="s">
        <v>102</v>
      </c>
      <c r="BA1016" t="s">
        <v>102</v>
      </c>
      <c r="BE1016" t="s">
        <v>102</v>
      </c>
      <c r="BI1016" t="s">
        <v>102</v>
      </c>
      <c r="BM1016" t="s">
        <v>102</v>
      </c>
      <c r="BQ1016" t="s">
        <v>102</v>
      </c>
      <c r="BU1016" t="s">
        <v>6396</v>
      </c>
      <c r="BV1016">
        <v>140000</v>
      </c>
      <c r="BW1016">
        <v>140000</v>
      </c>
      <c r="BX1016">
        <v>90000</v>
      </c>
      <c r="BY1016" t="s">
        <v>6397</v>
      </c>
      <c r="BZ1016">
        <v>291450</v>
      </c>
      <c r="CA1016">
        <v>291450</v>
      </c>
      <c r="CC1016" t="s">
        <v>102</v>
      </c>
      <c r="CG1016" t="s">
        <v>102</v>
      </c>
      <c r="CK1016" t="s">
        <v>102</v>
      </c>
      <c r="CO1016" t="s">
        <v>102</v>
      </c>
    </row>
    <row r="1017" spans="1:93" x14ac:dyDescent="0.2">
      <c r="A1017" t="s">
        <v>609</v>
      </c>
      <c r="B1017" t="s">
        <v>2418</v>
      </c>
      <c r="C1017">
        <v>3</v>
      </c>
      <c r="D1017" t="s">
        <v>6398</v>
      </c>
      <c r="E1017">
        <v>1</v>
      </c>
      <c r="F1017" t="s">
        <v>6399</v>
      </c>
      <c r="G1017">
        <v>3.3</v>
      </c>
      <c r="H1017" t="s">
        <v>6400</v>
      </c>
      <c r="I1017" t="s">
        <v>98</v>
      </c>
      <c r="J1017" t="s">
        <v>6401</v>
      </c>
      <c r="K1017" t="s">
        <v>6402</v>
      </c>
      <c r="L1017">
        <v>39118</v>
      </c>
      <c r="M1017" t="s">
        <v>102</v>
      </c>
      <c r="N1017" s="1">
        <v>44197</v>
      </c>
      <c r="O1017" s="1">
        <v>44561</v>
      </c>
      <c r="P1017" t="s">
        <v>122</v>
      </c>
      <c r="Q1017" t="s">
        <v>102</v>
      </c>
      <c r="R1017" t="s">
        <v>102</v>
      </c>
      <c r="S1017" t="s">
        <v>123</v>
      </c>
      <c r="T1017" t="s">
        <v>124</v>
      </c>
      <c r="U1017" t="s">
        <v>102</v>
      </c>
      <c r="V1017" t="s">
        <v>102</v>
      </c>
      <c r="W1017" t="s">
        <v>3705</v>
      </c>
      <c r="X1017" t="s">
        <v>694</v>
      </c>
      <c r="Y1017" t="s">
        <v>609</v>
      </c>
      <c r="Z1017" t="s">
        <v>546</v>
      </c>
      <c r="AA1017" t="s">
        <v>102</v>
      </c>
      <c r="AB1017" t="s">
        <v>102</v>
      </c>
      <c r="AC1017" t="s">
        <v>136</v>
      </c>
      <c r="AD1017" t="s">
        <v>102</v>
      </c>
      <c r="AE1017" t="s">
        <v>137</v>
      </c>
      <c r="AF1017" t="s">
        <v>102</v>
      </c>
      <c r="AG1017" t="s">
        <v>102</v>
      </c>
      <c r="AH1017" t="s">
        <v>102</v>
      </c>
      <c r="AI1017" t="s">
        <v>102</v>
      </c>
      <c r="AJ1017" t="s">
        <v>102</v>
      </c>
      <c r="AK1017" t="s">
        <v>102</v>
      </c>
      <c r="AM1017">
        <v>23000</v>
      </c>
      <c r="AN1017">
        <v>0</v>
      </c>
      <c r="AO1017">
        <v>0</v>
      </c>
      <c r="AS1017" t="s">
        <v>102</v>
      </c>
      <c r="AW1017" t="s">
        <v>102</v>
      </c>
      <c r="BA1017" t="s">
        <v>102</v>
      </c>
      <c r="BE1017" t="s">
        <v>102</v>
      </c>
      <c r="BI1017" t="s">
        <v>102</v>
      </c>
      <c r="BJ1017">
        <v>23000</v>
      </c>
      <c r="BM1017" t="s">
        <v>102</v>
      </c>
      <c r="BQ1017" t="s">
        <v>102</v>
      </c>
      <c r="BU1017" t="s">
        <v>102</v>
      </c>
      <c r="BY1017" t="s">
        <v>102</v>
      </c>
      <c r="CC1017" t="s">
        <v>102</v>
      </c>
      <c r="CG1017" t="s">
        <v>102</v>
      </c>
      <c r="CK1017" t="s">
        <v>102</v>
      </c>
      <c r="CO1017" t="s">
        <v>102</v>
      </c>
    </row>
    <row r="1018" spans="1:93" x14ac:dyDescent="0.2">
      <c r="A1018" t="s">
        <v>609</v>
      </c>
      <c r="B1018" t="s">
        <v>2418</v>
      </c>
      <c r="C1018">
        <v>3</v>
      </c>
      <c r="D1018" t="s">
        <v>6398</v>
      </c>
      <c r="E1018">
        <v>1</v>
      </c>
      <c r="F1018" t="s">
        <v>6399</v>
      </c>
      <c r="G1018">
        <v>3.3</v>
      </c>
      <c r="H1018" t="s">
        <v>6400</v>
      </c>
      <c r="I1018" t="s">
        <v>98</v>
      </c>
      <c r="J1018" t="s">
        <v>6403</v>
      </c>
      <c r="K1018" t="s">
        <v>6404</v>
      </c>
      <c r="L1018">
        <v>39126</v>
      </c>
      <c r="M1018" t="s">
        <v>102</v>
      </c>
      <c r="N1018" s="1">
        <v>44197</v>
      </c>
      <c r="O1018" s="1">
        <v>44561</v>
      </c>
      <c r="P1018" t="s">
        <v>122</v>
      </c>
      <c r="Q1018" t="s">
        <v>102</v>
      </c>
      <c r="R1018" t="s">
        <v>102</v>
      </c>
      <c r="S1018" t="s">
        <v>635</v>
      </c>
      <c r="T1018" t="s">
        <v>636</v>
      </c>
      <c r="U1018" t="s">
        <v>102</v>
      </c>
      <c r="V1018" t="s">
        <v>102</v>
      </c>
      <c r="W1018" t="s">
        <v>6405</v>
      </c>
      <c r="X1018" t="s">
        <v>694</v>
      </c>
      <c r="Y1018" t="s">
        <v>609</v>
      </c>
      <c r="Z1018" t="s">
        <v>546</v>
      </c>
      <c r="AA1018" t="s">
        <v>102</v>
      </c>
      <c r="AB1018" t="s">
        <v>102</v>
      </c>
      <c r="AC1018" t="s">
        <v>136</v>
      </c>
      <c r="AD1018" t="s">
        <v>102</v>
      </c>
      <c r="AE1018" t="s">
        <v>137</v>
      </c>
      <c r="AF1018" t="s">
        <v>102</v>
      </c>
      <c r="AG1018" t="s">
        <v>102</v>
      </c>
      <c r="AH1018" t="s">
        <v>102</v>
      </c>
      <c r="AI1018" t="s">
        <v>102</v>
      </c>
      <c r="AJ1018" t="s">
        <v>102</v>
      </c>
      <c r="AK1018" t="s">
        <v>102</v>
      </c>
      <c r="AM1018">
        <v>15000</v>
      </c>
      <c r="AN1018">
        <v>0</v>
      </c>
      <c r="AO1018">
        <v>0</v>
      </c>
      <c r="AS1018" t="s">
        <v>102</v>
      </c>
      <c r="AW1018" t="s">
        <v>102</v>
      </c>
      <c r="BA1018" t="s">
        <v>102</v>
      </c>
      <c r="BE1018" t="s">
        <v>102</v>
      </c>
      <c r="BI1018" t="s">
        <v>102</v>
      </c>
      <c r="BJ1018">
        <v>15000</v>
      </c>
      <c r="BM1018" t="s">
        <v>102</v>
      </c>
      <c r="BQ1018" t="s">
        <v>102</v>
      </c>
      <c r="BU1018" t="s">
        <v>102</v>
      </c>
      <c r="BY1018" t="s">
        <v>102</v>
      </c>
      <c r="CC1018" t="s">
        <v>102</v>
      </c>
      <c r="CG1018" t="s">
        <v>102</v>
      </c>
      <c r="CK1018" t="s">
        <v>102</v>
      </c>
      <c r="CO1018" t="s">
        <v>102</v>
      </c>
    </row>
    <row r="1019" spans="1:93" x14ac:dyDescent="0.2">
      <c r="A1019" t="s">
        <v>93</v>
      </c>
      <c r="B1019" t="s">
        <v>94</v>
      </c>
      <c r="C1019">
        <v>3</v>
      </c>
      <c r="D1019" t="s">
        <v>425</v>
      </c>
      <c r="E1019">
        <v>3</v>
      </c>
      <c r="F1019" t="s">
        <v>3307</v>
      </c>
      <c r="G1019">
        <v>24</v>
      </c>
      <c r="H1019" t="s">
        <v>6406</v>
      </c>
      <c r="I1019" t="s">
        <v>98</v>
      </c>
      <c r="J1019">
        <v>34</v>
      </c>
      <c r="K1019" t="s">
        <v>6407</v>
      </c>
      <c r="L1019">
        <v>109470</v>
      </c>
      <c r="M1019" t="s">
        <v>102</v>
      </c>
      <c r="N1019" s="1">
        <v>44927</v>
      </c>
      <c r="O1019" s="1">
        <v>46022</v>
      </c>
      <c r="P1019" t="s">
        <v>122</v>
      </c>
      <c r="Q1019" t="s">
        <v>102</v>
      </c>
      <c r="R1019" t="s">
        <v>102</v>
      </c>
      <c r="S1019" t="s">
        <v>238</v>
      </c>
      <c r="T1019" t="s">
        <v>239</v>
      </c>
      <c r="U1019" t="s">
        <v>3441</v>
      </c>
      <c r="V1019" t="s">
        <v>6408</v>
      </c>
      <c r="W1019" t="s">
        <v>6409</v>
      </c>
      <c r="X1019" t="s">
        <v>6410</v>
      </c>
      <c r="Y1019" t="s">
        <v>6411</v>
      </c>
      <c r="Z1019" t="s">
        <v>6412</v>
      </c>
      <c r="AA1019" t="s">
        <v>102</v>
      </c>
      <c r="AB1019" t="s">
        <v>102</v>
      </c>
      <c r="AC1019" t="s">
        <v>136</v>
      </c>
      <c r="AE1019" t="s">
        <v>111</v>
      </c>
      <c r="AF1019" t="s">
        <v>102</v>
      </c>
      <c r="AH1019" t="s">
        <v>102</v>
      </c>
      <c r="AI1019" t="s">
        <v>102</v>
      </c>
      <c r="AJ1019" t="s">
        <v>102</v>
      </c>
      <c r="AK1019" t="s">
        <v>102</v>
      </c>
      <c r="AM1019">
        <v>6400000</v>
      </c>
      <c r="AN1019">
        <v>6400000</v>
      </c>
      <c r="AO1019">
        <v>3317553</v>
      </c>
      <c r="AS1019" t="s">
        <v>102</v>
      </c>
      <c r="AW1019" t="s">
        <v>102</v>
      </c>
      <c r="BA1019" t="s">
        <v>102</v>
      </c>
      <c r="BE1019" t="s">
        <v>102</v>
      </c>
      <c r="BI1019" t="s">
        <v>102</v>
      </c>
      <c r="BM1019" t="s">
        <v>102</v>
      </c>
      <c r="BQ1019" t="s">
        <v>102</v>
      </c>
      <c r="BR1019">
        <v>3000000</v>
      </c>
      <c r="BS1019">
        <v>3000000</v>
      </c>
      <c r="BT1019">
        <v>1377553</v>
      </c>
      <c r="BU1019" t="s">
        <v>6413</v>
      </c>
      <c r="BV1019">
        <v>3400000</v>
      </c>
      <c r="BW1019">
        <v>3400000</v>
      </c>
      <c r="BX1019">
        <v>1940000</v>
      </c>
      <c r="BY1019" t="s">
        <v>6414</v>
      </c>
      <c r="CC1019" t="s">
        <v>102</v>
      </c>
      <c r="CG1019" t="s">
        <v>102</v>
      </c>
      <c r="CK1019" t="s">
        <v>102</v>
      </c>
      <c r="CO1019" t="s">
        <v>102</v>
      </c>
    </row>
    <row r="1020" spans="1:93" x14ac:dyDescent="0.2">
      <c r="A1020" t="s">
        <v>405</v>
      </c>
      <c r="B1020" t="s">
        <v>562</v>
      </c>
      <c r="C1020">
        <v>3</v>
      </c>
      <c r="D1020" t="s">
        <v>671</v>
      </c>
      <c r="E1020">
        <v>1</v>
      </c>
      <c r="F1020" t="s">
        <v>672</v>
      </c>
      <c r="G1020">
        <v>15</v>
      </c>
      <c r="H1020" t="s">
        <v>673</v>
      </c>
      <c r="I1020" t="s">
        <v>98</v>
      </c>
      <c r="J1020">
        <v>34</v>
      </c>
      <c r="K1020" t="s">
        <v>6415</v>
      </c>
      <c r="L1020">
        <v>66467</v>
      </c>
      <c r="M1020" t="s">
        <v>102</v>
      </c>
      <c r="N1020" s="1">
        <v>43466</v>
      </c>
      <c r="O1020" s="1">
        <v>44196</v>
      </c>
      <c r="P1020" t="s">
        <v>185</v>
      </c>
      <c r="Q1020" t="s">
        <v>102</v>
      </c>
      <c r="R1020" t="s">
        <v>102</v>
      </c>
      <c r="S1020" t="s">
        <v>6416</v>
      </c>
      <c r="T1020" t="s">
        <v>6417</v>
      </c>
      <c r="U1020" t="s">
        <v>187</v>
      </c>
      <c r="V1020" t="s">
        <v>6418</v>
      </c>
      <c r="W1020" t="s">
        <v>6419</v>
      </c>
      <c r="X1020" t="s">
        <v>570</v>
      </c>
      <c r="Y1020" t="s">
        <v>6420</v>
      </c>
      <c r="Z1020" t="s">
        <v>6421</v>
      </c>
      <c r="AA1020" t="s">
        <v>102</v>
      </c>
      <c r="AB1020" t="s">
        <v>102</v>
      </c>
      <c r="AC1020" t="s">
        <v>110</v>
      </c>
      <c r="AE1020" t="s">
        <v>573</v>
      </c>
      <c r="AF1020" t="s">
        <v>102</v>
      </c>
      <c r="AH1020" t="s">
        <v>204</v>
      </c>
      <c r="AJ1020" t="s">
        <v>102</v>
      </c>
      <c r="AK1020" t="s">
        <v>574</v>
      </c>
      <c r="AM1020">
        <v>120000</v>
      </c>
      <c r="AN1020">
        <v>10000</v>
      </c>
      <c r="AO1020">
        <v>10000</v>
      </c>
      <c r="AS1020" t="s">
        <v>102</v>
      </c>
      <c r="AW1020" t="s">
        <v>102</v>
      </c>
      <c r="BA1020" t="s">
        <v>102</v>
      </c>
      <c r="BB1020">
        <v>60000</v>
      </c>
      <c r="BC1020">
        <v>5000</v>
      </c>
      <c r="BD1020">
        <v>5000</v>
      </c>
      <c r="BE1020" t="s">
        <v>102</v>
      </c>
      <c r="BF1020">
        <v>60000</v>
      </c>
      <c r="BG1020">
        <v>5000</v>
      </c>
      <c r="BH1020">
        <v>5000</v>
      </c>
      <c r="BI1020" t="s">
        <v>102</v>
      </c>
      <c r="BM1020" t="s">
        <v>102</v>
      </c>
      <c r="BQ1020" t="s">
        <v>102</v>
      </c>
      <c r="BU1020" t="s">
        <v>102</v>
      </c>
      <c r="BY1020" t="s">
        <v>102</v>
      </c>
      <c r="CC1020" t="s">
        <v>102</v>
      </c>
      <c r="CG1020" t="s">
        <v>102</v>
      </c>
      <c r="CK1020" t="s">
        <v>102</v>
      </c>
      <c r="CO1020" t="s">
        <v>102</v>
      </c>
    </row>
    <row r="1021" spans="1:93" x14ac:dyDescent="0.2">
      <c r="A1021" t="s">
        <v>729</v>
      </c>
      <c r="B1021" t="s">
        <v>730</v>
      </c>
      <c r="C1021">
        <v>2</v>
      </c>
      <c r="D1021" t="s">
        <v>6422</v>
      </c>
      <c r="E1021">
        <v>1</v>
      </c>
      <c r="F1021" t="s">
        <v>6423</v>
      </c>
      <c r="G1021">
        <v>2</v>
      </c>
      <c r="H1021" t="s">
        <v>6424</v>
      </c>
      <c r="I1021" t="s">
        <v>98</v>
      </c>
      <c r="J1021">
        <v>34</v>
      </c>
      <c r="K1021" t="s">
        <v>6425</v>
      </c>
      <c r="L1021">
        <v>99092</v>
      </c>
      <c r="M1021" t="s">
        <v>6426</v>
      </c>
      <c r="N1021" s="1">
        <v>44403</v>
      </c>
      <c r="O1021" s="1">
        <v>44859</v>
      </c>
      <c r="P1021" t="s">
        <v>101</v>
      </c>
      <c r="Q1021" t="s">
        <v>102</v>
      </c>
      <c r="R1021" t="s">
        <v>102</v>
      </c>
      <c r="S1021" t="s">
        <v>277</v>
      </c>
      <c r="T1021" t="s">
        <v>277</v>
      </c>
      <c r="U1021" t="s">
        <v>6427</v>
      </c>
      <c r="V1021" t="s">
        <v>277</v>
      </c>
      <c r="W1021" t="s">
        <v>1566</v>
      </c>
      <c r="X1021" t="s">
        <v>271</v>
      </c>
      <c r="Y1021" t="s">
        <v>6428</v>
      </c>
      <c r="Z1021" t="s">
        <v>109</v>
      </c>
      <c r="AA1021" t="s">
        <v>102</v>
      </c>
      <c r="AB1021" t="s">
        <v>102</v>
      </c>
      <c r="AC1021" t="s">
        <v>129</v>
      </c>
      <c r="AE1021" t="s">
        <v>137</v>
      </c>
      <c r="AF1021" t="s">
        <v>102</v>
      </c>
      <c r="AH1021" t="s">
        <v>193</v>
      </c>
      <c r="AJ1021" t="s">
        <v>102</v>
      </c>
      <c r="AK1021" t="s">
        <v>6429</v>
      </c>
      <c r="AM1021">
        <v>170986</v>
      </c>
      <c r="AN1021">
        <v>159800</v>
      </c>
      <c r="AO1021">
        <v>0</v>
      </c>
      <c r="AS1021" t="s">
        <v>102</v>
      </c>
      <c r="AW1021" t="s">
        <v>102</v>
      </c>
      <c r="BA1021" t="s">
        <v>102</v>
      </c>
      <c r="BE1021" t="s">
        <v>102</v>
      </c>
      <c r="BI1021" t="s">
        <v>102</v>
      </c>
      <c r="BJ1021">
        <v>56995</v>
      </c>
      <c r="BK1021">
        <v>53267</v>
      </c>
      <c r="BM1021" t="s">
        <v>102</v>
      </c>
      <c r="BN1021">
        <v>113991</v>
      </c>
      <c r="BO1021">
        <v>106533</v>
      </c>
      <c r="BQ1021" t="s">
        <v>102</v>
      </c>
      <c r="BU1021" t="s">
        <v>102</v>
      </c>
      <c r="BY1021" t="s">
        <v>102</v>
      </c>
      <c r="CC1021" t="s">
        <v>102</v>
      </c>
      <c r="CG1021" t="s">
        <v>102</v>
      </c>
      <c r="CK1021" t="s">
        <v>102</v>
      </c>
      <c r="CO1021" t="s">
        <v>102</v>
      </c>
    </row>
    <row r="1022" spans="1:93" ht="409.6" x14ac:dyDescent="0.2">
      <c r="A1022" t="s">
        <v>1249</v>
      </c>
      <c r="B1022" t="s">
        <v>1250</v>
      </c>
      <c r="C1022">
        <v>3</v>
      </c>
      <c r="D1022" t="s">
        <v>6350</v>
      </c>
      <c r="E1022">
        <v>3</v>
      </c>
      <c r="F1022" t="s">
        <v>6351</v>
      </c>
      <c r="G1022">
        <v>4</v>
      </c>
      <c r="H1022" t="s">
        <v>6430</v>
      </c>
      <c r="I1022" t="s">
        <v>98</v>
      </c>
      <c r="J1022" t="s">
        <v>6431</v>
      </c>
      <c r="K1022" t="s">
        <v>6432</v>
      </c>
      <c r="L1022">
        <v>59543</v>
      </c>
      <c r="M1022" t="s">
        <v>6433</v>
      </c>
      <c r="N1022" s="1">
        <v>44440</v>
      </c>
      <c r="O1022" s="1">
        <v>46022</v>
      </c>
      <c r="P1022" t="s">
        <v>122</v>
      </c>
      <c r="Q1022" t="s">
        <v>102</v>
      </c>
      <c r="R1022" t="s">
        <v>102</v>
      </c>
      <c r="S1022" t="s">
        <v>6434</v>
      </c>
      <c r="T1022" t="s">
        <v>6435</v>
      </c>
      <c r="U1022" t="s">
        <v>6436</v>
      </c>
      <c r="V1022" t="s">
        <v>6437</v>
      </c>
      <c r="W1022" t="s">
        <v>6438</v>
      </c>
      <c r="X1022" t="s">
        <v>281</v>
      </c>
      <c r="Y1022" t="s">
        <v>6439</v>
      </c>
      <c r="Z1022" t="s">
        <v>2734</v>
      </c>
      <c r="AA1022" t="s">
        <v>102</v>
      </c>
      <c r="AB1022" t="s">
        <v>102</v>
      </c>
      <c r="AC1022" t="s">
        <v>129</v>
      </c>
      <c r="AE1022" t="s">
        <v>130</v>
      </c>
      <c r="AF1022" t="s">
        <v>102</v>
      </c>
      <c r="AH1022" t="s">
        <v>193</v>
      </c>
      <c r="AJ1022" t="s">
        <v>102</v>
      </c>
      <c r="AK1022" t="s">
        <v>102</v>
      </c>
      <c r="AM1022">
        <v>17689457</v>
      </c>
      <c r="AN1022">
        <v>1943944</v>
      </c>
      <c r="AO1022">
        <v>1218398</v>
      </c>
      <c r="AS1022" t="s">
        <v>102</v>
      </c>
      <c r="AW1022" t="s">
        <v>102</v>
      </c>
      <c r="BA1022" t="s">
        <v>102</v>
      </c>
      <c r="BE1022" t="s">
        <v>102</v>
      </c>
      <c r="BI1022" t="s">
        <v>102</v>
      </c>
      <c r="BJ1022">
        <v>25000</v>
      </c>
      <c r="BK1022">
        <v>25000</v>
      </c>
      <c r="BL1022">
        <v>20000</v>
      </c>
      <c r="BM1022" s="2" t="s">
        <v>6440</v>
      </c>
      <c r="BN1022">
        <v>1925000</v>
      </c>
      <c r="BO1022">
        <v>1325000</v>
      </c>
      <c r="BP1022">
        <v>670000</v>
      </c>
      <c r="BQ1022" t="s">
        <v>102</v>
      </c>
      <c r="BR1022">
        <v>115001</v>
      </c>
      <c r="BS1022">
        <v>115001</v>
      </c>
      <c r="BT1022">
        <v>115001</v>
      </c>
      <c r="BU1022" t="s">
        <v>6441</v>
      </c>
      <c r="BV1022">
        <v>7869728</v>
      </c>
      <c r="BW1022">
        <v>413397</v>
      </c>
      <c r="BX1022">
        <v>413397</v>
      </c>
      <c r="BY1022" t="s">
        <v>6442</v>
      </c>
      <c r="BZ1022">
        <v>7754728</v>
      </c>
      <c r="CA1022">
        <v>65546</v>
      </c>
      <c r="CC1022" t="s">
        <v>102</v>
      </c>
      <c r="CG1022" t="s">
        <v>102</v>
      </c>
      <c r="CK1022" t="s">
        <v>102</v>
      </c>
      <c r="CO1022" t="s">
        <v>102</v>
      </c>
    </row>
    <row r="1023" spans="1:93" ht="409.6" x14ac:dyDescent="0.2">
      <c r="A1023" t="s">
        <v>249</v>
      </c>
      <c r="B1023" t="s">
        <v>5075</v>
      </c>
      <c r="C1023">
        <v>2</v>
      </c>
      <c r="D1023" t="s">
        <v>6443</v>
      </c>
      <c r="E1023">
        <v>3</v>
      </c>
      <c r="F1023" t="s">
        <v>6444</v>
      </c>
      <c r="G1023">
        <v>3.4</v>
      </c>
      <c r="H1023" t="s">
        <v>6445</v>
      </c>
      <c r="I1023" t="s">
        <v>98</v>
      </c>
      <c r="J1023" t="s">
        <v>6431</v>
      </c>
      <c r="K1023" t="s">
        <v>6446</v>
      </c>
      <c r="L1023">
        <v>59682</v>
      </c>
      <c r="M1023" s="2" t="s">
        <v>6447</v>
      </c>
      <c r="N1023" s="1">
        <v>44197</v>
      </c>
      <c r="O1023" s="1">
        <v>44926</v>
      </c>
      <c r="P1023" t="s">
        <v>122</v>
      </c>
      <c r="Q1023" t="s">
        <v>102</v>
      </c>
      <c r="R1023" t="s">
        <v>102</v>
      </c>
      <c r="S1023" t="s">
        <v>6448</v>
      </c>
      <c r="T1023" t="s">
        <v>6449</v>
      </c>
      <c r="U1023" t="s">
        <v>839</v>
      </c>
      <c r="V1023" t="s">
        <v>6450</v>
      </c>
      <c r="W1023" t="s">
        <v>963</v>
      </c>
      <c r="X1023" t="s">
        <v>414</v>
      </c>
      <c r="Y1023" t="s">
        <v>249</v>
      </c>
      <c r="Z1023" t="s">
        <v>2073</v>
      </c>
      <c r="AA1023" t="s">
        <v>102</v>
      </c>
      <c r="AB1023" t="s">
        <v>102</v>
      </c>
      <c r="AC1023" t="s">
        <v>110</v>
      </c>
      <c r="AE1023" t="s">
        <v>130</v>
      </c>
      <c r="AF1023" t="s">
        <v>102</v>
      </c>
      <c r="AH1023" t="s">
        <v>204</v>
      </c>
      <c r="AJ1023" t="s">
        <v>102</v>
      </c>
      <c r="AK1023" t="s">
        <v>6451</v>
      </c>
      <c r="AM1023">
        <v>225750</v>
      </c>
      <c r="AN1023">
        <v>285750</v>
      </c>
      <c r="AO1023">
        <v>265750</v>
      </c>
      <c r="AS1023" t="s">
        <v>102</v>
      </c>
      <c r="AW1023" t="s">
        <v>102</v>
      </c>
      <c r="BA1023" t="s">
        <v>102</v>
      </c>
      <c r="BE1023" t="s">
        <v>102</v>
      </c>
      <c r="BI1023" t="s">
        <v>102</v>
      </c>
      <c r="BJ1023">
        <v>185750</v>
      </c>
      <c r="BK1023">
        <v>185750</v>
      </c>
      <c r="BL1023">
        <v>185750</v>
      </c>
      <c r="BM1023" t="s">
        <v>6452</v>
      </c>
      <c r="BN1023">
        <v>40000</v>
      </c>
      <c r="BO1023">
        <v>100000</v>
      </c>
      <c r="BP1023">
        <v>80000</v>
      </c>
      <c r="BQ1023" t="s">
        <v>6453</v>
      </c>
      <c r="BU1023" t="s">
        <v>102</v>
      </c>
      <c r="BY1023" t="s">
        <v>102</v>
      </c>
      <c r="CC1023" t="s">
        <v>102</v>
      </c>
      <c r="CG1023" t="s">
        <v>102</v>
      </c>
      <c r="CK1023" t="s">
        <v>102</v>
      </c>
      <c r="CO1023" t="s">
        <v>102</v>
      </c>
    </row>
    <row r="1024" spans="1:93" x14ac:dyDescent="0.2">
      <c r="A1024" t="s">
        <v>249</v>
      </c>
      <c r="B1024" t="s">
        <v>94</v>
      </c>
      <c r="C1024">
        <v>3</v>
      </c>
      <c r="D1024" t="s">
        <v>498</v>
      </c>
      <c r="E1024">
        <v>3</v>
      </c>
      <c r="F1024" t="s">
        <v>499</v>
      </c>
      <c r="G1024">
        <v>3.4</v>
      </c>
      <c r="H1024" t="s">
        <v>6454</v>
      </c>
      <c r="I1024" t="s">
        <v>98</v>
      </c>
      <c r="J1024" t="s">
        <v>6455</v>
      </c>
      <c r="K1024" t="s">
        <v>6456</v>
      </c>
      <c r="L1024">
        <v>111175</v>
      </c>
      <c r="M1024" t="s">
        <v>102</v>
      </c>
      <c r="N1024" s="1">
        <v>44927</v>
      </c>
      <c r="O1024" s="1">
        <v>45291</v>
      </c>
      <c r="P1024" t="s">
        <v>794</v>
      </c>
      <c r="Q1024" t="s">
        <v>102</v>
      </c>
      <c r="R1024" t="s">
        <v>102</v>
      </c>
      <c r="S1024" t="s">
        <v>266</v>
      </c>
      <c r="T1024" t="s">
        <v>267</v>
      </c>
      <c r="U1024" t="s">
        <v>6457</v>
      </c>
      <c r="V1024" t="s">
        <v>6458</v>
      </c>
      <c r="W1024" t="s">
        <v>6459</v>
      </c>
      <c r="X1024" t="s">
        <v>281</v>
      </c>
      <c r="Y1024" t="s">
        <v>249</v>
      </c>
      <c r="Z1024" t="s">
        <v>109</v>
      </c>
      <c r="AA1024" t="s">
        <v>102</v>
      </c>
      <c r="AB1024" t="s">
        <v>102</v>
      </c>
      <c r="AC1024" t="s">
        <v>129</v>
      </c>
      <c r="AE1024" t="s">
        <v>137</v>
      </c>
      <c r="AF1024" t="s">
        <v>102</v>
      </c>
      <c r="AH1024" t="s">
        <v>217</v>
      </c>
      <c r="AJ1024" t="s">
        <v>791</v>
      </c>
      <c r="AK1024" t="s">
        <v>6460</v>
      </c>
      <c r="AM1024">
        <v>245548</v>
      </c>
      <c r="AN1024">
        <v>127774</v>
      </c>
      <c r="AO1024">
        <v>117774</v>
      </c>
      <c r="AS1024" t="s">
        <v>102</v>
      </c>
      <c r="AW1024" t="s">
        <v>102</v>
      </c>
      <c r="BA1024" t="s">
        <v>102</v>
      </c>
      <c r="BE1024" t="s">
        <v>102</v>
      </c>
      <c r="BI1024" t="s">
        <v>102</v>
      </c>
      <c r="BM1024" t="s">
        <v>102</v>
      </c>
      <c r="BQ1024" t="s">
        <v>102</v>
      </c>
      <c r="BR1024">
        <v>245548</v>
      </c>
      <c r="BS1024">
        <v>127774</v>
      </c>
      <c r="BT1024">
        <v>117774</v>
      </c>
      <c r="BU1024" t="s">
        <v>6461</v>
      </c>
      <c r="BY1024" t="s">
        <v>102</v>
      </c>
      <c r="CC1024" t="s">
        <v>102</v>
      </c>
      <c r="CG1024" t="s">
        <v>102</v>
      </c>
      <c r="CK1024" t="s">
        <v>102</v>
      </c>
      <c r="CO1024" t="s">
        <v>102</v>
      </c>
    </row>
    <row r="1025" spans="1:93" x14ac:dyDescent="0.2">
      <c r="A1025" t="s">
        <v>249</v>
      </c>
      <c r="B1025" t="s">
        <v>94</v>
      </c>
      <c r="C1025">
        <v>3</v>
      </c>
      <c r="D1025" t="s">
        <v>498</v>
      </c>
      <c r="E1025">
        <v>3</v>
      </c>
      <c r="F1025" t="s">
        <v>499</v>
      </c>
      <c r="G1025">
        <v>3.4</v>
      </c>
      <c r="H1025" t="s">
        <v>6454</v>
      </c>
      <c r="I1025" t="s">
        <v>98</v>
      </c>
      <c r="J1025" t="s">
        <v>6462</v>
      </c>
      <c r="K1025" t="s">
        <v>6463</v>
      </c>
      <c r="L1025">
        <v>110919</v>
      </c>
      <c r="M1025" t="s">
        <v>102</v>
      </c>
      <c r="N1025" s="1">
        <v>44927</v>
      </c>
      <c r="O1025" s="1">
        <v>46022</v>
      </c>
      <c r="P1025" t="s">
        <v>122</v>
      </c>
      <c r="Q1025" t="s">
        <v>102</v>
      </c>
      <c r="R1025" t="s">
        <v>102</v>
      </c>
      <c r="S1025" t="s">
        <v>277</v>
      </c>
      <c r="T1025" t="s">
        <v>277</v>
      </c>
      <c r="U1025" t="s">
        <v>277</v>
      </c>
      <c r="V1025" t="s">
        <v>3468</v>
      </c>
      <c r="W1025" t="s">
        <v>718</v>
      </c>
      <c r="X1025" t="s">
        <v>271</v>
      </c>
      <c r="Y1025" t="s">
        <v>249</v>
      </c>
      <c r="Z1025" t="s">
        <v>244</v>
      </c>
      <c r="AA1025" t="s">
        <v>102</v>
      </c>
      <c r="AB1025" t="s">
        <v>102</v>
      </c>
      <c r="AC1025" t="s">
        <v>129</v>
      </c>
      <c r="AE1025" t="s">
        <v>130</v>
      </c>
      <c r="AF1025" t="s">
        <v>102</v>
      </c>
      <c r="AH1025" t="s">
        <v>217</v>
      </c>
      <c r="AJ1025" t="s">
        <v>273</v>
      </c>
      <c r="AK1025" t="s">
        <v>6464</v>
      </c>
      <c r="AM1025">
        <v>25000</v>
      </c>
      <c r="AN1025">
        <v>25000</v>
      </c>
      <c r="AO1025">
        <v>19742</v>
      </c>
      <c r="AS1025" t="s">
        <v>102</v>
      </c>
      <c r="AW1025" t="s">
        <v>102</v>
      </c>
      <c r="BA1025" t="s">
        <v>102</v>
      </c>
      <c r="BE1025" t="s">
        <v>102</v>
      </c>
      <c r="BI1025" t="s">
        <v>102</v>
      </c>
      <c r="BM1025" t="s">
        <v>102</v>
      </c>
      <c r="BQ1025" t="s">
        <v>102</v>
      </c>
      <c r="BR1025">
        <v>10000</v>
      </c>
      <c r="BS1025">
        <v>10000</v>
      </c>
      <c r="BT1025">
        <v>9742</v>
      </c>
      <c r="BU1025" t="s">
        <v>102</v>
      </c>
      <c r="BV1025">
        <v>10000</v>
      </c>
      <c r="BW1025">
        <v>10000</v>
      </c>
      <c r="BX1025">
        <v>10000</v>
      </c>
      <c r="BY1025" t="s">
        <v>6465</v>
      </c>
      <c r="BZ1025">
        <v>5000</v>
      </c>
      <c r="CA1025">
        <v>5000</v>
      </c>
      <c r="CC1025" t="s">
        <v>102</v>
      </c>
      <c r="CG1025" t="s">
        <v>102</v>
      </c>
      <c r="CK1025" t="s">
        <v>102</v>
      </c>
      <c r="CO1025" t="s">
        <v>102</v>
      </c>
    </row>
    <row r="1026" spans="1:93" x14ac:dyDescent="0.2">
      <c r="A1026" t="s">
        <v>598</v>
      </c>
      <c r="B1026" t="s">
        <v>179</v>
      </c>
      <c r="C1026">
        <v>2</v>
      </c>
      <c r="D1026" t="s">
        <v>599</v>
      </c>
      <c r="E1026">
        <v>3</v>
      </c>
      <c r="F1026" t="s">
        <v>5719</v>
      </c>
      <c r="G1026">
        <v>3.4</v>
      </c>
      <c r="H1026" t="s">
        <v>6466</v>
      </c>
      <c r="I1026" t="s">
        <v>98</v>
      </c>
      <c r="J1026" t="s">
        <v>6467</v>
      </c>
      <c r="K1026" t="s">
        <v>6468</v>
      </c>
      <c r="L1026">
        <v>174273</v>
      </c>
      <c r="M1026" t="s">
        <v>102</v>
      </c>
      <c r="N1026" s="1">
        <v>45413</v>
      </c>
      <c r="O1026" s="1">
        <v>46387</v>
      </c>
      <c r="P1026" t="s">
        <v>122</v>
      </c>
      <c r="Q1026" t="s">
        <v>102</v>
      </c>
      <c r="R1026" t="s">
        <v>102</v>
      </c>
      <c r="S1026" t="s">
        <v>168</v>
      </c>
      <c r="T1026" t="s">
        <v>169</v>
      </c>
      <c r="U1026" t="s">
        <v>6469</v>
      </c>
      <c r="V1026" t="s">
        <v>2584</v>
      </c>
      <c r="W1026" t="s">
        <v>3705</v>
      </c>
      <c r="X1026" t="s">
        <v>694</v>
      </c>
      <c r="Y1026" t="s">
        <v>598</v>
      </c>
      <c r="Z1026" t="s">
        <v>230</v>
      </c>
      <c r="AA1026" t="s">
        <v>102</v>
      </c>
      <c r="AB1026" t="s">
        <v>102</v>
      </c>
      <c r="AC1026" t="s">
        <v>136</v>
      </c>
      <c r="AD1026" t="s">
        <v>102</v>
      </c>
      <c r="AE1026" t="s">
        <v>137</v>
      </c>
      <c r="AF1026" t="s">
        <v>102</v>
      </c>
      <c r="AG1026" t="s">
        <v>102</v>
      </c>
      <c r="AH1026" t="s">
        <v>102</v>
      </c>
      <c r="AI1026" t="s">
        <v>102</v>
      </c>
      <c r="AJ1026" t="s">
        <v>102</v>
      </c>
      <c r="AK1026" t="s">
        <v>4729</v>
      </c>
      <c r="AM1026">
        <v>0</v>
      </c>
      <c r="AN1026">
        <v>0</v>
      </c>
      <c r="AO1026">
        <v>0</v>
      </c>
      <c r="AS1026" t="s">
        <v>102</v>
      </c>
      <c r="AW1026" t="s">
        <v>102</v>
      </c>
      <c r="BA1026" t="s">
        <v>102</v>
      </c>
      <c r="BE1026" t="s">
        <v>102</v>
      </c>
      <c r="BI1026" t="s">
        <v>102</v>
      </c>
      <c r="BM1026" t="s">
        <v>102</v>
      </c>
      <c r="BQ1026" t="s">
        <v>102</v>
      </c>
      <c r="BU1026" t="s">
        <v>102</v>
      </c>
      <c r="BY1026" t="s">
        <v>102</v>
      </c>
      <c r="CC1026" t="s">
        <v>102</v>
      </c>
      <c r="CG1026" t="s">
        <v>102</v>
      </c>
      <c r="CK1026" t="s">
        <v>102</v>
      </c>
      <c r="CO1026" t="s">
        <v>102</v>
      </c>
    </row>
    <row r="1027" spans="1:93" x14ac:dyDescent="0.2">
      <c r="A1027" t="s">
        <v>870</v>
      </c>
      <c r="B1027" t="s">
        <v>94</v>
      </c>
      <c r="C1027">
        <v>3</v>
      </c>
      <c r="D1027" t="s">
        <v>5583</v>
      </c>
      <c r="E1027">
        <v>3</v>
      </c>
      <c r="F1027" t="s">
        <v>5584</v>
      </c>
      <c r="G1027">
        <v>3.4</v>
      </c>
      <c r="H1027" t="s">
        <v>6470</v>
      </c>
      <c r="I1027" t="s">
        <v>98</v>
      </c>
      <c r="J1027" t="s">
        <v>6471</v>
      </c>
      <c r="K1027" t="s">
        <v>6472</v>
      </c>
      <c r="L1027">
        <v>103025</v>
      </c>
      <c r="M1027" t="s">
        <v>102</v>
      </c>
      <c r="N1027" s="1">
        <v>44927</v>
      </c>
      <c r="O1027" s="1">
        <v>46022</v>
      </c>
      <c r="P1027" t="s">
        <v>122</v>
      </c>
      <c r="Q1027" t="s">
        <v>102</v>
      </c>
      <c r="R1027" t="s">
        <v>102</v>
      </c>
      <c r="S1027" t="s">
        <v>168</v>
      </c>
      <c r="T1027" t="s">
        <v>169</v>
      </c>
      <c r="U1027" t="s">
        <v>6473</v>
      </c>
      <c r="V1027" t="s">
        <v>6474</v>
      </c>
      <c r="W1027" t="s">
        <v>1639</v>
      </c>
      <c r="X1027" t="s">
        <v>479</v>
      </c>
      <c r="Y1027" t="s">
        <v>870</v>
      </c>
      <c r="Z1027" t="s">
        <v>109</v>
      </c>
      <c r="AA1027" t="s">
        <v>102</v>
      </c>
      <c r="AB1027" t="s">
        <v>102</v>
      </c>
      <c r="AC1027" t="s">
        <v>129</v>
      </c>
      <c r="AE1027" t="s">
        <v>130</v>
      </c>
      <c r="AF1027" t="s">
        <v>102</v>
      </c>
      <c r="AH1027" t="s">
        <v>174</v>
      </c>
      <c r="AJ1027" t="s">
        <v>1408</v>
      </c>
      <c r="AK1027" t="s">
        <v>102</v>
      </c>
      <c r="AM1027">
        <v>560000</v>
      </c>
      <c r="AN1027">
        <v>460000</v>
      </c>
      <c r="AO1027">
        <v>34500</v>
      </c>
      <c r="AS1027" t="s">
        <v>102</v>
      </c>
      <c r="AW1027" t="s">
        <v>102</v>
      </c>
      <c r="BA1027" t="s">
        <v>102</v>
      </c>
      <c r="BE1027" t="s">
        <v>102</v>
      </c>
      <c r="BI1027" t="s">
        <v>102</v>
      </c>
      <c r="BM1027" t="s">
        <v>102</v>
      </c>
      <c r="BQ1027" t="s">
        <v>102</v>
      </c>
      <c r="BR1027">
        <v>300000</v>
      </c>
      <c r="BS1027">
        <v>300000</v>
      </c>
      <c r="BT1027">
        <v>4500</v>
      </c>
      <c r="BU1027" t="s">
        <v>6475</v>
      </c>
      <c r="BV1027">
        <v>130000</v>
      </c>
      <c r="BW1027">
        <v>30000</v>
      </c>
      <c r="BX1027">
        <v>30000</v>
      </c>
      <c r="BY1027" t="s">
        <v>6476</v>
      </c>
      <c r="BZ1027">
        <v>130000</v>
      </c>
      <c r="CA1027">
        <v>130000</v>
      </c>
      <c r="CC1027" t="s">
        <v>102</v>
      </c>
      <c r="CG1027" t="s">
        <v>102</v>
      </c>
      <c r="CK1027" t="s">
        <v>102</v>
      </c>
      <c r="CO1027" t="s">
        <v>102</v>
      </c>
    </row>
    <row r="1028" spans="1:93" ht="409.6" x14ac:dyDescent="0.2">
      <c r="A1028" t="s">
        <v>260</v>
      </c>
      <c r="B1028" t="s">
        <v>562</v>
      </c>
      <c r="C1028">
        <v>3</v>
      </c>
      <c r="D1028" t="s">
        <v>3023</v>
      </c>
      <c r="E1028">
        <v>4</v>
      </c>
      <c r="F1028" t="s">
        <v>6477</v>
      </c>
      <c r="G1028" t="s">
        <v>6471</v>
      </c>
      <c r="H1028" t="s">
        <v>6478</v>
      </c>
      <c r="I1028" t="s">
        <v>98</v>
      </c>
      <c r="J1028" t="s">
        <v>6479</v>
      </c>
      <c r="K1028" t="s">
        <v>6480</v>
      </c>
      <c r="L1028">
        <v>8424</v>
      </c>
      <c r="M1028" t="s">
        <v>102</v>
      </c>
      <c r="N1028" s="1">
        <v>44197</v>
      </c>
      <c r="O1028" s="1">
        <v>44561</v>
      </c>
      <c r="P1028" t="s">
        <v>101</v>
      </c>
      <c r="Q1028" t="s">
        <v>102</v>
      </c>
      <c r="R1028" t="s">
        <v>102</v>
      </c>
      <c r="S1028" t="s">
        <v>635</v>
      </c>
      <c r="T1028" t="s">
        <v>636</v>
      </c>
      <c r="U1028" t="s">
        <v>1022</v>
      </c>
      <c r="V1028" t="s">
        <v>6481</v>
      </c>
      <c r="W1028" t="s">
        <v>1247</v>
      </c>
      <c r="X1028" t="s">
        <v>202</v>
      </c>
      <c r="Y1028" t="s">
        <v>260</v>
      </c>
      <c r="Z1028" t="s">
        <v>109</v>
      </c>
      <c r="AA1028" t="s">
        <v>173</v>
      </c>
      <c r="AB1028" t="s">
        <v>102</v>
      </c>
      <c r="AC1028" t="s">
        <v>347</v>
      </c>
      <c r="AD1028" t="s">
        <v>102</v>
      </c>
      <c r="AE1028" t="s">
        <v>573</v>
      </c>
      <c r="AF1028" t="s">
        <v>102</v>
      </c>
      <c r="AG1028" t="s">
        <v>102</v>
      </c>
      <c r="AH1028" t="s">
        <v>204</v>
      </c>
      <c r="AI1028" t="s">
        <v>102</v>
      </c>
      <c r="AJ1028" t="s">
        <v>102</v>
      </c>
      <c r="AK1028" t="s">
        <v>102</v>
      </c>
      <c r="AM1028">
        <v>145271</v>
      </c>
      <c r="AN1028">
        <v>145271</v>
      </c>
      <c r="AO1028">
        <v>145271</v>
      </c>
      <c r="AS1028" t="s">
        <v>102</v>
      </c>
      <c r="AW1028" t="s">
        <v>102</v>
      </c>
      <c r="BA1028" t="s">
        <v>102</v>
      </c>
      <c r="BE1028" t="s">
        <v>102</v>
      </c>
      <c r="BI1028" t="s">
        <v>102</v>
      </c>
      <c r="BJ1028">
        <v>145271</v>
      </c>
      <c r="BK1028">
        <v>145271</v>
      </c>
      <c r="BL1028">
        <v>145271</v>
      </c>
      <c r="BM1028" s="2" t="s">
        <v>6482</v>
      </c>
      <c r="BQ1028" t="s">
        <v>102</v>
      </c>
      <c r="BU1028" t="s">
        <v>102</v>
      </c>
      <c r="BY1028" t="s">
        <v>102</v>
      </c>
      <c r="CC1028" t="s">
        <v>102</v>
      </c>
      <c r="CG1028" t="s">
        <v>102</v>
      </c>
      <c r="CK1028" t="s">
        <v>102</v>
      </c>
      <c r="CO1028" t="s">
        <v>102</v>
      </c>
    </row>
    <row r="1029" spans="1:93" x14ac:dyDescent="0.2">
      <c r="A1029" t="s">
        <v>260</v>
      </c>
      <c r="B1029" t="s">
        <v>562</v>
      </c>
      <c r="C1029">
        <v>3</v>
      </c>
      <c r="D1029" t="s">
        <v>3023</v>
      </c>
      <c r="E1029">
        <v>4</v>
      </c>
      <c r="F1029" t="s">
        <v>6477</v>
      </c>
      <c r="G1029" t="s">
        <v>6471</v>
      </c>
      <c r="H1029" t="s">
        <v>6478</v>
      </c>
      <c r="I1029" t="s">
        <v>98</v>
      </c>
      <c r="J1029" t="s">
        <v>6483</v>
      </c>
      <c r="K1029" t="s">
        <v>6484</v>
      </c>
      <c r="L1029">
        <v>28980</v>
      </c>
      <c r="M1029" t="s">
        <v>102</v>
      </c>
      <c r="N1029" s="1">
        <v>44197</v>
      </c>
      <c r="O1029" s="1">
        <v>44561</v>
      </c>
      <c r="P1029" t="s">
        <v>101</v>
      </c>
      <c r="Q1029" t="s">
        <v>102</v>
      </c>
      <c r="R1029" t="s">
        <v>102</v>
      </c>
      <c r="S1029" t="s">
        <v>168</v>
      </c>
      <c r="T1029" t="s">
        <v>169</v>
      </c>
      <c r="U1029" t="s">
        <v>2342</v>
      </c>
      <c r="V1029" t="s">
        <v>1246</v>
      </c>
      <c r="W1029" t="s">
        <v>1247</v>
      </c>
      <c r="X1029" t="s">
        <v>202</v>
      </c>
      <c r="Y1029" t="s">
        <v>260</v>
      </c>
      <c r="Z1029" t="s">
        <v>4502</v>
      </c>
      <c r="AA1029" t="s">
        <v>102</v>
      </c>
      <c r="AB1029" t="s">
        <v>102</v>
      </c>
      <c r="AC1029" t="s">
        <v>110</v>
      </c>
      <c r="AD1029" t="s">
        <v>102</v>
      </c>
      <c r="AE1029" t="s">
        <v>111</v>
      </c>
      <c r="AF1029" t="s">
        <v>102</v>
      </c>
      <c r="AG1029" t="s">
        <v>102</v>
      </c>
      <c r="AH1029" t="s">
        <v>204</v>
      </c>
      <c r="AI1029" t="s">
        <v>102</v>
      </c>
      <c r="AJ1029" t="s">
        <v>102</v>
      </c>
      <c r="AK1029" t="s">
        <v>102</v>
      </c>
      <c r="AM1029">
        <v>20000</v>
      </c>
      <c r="AN1029">
        <v>20000</v>
      </c>
      <c r="AO1029">
        <v>17822</v>
      </c>
      <c r="AS1029" t="s">
        <v>102</v>
      </c>
      <c r="AW1029" t="s">
        <v>102</v>
      </c>
      <c r="BA1029" t="s">
        <v>102</v>
      </c>
      <c r="BE1029" t="s">
        <v>102</v>
      </c>
      <c r="BI1029" t="s">
        <v>102</v>
      </c>
      <c r="BJ1029">
        <v>20000</v>
      </c>
      <c r="BK1029">
        <v>20000</v>
      </c>
      <c r="BL1029">
        <v>17822</v>
      </c>
      <c r="BM1029" t="s">
        <v>6485</v>
      </c>
      <c r="BQ1029" t="s">
        <v>102</v>
      </c>
      <c r="BU1029" t="s">
        <v>102</v>
      </c>
      <c r="BY1029" t="s">
        <v>102</v>
      </c>
      <c r="CC1029" t="s">
        <v>102</v>
      </c>
      <c r="CG1029" t="s">
        <v>102</v>
      </c>
      <c r="CK1029" t="s">
        <v>102</v>
      </c>
      <c r="CO1029" t="s">
        <v>102</v>
      </c>
    </row>
    <row r="1030" spans="1:93" x14ac:dyDescent="0.2">
      <c r="A1030" t="s">
        <v>680</v>
      </c>
      <c r="B1030" t="s">
        <v>94</v>
      </c>
      <c r="C1030">
        <v>2</v>
      </c>
      <c r="D1030" t="s">
        <v>681</v>
      </c>
      <c r="E1030">
        <v>2</v>
      </c>
      <c r="F1030" t="s">
        <v>2049</v>
      </c>
      <c r="G1030">
        <v>5</v>
      </c>
      <c r="H1030" t="s">
        <v>2050</v>
      </c>
      <c r="I1030" t="s">
        <v>98</v>
      </c>
      <c r="J1030">
        <v>343</v>
      </c>
      <c r="K1030" t="s">
        <v>6486</v>
      </c>
      <c r="L1030">
        <v>180547</v>
      </c>
      <c r="M1030" t="s">
        <v>102</v>
      </c>
      <c r="N1030" s="1">
        <v>45315</v>
      </c>
      <c r="O1030" s="1">
        <v>46022</v>
      </c>
      <c r="P1030" t="s">
        <v>122</v>
      </c>
      <c r="Q1030" t="s">
        <v>102</v>
      </c>
      <c r="R1030" t="s">
        <v>102</v>
      </c>
      <c r="S1030" t="s">
        <v>186</v>
      </c>
      <c r="T1030" t="s">
        <v>187</v>
      </c>
      <c r="U1030" t="s">
        <v>6487</v>
      </c>
      <c r="V1030" t="s">
        <v>6488</v>
      </c>
      <c r="W1030" t="s">
        <v>1939</v>
      </c>
      <c r="X1030" t="s">
        <v>257</v>
      </c>
      <c r="Y1030" t="s">
        <v>6489</v>
      </c>
      <c r="Z1030" t="s">
        <v>1397</v>
      </c>
      <c r="AA1030" t="s">
        <v>102</v>
      </c>
      <c r="AB1030" t="s">
        <v>102</v>
      </c>
      <c r="AC1030" t="s">
        <v>110</v>
      </c>
      <c r="AE1030" t="s">
        <v>137</v>
      </c>
      <c r="AF1030" t="s">
        <v>6490</v>
      </c>
      <c r="AH1030" t="s">
        <v>102</v>
      </c>
      <c r="AI1030" t="s">
        <v>102</v>
      </c>
      <c r="AJ1030" t="s">
        <v>6491</v>
      </c>
      <c r="AK1030" t="s">
        <v>6492</v>
      </c>
      <c r="AM1030">
        <v>84445</v>
      </c>
      <c r="AN1030">
        <v>84445</v>
      </c>
      <c r="AO1030">
        <v>84445</v>
      </c>
      <c r="AS1030" t="s">
        <v>102</v>
      </c>
      <c r="AW1030" t="s">
        <v>102</v>
      </c>
      <c r="BA1030" t="s">
        <v>102</v>
      </c>
      <c r="BE1030" t="s">
        <v>102</v>
      </c>
      <c r="BI1030" t="s">
        <v>102</v>
      </c>
      <c r="BM1030" t="s">
        <v>102</v>
      </c>
      <c r="BQ1030" t="s">
        <v>102</v>
      </c>
      <c r="BU1030" t="s">
        <v>102</v>
      </c>
      <c r="BV1030">
        <v>84445</v>
      </c>
      <c r="BW1030">
        <v>84445</v>
      </c>
      <c r="BX1030">
        <v>84445</v>
      </c>
      <c r="BY1030" t="s">
        <v>6493</v>
      </c>
      <c r="CC1030" t="s">
        <v>102</v>
      </c>
      <c r="CG1030" t="s">
        <v>102</v>
      </c>
      <c r="CK1030" t="s">
        <v>102</v>
      </c>
      <c r="CO1030" t="s">
        <v>102</v>
      </c>
    </row>
    <row r="1031" spans="1:93" x14ac:dyDescent="0.2">
      <c r="A1031" t="s">
        <v>1380</v>
      </c>
      <c r="B1031" t="s">
        <v>94</v>
      </c>
      <c r="C1031">
        <v>3</v>
      </c>
      <c r="D1031" t="s">
        <v>3396</v>
      </c>
      <c r="E1031">
        <v>3.1</v>
      </c>
      <c r="F1031" t="s">
        <v>6222</v>
      </c>
      <c r="G1031">
        <v>3.4</v>
      </c>
      <c r="H1031" t="s">
        <v>6494</v>
      </c>
      <c r="I1031" t="s">
        <v>98</v>
      </c>
      <c r="J1031" t="s">
        <v>6495</v>
      </c>
      <c r="K1031" t="s">
        <v>6496</v>
      </c>
      <c r="L1031">
        <v>85112</v>
      </c>
      <c r="M1031" t="s">
        <v>102</v>
      </c>
      <c r="N1031" s="1">
        <v>44562</v>
      </c>
      <c r="O1031" s="1">
        <v>46387</v>
      </c>
      <c r="P1031" t="s">
        <v>122</v>
      </c>
      <c r="Q1031" t="s">
        <v>102</v>
      </c>
      <c r="R1031" t="s">
        <v>102</v>
      </c>
      <c r="S1031" t="s">
        <v>697</v>
      </c>
      <c r="T1031" t="s">
        <v>698</v>
      </c>
      <c r="U1031" t="s">
        <v>169</v>
      </c>
      <c r="V1031" t="s">
        <v>6497</v>
      </c>
      <c r="W1031" t="s">
        <v>6498</v>
      </c>
      <c r="X1031" t="s">
        <v>2995</v>
      </c>
      <c r="Y1031" t="s">
        <v>1380</v>
      </c>
      <c r="Z1031" t="s">
        <v>820</v>
      </c>
      <c r="AA1031" t="s">
        <v>102</v>
      </c>
      <c r="AB1031" t="s">
        <v>102</v>
      </c>
      <c r="AC1031" t="s">
        <v>110</v>
      </c>
      <c r="AE1031" t="s">
        <v>137</v>
      </c>
      <c r="AF1031" t="s">
        <v>102</v>
      </c>
      <c r="AH1031" t="s">
        <v>102</v>
      </c>
      <c r="AI1031" t="s">
        <v>102</v>
      </c>
      <c r="AJ1031" t="s">
        <v>102</v>
      </c>
      <c r="AK1031" t="s">
        <v>102</v>
      </c>
      <c r="AM1031">
        <v>125000</v>
      </c>
      <c r="AN1031">
        <v>80000</v>
      </c>
      <c r="AO1031">
        <v>67970</v>
      </c>
      <c r="AS1031" t="s">
        <v>102</v>
      </c>
      <c r="AW1031" t="s">
        <v>102</v>
      </c>
      <c r="BA1031" t="s">
        <v>102</v>
      </c>
      <c r="BE1031" t="s">
        <v>102</v>
      </c>
      <c r="BI1031" t="s">
        <v>102</v>
      </c>
      <c r="BM1031" t="s">
        <v>102</v>
      </c>
      <c r="BN1031">
        <v>125000</v>
      </c>
      <c r="BO1031">
        <v>80000</v>
      </c>
      <c r="BP1031">
        <v>67970</v>
      </c>
      <c r="BQ1031" t="s">
        <v>102</v>
      </c>
      <c r="BU1031" t="s">
        <v>102</v>
      </c>
      <c r="BY1031" t="s">
        <v>6499</v>
      </c>
      <c r="CC1031" t="s">
        <v>102</v>
      </c>
      <c r="CG1031" t="s">
        <v>102</v>
      </c>
      <c r="CK1031" t="s">
        <v>102</v>
      </c>
      <c r="CO1031" t="s">
        <v>102</v>
      </c>
    </row>
    <row r="1032" spans="1:93" x14ac:dyDescent="0.2">
      <c r="A1032" t="s">
        <v>841</v>
      </c>
      <c r="B1032" t="s">
        <v>842</v>
      </c>
      <c r="C1032">
        <v>3</v>
      </c>
      <c r="D1032" t="s">
        <v>180</v>
      </c>
      <c r="E1032">
        <v>3</v>
      </c>
      <c r="F1032" t="s">
        <v>5528</v>
      </c>
      <c r="G1032">
        <v>3.4</v>
      </c>
      <c r="H1032" t="s">
        <v>6500</v>
      </c>
      <c r="I1032" t="s">
        <v>98</v>
      </c>
      <c r="J1032" t="s">
        <v>6501</v>
      </c>
      <c r="K1032" t="s">
        <v>6502</v>
      </c>
      <c r="L1032">
        <v>98578</v>
      </c>
      <c r="M1032" t="s">
        <v>6503</v>
      </c>
      <c r="N1032" s="1">
        <v>44743</v>
      </c>
      <c r="O1032" s="1">
        <v>45838</v>
      </c>
      <c r="P1032" t="s">
        <v>122</v>
      </c>
      <c r="Q1032" t="s">
        <v>102</v>
      </c>
      <c r="R1032" t="s">
        <v>102</v>
      </c>
      <c r="S1032" t="s">
        <v>635</v>
      </c>
      <c r="T1032" t="s">
        <v>636</v>
      </c>
      <c r="U1032" t="s">
        <v>710</v>
      </c>
      <c r="V1032" t="s">
        <v>6504</v>
      </c>
      <c r="W1032" t="s">
        <v>4524</v>
      </c>
      <c r="X1032" t="s">
        <v>126</v>
      </c>
      <c r="Y1032" t="s">
        <v>6505</v>
      </c>
      <c r="Z1032" t="s">
        <v>109</v>
      </c>
      <c r="AA1032" t="s">
        <v>173</v>
      </c>
      <c r="AB1032" t="s">
        <v>6506</v>
      </c>
      <c r="AC1032" t="s">
        <v>136</v>
      </c>
      <c r="AD1032" t="s">
        <v>6507</v>
      </c>
      <c r="AE1032" t="s">
        <v>573</v>
      </c>
      <c r="AF1032" t="s">
        <v>102</v>
      </c>
      <c r="AG1032" t="s">
        <v>6506</v>
      </c>
      <c r="AH1032" t="s">
        <v>204</v>
      </c>
      <c r="AI1032" t="s">
        <v>6508</v>
      </c>
      <c r="AJ1032" t="s">
        <v>3421</v>
      </c>
      <c r="AK1032" t="s">
        <v>6509</v>
      </c>
      <c r="AM1032">
        <v>1007620</v>
      </c>
      <c r="AN1032">
        <v>1007620</v>
      </c>
      <c r="AO1032">
        <v>949000</v>
      </c>
      <c r="AS1032" t="s">
        <v>102</v>
      </c>
      <c r="AW1032" t="s">
        <v>102</v>
      </c>
      <c r="BA1032" t="s">
        <v>102</v>
      </c>
      <c r="BE1032" t="s">
        <v>102</v>
      </c>
      <c r="BI1032" t="s">
        <v>102</v>
      </c>
      <c r="BM1032" t="s">
        <v>102</v>
      </c>
      <c r="BN1032">
        <v>407620</v>
      </c>
      <c r="BO1032">
        <v>407620</v>
      </c>
      <c r="BP1032">
        <v>349000</v>
      </c>
      <c r="BQ1032" t="s">
        <v>102</v>
      </c>
      <c r="BR1032">
        <v>300000</v>
      </c>
      <c r="BS1032">
        <v>300000</v>
      </c>
      <c r="BT1032">
        <v>300000</v>
      </c>
      <c r="BU1032" t="s">
        <v>102</v>
      </c>
      <c r="BV1032">
        <v>300000</v>
      </c>
      <c r="BW1032">
        <v>300000</v>
      </c>
      <c r="BX1032">
        <v>300000</v>
      </c>
      <c r="BY1032" t="s">
        <v>102</v>
      </c>
      <c r="CC1032" t="s">
        <v>102</v>
      </c>
      <c r="CG1032" t="s">
        <v>102</v>
      </c>
      <c r="CK1032" t="s">
        <v>102</v>
      </c>
      <c r="CO1032" t="s">
        <v>102</v>
      </c>
    </row>
    <row r="1033" spans="1:93" x14ac:dyDescent="0.2">
      <c r="A1033" t="s">
        <v>841</v>
      </c>
      <c r="B1033" t="s">
        <v>842</v>
      </c>
      <c r="C1033">
        <v>3</v>
      </c>
      <c r="D1033" t="s">
        <v>180</v>
      </c>
      <c r="E1033">
        <v>3</v>
      </c>
      <c r="F1033" t="s">
        <v>5528</v>
      </c>
      <c r="G1033">
        <v>3.4</v>
      </c>
      <c r="H1033" t="s">
        <v>6500</v>
      </c>
      <c r="I1033" t="s">
        <v>98</v>
      </c>
      <c r="J1033" t="s">
        <v>6510</v>
      </c>
      <c r="K1033" t="s">
        <v>6511</v>
      </c>
      <c r="L1033">
        <v>98597</v>
      </c>
      <c r="M1033" t="s">
        <v>102</v>
      </c>
      <c r="N1033" s="1">
        <v>44743</v>
      </c>
      <c r="O1033" s="1">
        <v>45473</v>
      </c>
      <c r="P1033" t="s">
        <v>794</v>
      </c>
      <c r="Q1033" t="s">
        <v>102</v>
      </c>
      <c r="R1033" t="s">
        <v>102</v>
      </c>
      <c r="S1033" t="s">
        <v>474</v>
      </c>
      <c r="T1033" t="s">
        <v>475</v>
      </c>
      <c r="U1033" t="s">
        <v>6512</v>
      </c>
      <c r="V1033" t="s">
        <v>6513</v>
      </c>
      <c r="W1033" t="s">
        <v>826</v>
      </c>
      <c r="X1033" t="s">
        <v>202</v>
      </c>
      <c r="Y1033" t="s">
        <v>6514</v>
      </c>
      <c r="Z1033" t="s">
        <v>109</v>
      </c>
      <c r="AA1033" t="s">
        <v>102</v>
      </c>
      <c r="AB1033" t="s">
        <v>102</v>
      </c>
      <c r="AC1033" t="s">
        <v>136</v>
      </c>
      <c r="AD1033" t="s">
        <v>6515</v>
      </c>
      <c r="AE1033" t="s">
        <v>137</v>
      </c>
      <c r="AF1033" t="s">
        <v>102</v>
      </c>
      <c r="AG1033" t="s">
        <v>6516</v>
      </c>
      <c r="AH1033" t="s">
        <v>204</v>
      </c>
      <c r="AJ1033" t="s">
        <v>102</v>
      </c>
      <c r="AK1033" t="s">
        <v>6517</v>
      </c>
      <c r="AM1033">
        <v>628380</v>
      </c>
      <c r="AN1033">
        <v>478380</v>
      </c>
      <c r="AO1033">
        <v>0</v>
      </c>
      <c r="AS1033" t="s">
        <v>102</v>
      </c>
      <c r="AW1033" t="s">
        <v>102</v>
      </c>
      <c r="BA1033" t="s">
        <v>102</v>
      </c>
      <c r="BE1033" t="s">
        <v>102</v>
      </c>
      <c r="BI1033" t="s">
        <v>102</v>
      </c>
      <c r="BM1033" t="s">
        <v>102</v>
      </c>
      <c r="BN1033">
        <v>150000</v>
      </c>
      <c r="BO1033">
        <v>0</v>
      </c>
      <c r="BQ1033" t="s">
        <v>102</v>
      </c>
      <c r="BR1033">
        <v>478380</v>
      </c>
      <c r="BS1033">
        <v>478380</v>
      </c>
      <c r="BU1033" t="s">
        <v>102</v>
      </c>
      <c r="BY1033" t="s">
        <v>102</v>
      </c>
      <c r="CC1033" t="s">
        <v>102</v>
      </c>
      <c r="CG1033" t="s">
        <v>102</v>
      </c>
      <c r="CK1033" t="s">
        <v>102</v>
      </c>
      <c r="CO1033" t="s">
        <v>102</v>
      </c>
    </row>
    <row r="1034" spans="1:93" x14ac:dyDescent="0.2">
      <c r="A1034" t="s">
        <v>260</v>
      </c>
      <c r="B1034" t="s">
        <v>562</v>
      </c>
      <c r="C1034">
        <v>3</v>
      </c>
      <c r="D1034" t="s">
        <v>3023</v>
      </c>
      <c r="E1034">
        <v>4</v>
      </c>
      <c r="F1034" t="s">
        <v>6477</v>
      </c>
      <c r="G1034" t="s">
        <v>6495</v>
      </c>
      <c r="H1034" t="s">
        <v>6518</v>
      </c>
      <c r="I1034" t="s">
        <v>98</v>
      </c>
      <c r="J1034" t="s">
        <v>6519</v>
      </c>
      <c r="K1034" t="s">
        <v>6520</v>
      </c>
      <c r="L1034">
        <v>33974</v>
      </c>
      <c r="M1034" t="s">
        <v>6521</v>
      </c>
      <c r="N1034" s="1">
        <v>44197</v>
      </c>
      <c r="O1034" s="1">
        <v>45230</v>
      </c>
      <c r="P1034" t="s">
        <v>101</v>
      </c>
      <c r="Q1034" t="s">
        <v>102</v>
      </c>
      <c r="R1034" t="s">
        <v>102</v>
      </c>
      <c r="S1034" t="s">
        <v>474</v>
      </c>
      <c r="T1034" t="s">
        <v>475</v>
      </c>
      <c r="U1034" t="s">
        <v>2342</v>
      </c>
      <c r="V1034" t="s">
        <v>487</v>
      </c>
      <c r="W1034" t="s">
        <v>6522</v>
      </c>
      <c r="X1034" t="s">
        <v>1483</v>
      </c>
      <c r="Y1034" t="s">
        <v>260</v>
      </c>
      <c r="Z1034" t="s">
        <v>102</v>
      </c>
      <c r="AA1034" t="s">
        <v>102</v>
      </c>
      <c r="AB1034" t="s">
        <v>102</v>
      </c>
      <c r="AC1034" t="s">
        <v>102</v>
      </c>
      <c r="AD1034" t="s">
        <v>102</v>
      </c>
      <c r="AE1034" t="s">
        <v>102</v>
      </c>
      <c r="AF1034" t="s">
        <v>102</v>
      </c>
      <c r="AG1034" t="s">
        <v>102</v>
      </c>
      <c r="AH1034" t="s">
        <v>102</v>
      </c>
      <c r="AI1034" t="s">
        <v>102</v>
      </c>
      <c r="AJ1034" t="s">
        <v>102</v>
      </c>
      <c r="AK1034" t="s">
        <v>102</v>
      </c>
      <c r="AM1034">
        <v>10000</v>
      </c>
      <c r="AN1034">
        <v>7000</v>
      </c>
      <c r="AO1034">
        <v>0</v>
      </c>
      <c r="AS1034" t="s">
        <v>102</v>
      </c>
      <c r="AW1034" t="s">
        <v>102</v>
      </c>
      <c r="BA1034" t="s">
        <v>102</v>
      </c>
      <c r="BE1034" t="s">
        <v>102</v>
      </c>
      <c r="BI1034" t="s">
        <v>102</v>
      </c>
      <c r="BM1034" t="s">
        <v>6523</v>
      </c>
      <c r="BQ1034" t="s">
        <v>102</v>
      </c>
      <c r="BR1034">
        <v>10000</v>
      </c>
      <c r="BS1034">
        <v>7000</v>
      </c>
      <c r="BU1034" t="s">
        <v>102</v>
      </c>
      <c r="BY1034" t="s">
        <v>102</v>
      </c>
      <c r="CC1034" t="s">
        <v>102</v>
      </c>
      <c r="CG1034" t="s">
        <v>102</v>
      </c>
      <c r="CK1034" t="s">
        <v>102</v>
      </c>
      <c r="CO1034" t="s">
        <v>102</v>
      </c>
    </row>
    <row r="1035" spans="1:93" x14ac:dyDescent="0.2">
      <c r="A1035" t="s">
        <v>925</v>
      </c>
      <c r="B1035" t="s">
        <v>926</v>
      </c>
      <c r="C1035">
        <v>3</v>
      </c>
      <c r="D1035" t="s">
        <v>5699</v>
      </c>
      <c r="E1035">
        <v>3</v>
      </c>
      <c r="F1035" t="s">
        <v>5700</v>
      </c>
      <c r="G1035">
        <v>12</v>
      </c>
      <c r="H1035" t="s">
        <v>6524</v>
      </c>
      <c r="I1035" t="s">
        <v>98</v>
      </c>
      <c r="J1035" t="s">
        <v>6525</v>
      </c>
      <c r="K1035" t="s">
        <v>6526</v>
      </c>
      <c r="L1035">
        <v>65704</v>
      </c>
      <c r="M1035" t="s">
        <v>6527</v>
      </c>
      <c r="N1035" s="1">
        <v>44197</v>
      </c>
      <c r="O1035" s="1">
        <v>44926</v>
      </c>
      <c r="P1035" t="s">
        <v>122</v>
      </c>
      <c r="Q1035" t="s">
        <v>102</v>
      </c>
      <c r="R1035" t="s">
        <v>102</v>
      </c>
      <c r="S1035" t="s">
        <v>998</v>
      </c>
      <c r="T1035" t="s">
        <v>999</v>
      </c>
      <c r="U1035" t="s">
        <v>999</v>
      </c>
      <c r="V1035" t="s">
        <v>6528</v>
      </c>
      <c r="W1035" t="s">
        <v>687</v>
      </c>
      <c r="X1035" t="s">
        <v>381</v>
      </c>
      <c r="Y1035" t="s">
        <v>925</v>
      </c>
      <c r="Z1035" t="s">
        <v>109</v>
      </c>
      <c r="AA1035" t="s">
        <v>102</v>
      </c>
      <c r="AB1035" t="s">
        <v>102</v>
      </c>
      <c r="AC1035" t="s">
        <v>136</v>
      </c>
      <c r="AE1035" t="s">
        <v>102</v>
      </c>
      <c r="AF1035" t="s">
        <v>102</v>
      </c>
      <c r="AG1035" t="s">
        <v>102</v>
      </c>
      <c r="AH1035" t="s">
        <v>102</v>
      </c>
      <c r="AI1035" t="s">
        <v>102</v>
      </c>
      <c r="AJ1035" t="s">
        <v>102</v>
      </c>
      <c r="AK1035" t="s">
        <v>102</v>
      </c>
      <c r="AM1035">
        <v>47250</v>
      </c>
      <c r="AN1035">
        <v>47250</v>
      </c>
      <c r="AO1035">
        <v>0</v>
      </c>
      <c r="AS1035" t="s">
        <v>102</v>
      </c>
      <c r="AW1035" t="s">
        <v>102</v>
      </c>
      <c r="BA1035" t="s">
        <v>102</v>
      </c>
      <c r="BE1035" t="s">
        <v>102</v>
      </c>
      <c r="BI1035" t="s">
        <v>102</v>
      </c>
      <c r="BJ1035">
        <v>32250</v>
      </c>
      <c r="BK1035">
        <v>32250</v>
      </c>
      <c r="BM1035" t="s">
        <v>102</v>
      </c>
      <c r="BN1035">
        <v>15000</v>
      </c>
      <c r="BO1035">
        <v>15000</v>
      </c>
      <c r="BQ1035" t="s">
        <v>102</v>
      </c>
      <c r="BU1035" t="s">
        <v>102</v>
      </c>
      <c r="BY1035" t="s">
        <v>102</v>
      </c>
      <c r="CC1035" t="s">
        <v>102</v>
      </c>
      <c r="CG1035" t="s">
        <v>102</v>
      </c>
      <c r="CK1035" t="s">
        <v>102</v>
      </c>
      <c r="CO1035" t="s">
        <v>102</v>
      </c>
    </row>
    <row r="1036" spans="1:93" ht="187" x14ac:dyDescent="0.2">
      <c r="A1036" t="s">
        <v>841</v>
      </c>
      <c r="B1036" t="s">
        <v>842</v>
      </c>
      <c r="C1036">
        <v>3</v>
      </c>
      <c r="D1036" t="s">
        <v>180</v>
      </c>
      <c r="E1036">
        <v>3</v>
      </c>
      <c r="F1036" t="s">
        <v>5528</v>
      </c>
      <c r="G1036">
        <v>3.4</v>
      </c>
      <c r="H1036" t="s">
        <v>6500</v>
      </c>
      <c r="I1036" t="s">
        <v>98</v>
      </c>
      <c r="J1036" t="s">
        <v>6529</v>
      </c>
      <c r="K1036" t="s">
        <v>6530</v>
      </c>
      <c r="L1036">
        <v>98602</v>
      </c>
      <c r="M1036" s="2" t="s">
        <v>6531</v>
      </c>
      <c r="N1036" s="1">
        <v>44743</v>
      </c>
      <c r="O1036" s="1">
        <v>45838</v>
      </c>
      <c r="P1036" t="s">
        <v>122</v>
      </c>
      <c r="Q1036" t="s">
        <v>102</v>
      </c>
      <c r="R1036" t="s">
        <v>102</v>
      </c>
      <c r="S1036" t="s">
        <v>277</v>
      </c>
      <c r="T1036" t="s">
        <v>277</v>
      </c>
      <c r="U1036" t="s">
        <v>6532</v>
      </c>
      <c r="V1036" t="s">
        <v>6533</v>
      </c>
      <c r="W1036" t="s">
        <v>6534</v>
      </c>
      <c r="X1036" t="s">
        <v>6535</v>
      </c>
      <c r="Y1036" t="s">
        <v>6536</v>
      </c>
      <c r="Z1036" t="s">
        <v>109</v>
      </c>
      <c r="AA1036" t="s">
        <v>102</v>
      </c>
      <c r="AB1036" t="s">
        <v>102</v>
      </c>
      <c r="AC1036" t="s">
        <v>129</v>
      </c>
      <c r="AD1036" t="s">
        <v>6537</v>
      </c>
      <c r="AE1036" t="s">
        <v>137</v>
      </c>
      <c r="AF1036" t="s">
        <v>102</v>
      </c>
      <c r="AG1036" t="s">
        <v>852</v>
      </c>
      <c r="AH1036" t="s">
        <v>102</v>
      </c>
      <c r="AI1036" t="s">
        <v>102</v>
      </c>
      <c r="AJ1036" t="s">
        <v>3535</v>
      </c>
      <c r="AK1036" t="s">
        <v>6538</v>
      </c>
      <c r="AM1036">
        <v>320000</v>
      </c>
      <c r="AN1036">
        <v>275000</v>
      </c>
      <c r="AO1036">
        <v>70000</v>
      </c>
      <c r="AS1036" t="s">
        <v>102</v>
      </c>
      <c r="AW1036" t="s">
        <v>102</v>
      </c>
      <c r="BA1036" t="s">
        <v>102</v>
      </c>
      <c r="BE1036" t="s">
        <v>102</v>
      </c>
      <c r="BI1036" t="s">
        <v>102</v>
      </c>
      <c r="BM1036" t="s">
        <v>102</v>
      </c>
      <c r="BN1036">
        <v>70000</v>
      </c>
      <c r="BO1036">
        <v>25000</v>
      </c>
      <c r="BP1036">
        <v>25000</v>
      </c>
      <c r="BQ1036" t="s">
        <v>102</v>
      </c>
      <c r="BR1036">
        <v>150000</v>
      </c>
      <c r="BS1036">
        <v>150000</v>
      </c>
      <c r="BT1036">
        <v>15000</v>
      </c>
      <c r="BU1036" t="s">
        <v>102</v>
      </c>
      <c r="BV1036">
        <v>100000</v>
      </c>
      <c r="BW1036">
        <v>100000</v>
      </c>
      <c r="BX1036">
        <v>30000</v>
      </c>
      <c r="BY1036" t="s">
        <v>102</v>
      </c>
      <c r="CC1036" t="s">
        <v>102</v>
      </c>
      <c r="CG1036" t="s">
        <v>102</v>
      </c>
      <c r="CK1036" t="s">
        <v>102</v>
      </c>
      <c r="CO1036" t="s">
        <v>102</v>
      </c>
    </row>
    <row r="1037" spans="1:93" ht="409.6" x14ac:dyDescent="0.2">
      <c r="A1037" t="s">
        <v>841</v>
      </c>
      <c r="B1037" t="s">
        <v>842</v>
      </c>
      <c r="C1037">
        <v>3</v>
      </c>
      <c r="D1037" t="s">
        <v>180</v>
      </c>
      <c r="E1037">
        <v>3</v>
      </c>
      <c r="F1037" t="s">
        <v>5528</v>
      </c>
      <c r="G1037">
        <v>3.4</v>
      </c>
      <c r="H1037" t="s">
        <v>6500</v>
      </c>
      <c r="I1037" t="s">
        <v>98</v>
      </c>
      <c r="J1037" t="s">
        <v>6539</v>
      </c>
      <c r="K1037" t="s">
        <v>6540</v>
      </c>
      <c r="L1037">
        <v>108357</v>
      </c>
      <c r="M1037" s="2" t="s">
        <v>6541</v>
      </c>
      <c r="N1037" s="1">
        <v>44743</v>
      </c>
      <c r="O1037" s="1">
        <v>45838</v>
      </c>
      <c r="P1037" t="s">
        <v>122</v>
      </c>
      <c r="Q1037" t="s">
        <v>102</v>
      </c>
      <c r="R1037" t="s">
        <v>102</v>
      </c>
      <c r="S1037" t="s">
        <v>474</v>
      </c>
      <c r="T1037" t="s">
        <v>475</v>
      </c>
      <c r="U1037" t="s">
        <v>6542</v>
      </c>
      <c r="V1037" t="s">
        <v>6543</v>
      </c>
      <c r="W1037" t="s">
        <v>6544</v>
      </c>
      <c r="X1037" t="s">
        <v>3330</v>
      </c>
      <c r="Y1037" t="s">
        <v>1225</v>
      </c>
      <c r="Z1037" t="s">
        <v>1397</v>
      </c>
      <c r="AA1037" t="s">
        <v>102</v>
      </c>
      <c r="AB1037" t="s">
        <v>102</v>
      </c>
      <c r="AC1037" t="s">
        <v>136</v>
      </c>
      <c r="AE1037" t="s">
        <v>111</v>
      </c>
      <c r="AF1037" t="s">
        <v>102</v>
      </c>
      <c r="AH1037" t="s">
        <v>102</v>
      </c>
      <c r="AI1037" t="s">
        <v>102</v>
      </c>
      <c r="AJ1037" t="s">
        <v>791</v>
      </c>
      <c r="AK1037" t="s">
        <v>6545</v>
      </c>
      <c r="AM1037">
        <v>1480000</v>
      </c>
      <c r="AN1037">
        <v>501478</v>
      </c>
      <c r="AO1037">
        <v>228228</v>
      </c>
      <c r="AS1037" t="s">
        <v>102</v>
      </c>
      <c r="AW1037" t="s">
        <v>102</v>
      </c>
      <c r="BA1037" t="s">
        <v>102</v>
      </c>
      <c r="BE1037" t="s">
        <v>102</v>
      </c>
      <c r="BI1037" t="s">
        <v>102</v>
      </c>
      <c r="BM1037" t="s">
        <v>102</v>
      </c>
      <c r="BN1037">
        <v>700000</v>
      </c>
      <c r="BO1037">
        <v>105000</v>
      </c>
      <c r="BP1037">
        <v>105000</v>
      </c>
      <c r="BQ1037" t="s">
        <v>102</v>
      </c>
      <c r="BR1037">
        <v>700000</v>
      </c>
      <c r="BS1037">
        <v>366478</v>
      </c>
      <c r="BT1037">
        <v>123204</v>
      </c>
      <c r="BU1037" t="s">
        <v>102</v>
      </c>
      <c r="BV1037">
        <v>80000</v>
      </c>
      <c r="BW1037">
        <v>30000</v>
      </c>
      <c r="BX1037">
        <v>24</v>
      </c>
      <c r="BY1037" t="s">
        <v>102</v>
      </c>
      <c r="CC1037" t="s">
        <v>102</v>
      </c>
      <c r="CG1037" t="s">
        <v>102</v>
      </c>
      <c r="CK1037" t="s">
        <v>102</v>
      </c>
      <c r="CO1037" t="s">
        <v>102</v>
      </c>
    </row>
    <row r="1038" spans="1:93" ht="340" x14ac:dyDescent="0.2">
      <c r="A1038" t="s">
        <v>841</v>
      </c>
      <c r="B1038" t="s">
        <v>842</v>
      </c>
      <c r="C1038">
        <v>3</v>
      </c>
      <c r="D1038" t="s">
        <v>180</v>
      </c>
      <c r="E1038">
        <v>3</v>
      </c>
      <c r="F1038" t="s">
        <v>5528</v>
      </c>
      <c r="G1038">
        <v>3.4</v>
      </c>
      <c r="H1038" t="s">
        <v>6500</v>
      </c>
      <c r="I1038" t="s">
        <v>98</v>
      </c>
      <c r="J1038" t="s">
        <v>6546</v>
      </c>
      <c r="K1038" t="s">
        <v>6547</v>
      </c>
      <c r="L1038">
        <v>177384</v>
      </c>
      <c r="M1038" s="2" t="s">
        <v>6548</v>
      </c>
      <c r="N1038" s="1">
        <v>45474</v>
      </c>
      <c r="O1038" s="1">
        <v>45838</v>
      </c>
      <c r="P1038" t="s">
        <v>122</v>
      </c>
      <c r="Q1038" t="s">
        <v>102</v>
      </c>
      <c r="R1038" t="s">
        <v>102</v>
      </c>
      <c r="S1038" t="s">
        <v>123</v>
      </c>
      <c r="T1038" t="s">
        <v>124</v>
      </c>
      <c r="U1038" t="s">
        <v>398</v>
      </c>
      <c r="V1038" t="s">
        <v>6549</v>
      </c>
      <c r="W1038" t="s">
        <v>5517</v>
      </c>
      <c r="X1038" t="s">
        <v>305</v>
      </c>
      <c r="Y1038" t="s">
        <v>2079</v>
      </c>
      <c r="Z1038" t="s">
        <v>230</v>
      </c>
      <c r="AA1038" t="s">
        <v>102</v>
      </c>
      <c r="AB1038" t="s">
        <v>102</v>
      </c>
      <c r="AC1038" t="s">
        <v>136</v>
      </c>
      <c r="AD1038" t="s">
        <v>6550</v>
      </c>
      <c r="AE1038" t="s">
        <v>111</v>
      </c>
      <c r="AF1038" t="s">
        <v>102</v>
      </c>
      <c r="AG1038" t="s">
        <v>6551</v>
      </c>
      <c r="AH1038" t="s">
        <v>102</v>
      </c>
      <c r="AI1038" t="s">
        <v>102</v>
      </c>
      <c r="AJ1038" t="s">
        <v>6552</v>
      </c>
      <c r="AK1038" t="s">
        <v>102</v>
      </c>
      <c r="AM1038">
        <v>50000</v>
      </c>
      <c r="AN1038">
        <v>50000</v>
      </c>
      <c r="AO1038">
        <v>50000</v>
      </c>
      <c r="AS1038" t="s">
        <v>102</v>
      </c>
      <c r="AW1038" t="s">
        <v>102</v>
      </c>
      <c r="BA1038" t="s">
        <v>102</v>
      </c>
      <c r="BE1038" t="s">
        <v>102</v>
      </c>
      <c r="BI1038" t="s">
        <v>102</v>
      </c>
      <c r="BM1038" t="s">
        <v>102</v>
      </c>
      <c r="BQ1038" t="s">
        <v>102</v>
      </c>
      <c r="BU1038" t="s">
        <v>102</v>
      </c>
      <c r="BV1038">
        <v>50000</v>
      </c>
      <c r="BW1038">
        <v>50000</v>
      </c>
      <c r="BX1038">
        <v>50000</v>
      </c>
      <c r="BY1038" t="s">
        <v>102</v>
      </c>
      <c r="CC1038" t="s">
        <v>102</v>
      </c>
      <c r="CG1038" t="s">
        <v>102</v>
      </c>
      <c r="CK1038" t="s">
        <v>102</v>
      </c>
      <c r="CO1038" t="s">
        <v>102</v>
      </c>
    </row>
    <row r="1039" spans="1:93" x14ac:dyDescent="0.2">
      <c r="A1039" t="s">
        <v>598</v>
      </c>
      <c r="B1039" t="s">
        <v>179</v>
      </c>
      <c r="C1039">
        <v>2</v>
      </c>
      <c r="D1039" t="s">
        <v>599</v>
      </c>
      <c r="E1039">
        <v>3</v>
      </c>
      <c r="F1039" t="s">
        <v>5719</v>
      </c>
      <c r="G1039">
        <v>3.4</v>
      </c>
      <c r="H1039" t="s">
        <v>6466</v>
      </c>
      <c r="I1039" t="s">
        <v>98</v>
      </c>
      <c r="J1039" t="s">
        <v>6553</v>
      </c>
      <c r="K1039" t="s">
        <v>6554</v>
      </c>
      <c r="L1039">
        <v>174432</v>
      </c>
      <c r="M1039" t="s">
        <v>102</v>
      </c>
      <c r="N1039" s="1">
        <v>45292</v>
      </c>
      <c r="O1039" s="1">
        <v>46387</v>
      </c>
      <c r="P1039" t="s">
        <v>122</v>
      </c>
      <c r="Q1039" t="s">
        <v>102</v>
      </c>
      <c r="R1039" t="s">
        <v>102</v>
      </c>
      <c r="S1039" t="s">
        <v>123</v>
      </c>
      <c r="T1039" t="s">
        <v>124</v>
      </c>
      <c r="U1039" t="s">
        <v>124</v>
      </c>
      <c r="V1039" t="s">
        <v>2584</v>
      </c>
      <c r="W1039" t="s">
        <v>586</v>
      </c>
      <c r="X1039" t="s">
        <v>587</v>
      </c>
      <c r="Y1039" t="s">
        <v>6555</v>
      </c>
      <c r="Z1039" t="s">
        <v>1618</v>
      </c>
      <c r="AA1039" t="s">
        <v>102</v>
      </c>
      <c r="AB1039" t="s">
        <v>102</v>
      </c>
      <c r="AC1039" t="s">
        <v>136</v>
      </c>
      <c r="AD1039" t="s">
        <v>6556</v>
      </c>
      <c r="AE1039" t="s">
        <v>137</v>
      </c>
      <c r="AF1039" t="s">
        <v>102</v>
      </c>
      <c r="AG1039" t="s">
        <v>102</v>
      </c>
      <c r="AH1039" t="s">
        <v>102</v>
      </c>
      <c r="AI1039" t="s">
        <v>102</v>
      </c>
      <c r="AJ1039" t="s">
        <v>102</v>
      </c>
      <c r="AK1039" t="s">
        <v>2670</v>
      </c>
      <c r="AM1039">
        <v>150000</v>
      </c>
      <c r="AN1039">
        <v>150000</v>
      </c>
      <c r="AO1039">
        <v>0</v>
      </c>
      <c r="AS1039" t="s">
        <v>102</v>
      </c>
      <c r="AW1039" t="s">
        <v>102</v>
      </c>
      <c r="BA1039" t="s">
        <v>102</v>
      </c>
      <c r="BE1039" t="s">
        <v>102</v>
      </c>
      <c r="BI1039" t="s">
        <v>102</v>
      </c>
      <c r="BM1039" t="s">
        <v>102</v>
      </c>
      <c r="BQ1039" t="s">
        <v>102</v>
      </c>
      <c r="BU1039" t="s">
        <v>102</v>
      </c>
      <c r="BV1039">
        <v>50000</v>
      </c>
      <c r="BW1039">
        <v>50000</v>
      </c>
      <c r="BX1039">
        <v>0</v>
      </c>
      <c r="BY1039" t="s">
        <v>102</v>
      </c>
      <c r="BZ1039">
        <v>50000</v>
      </c>
      <c r="CA1039">
        <v>50000</v>
      </c>
      <c r="CC1039" t="s">
        <v>102</v>
      </c>
      <c r="CD1039">
        <v>50000</v>
      </c>
      <c r="CE1039">
        <v>50000</v>
      </c>
      <c r="CG1039" t="s">
        <v>102</v>
      </c>
      <c r="CK1039" t="s">
        <v>102</v>
      </c>
      <c r="CO1039" t="s">
        <v>102</v>
      </c>
    </row>
    <row r="1040" spans="1:93" x14ac:dyDescent="0.2">
      <c r="A1040" t="s">
        <v>598</v>
      </c>
      <c r="B1040" t="s">
        <v>179</v>
      </c>
      <c r="C1040">
        <v>2</v>
      </c>
      <c r="D1040" t="s">
        <v>599</v>
      </c>
      <c r="E1040">
        <v>3</v>
      </c>
      <c r="F1040" t="s">
        <v>5719</v>
      </c>
      <c r="G1040">
        <v>3.4</v>
      </c>
      <c r="H1040" t="s">
        <v>6466</v>
      </c>
      <c r="I1040" t="s">
        <v>98</v>
      </c>
      <c r="J1040" t="s">
        <v>6557</v>
      </c>
      <c r="K1040" t="s">
        <v>6554</v>
      </c>
      <c r="L1040">
        <v>174266</v>
      </c>
      <c r="M1040" t="s">
        <v>102</v>
      </c>
      <c r="N1040" s="1">
        <v>45292</v>
      </c>
      <c r="O1040" s="1">
        <v>46387</v>
      </c>
      <c r="P1040" t="s">
        <v>122</v>
      </c>
      <c r="Q1040" t="s">
        <v>102</v>
      </c>
      <c r="R1040" t="s">
        <v>102</v>
      </c>
      <c r="S1040" t="s">
        <v>168</v>
      </c>
      <c r="T1040" t="s">
        <v>169</v>
      </c>
      <c r="U1040" t="s">
        <v>6469</v>
      </c>
      <c r="V1040" t="s">
        <v>2584</v>
      </c>
      <c r="W1040" t="s">
        <v>6558</v>
      </c>
      <c r="X1040" t="s">
        <v>172</v>
      </c>
      <c r="Y1040" t="s">
        <v>598</v>
      </c>
      <c r="Z1040" t="s">
        <v>109</v>
      </c>
      <c r="AA1040" t="s">
        <v>102</v>
      </c>
      <c r="AB1040" t="s">
        <v>102</v>
      </c>
      <c r="AC1040" t="s">
        <v>110</v>
      </c>
      <c r="AD1040" t="s">
        <v>102</v>
      </c>
      <c r="AE1040" t="s">
        <v>111</v>
      </c>
      <c r="AF1040" t="s">
        <v>102</v>
      </c>
      <c r="AG1040" t="s">
        <v>102</v>
      </c>
      <c r="AH1040" t="s">
        <v>102</v>
      </c>
      <c r="AI1040" t="s">
        <v>102</v>
      </c>
      <c r="AJ1040" t="s">
        <v>102</v>
      </c>
      <c r="AK1040" t="s">
        <v>4729</v>
      </c>
      <c r="AM1040">
        <v>296999</v>
      </c>
      <c r="AN1040">
        <v>296999</v>
      </c>
      <c r="AO1040">
        <v>296999</v>
      </c>
      <c r="AS1040" t="s">
        <v>102</v>
      </c>
      <c r="AW1040" t="s">
        <v>102</v>
      </c>
      <c r="BA1040" t="s">
        <v>102</v>
      </c>
      <c r="BE1040" t="s">
        <v>102</v>
      </c>
      <c r="BI1040" t="s">
        <v>102</v>
      </c>
      <c r="BM1040" t="s">
        <v>102</v>
      </c>
      <c r="BQ1040" t="s">
        <v>102</v>
      </c>
      <c r="BU1040" t="s">
        <v>102</v>
      </c>
      <c r="BV1040">
        <v>296999</v>
      </c>
      <c r="BW1040">
        <v>296999</v>
      </c>
      <c r="BX1040">
        <v>296999</v>
      </c>
      <c r="BY1040" t="s">
        <v>102</v>
      </c>
      <c r="CC1040" t="s">
        <v>102</v>
      </c>
      <c r="CG1040" t="s">
        <v>102</v>
      </c>
      <c r="CK1040" t="s">
        <v>102</v>
      </c>
      <c r="CO1040" t="s">
        <v>102</v>
      </c>
    </row>
    <row r="1041" spans="1:93" x14ac:dyDescent="0.2">
      <c r="A1041" t="s">
        <v>391</v>
      </c>
      <c r="B1041" t="s">
        <v>392</v>
      </c>
      <c r="C1041">
        <v>2</v>
      </c>
      <c r="D1041" t="s">
        <v>1884</v>
      </c>
      <c r="E1041">
        <v>2</v>
      </c>
      <c r="F1041" t="s">
        <v>1885</v>
      </c>
      <c r="G1041">
        <v>2.2999999999999998</v>
      </c>
      <c r="H1041" t="s">
        <v>6559</v>
      </c>
      <c r="I1041" t="s">
        <v>98</v>
      </c>
      <c r="J1041">
        <v>35</v>
      </c>
      <c r="K1041" t="s">
        <v>6560</v>
      </c>
      <c r="L1041">
        <v>180488</v>
      </c>
      <c r="M1041" t="s">
        <v>6560</v>
      </c>
      <c r="N1041" s="1">
        <v>45658</v>
      </c>
      <c r="O1041" s="1">
        <v>46022</v>
      </c>
      <c r="P1041" t="s">
        <v>122</v>
      </c>
      <c r="Q1041" t="s">
        <v>102</v>
      </c>
      <c r="R1041" t="s">
        <v>102</v>
      </c>
      <c r="S1041" t="s">
        <v>123</v>
      </c>
      <c r="T1041" t="s">
        <v>124</v>
      </c>
      <c r="U1041" t="s">
        <v>710</v>
      </c>
      <c r="V1041" t="s">
        <v>124</v>
      </c>
      <c r="W1041" t="s">
        <v>6561</v>
      </c>
      <c r="X1041" t="s">
        <v>6562</v>
      </c>
      <c r="Y1041" t="s">
        <v>391</v>
      </c>
      <c r="Z1041" t="s">
        <v>1618</v>
      </c>
      <c r="AA1041" t="s">
        <v>173</v>
      </c>
      <c r="AC1041" t="s">
        <v>136</v>
      </c>
      <c r="AE1041" t="s">
        <v>137</v>
      </c>
      <c r="AF1041" t="s">
        <v>403</v>
      </c>
      <c r="AH1041" t="s">
        <v>193</v>
      </c>
      <c r="AJ1041" t="s">
        <v>102</v>
      </c>
      <c r="AK1041" t="s">
        <v>404</v>
      </c>
      <c r="AM1041">
        <v>100000</v>
      </c>
      <c r="AN1041">
        <v>100000</v>
      </c>
      <c r="AO1041">
        <v>0</v>
      </c>
      <c r="AS1041" t="s">
        <v>102</v>
      </c>
      <c r="AW1041" t="s">
        <v>102</v>
      </c>
      <c r="BA1041" t="s">
        <v>102</v>
      </c>
      <c r="BE1041" t="s">
        <v>102</v>
      </c>
      <c r="BI1041" t="s">
        <v>102</v>
      </c>
      <c r="BM1041" t="s">
        <v>102</v>
      </c>
      <c r="BQ1041" t="s">
        <v>102</v>
      </c>
      <c r="BU1041" t="s">
        <v>102</v>
      </c>
      <c r="BY1041" t="s">
        <v>102</v>
      </c>
      <c r="BZ1041">
        <v>100000</v>
      </c>
      <c r="CA1041">
        <v>100000</v>
      </c>
      <c r="CC1041" t="s">
        <v>102</v>
      </c>
      <c r="CG1041" t="s">
        <v>102</v>
      </c>
      <c r="CK1041" t="s">
        <v>102</v>
      </c>
      <c r="CO1041" t="s">
        <v>102</v>
      </c>
    </row>
    <row r="1042" spans="1:93" x14ac:dyDescent="0.2">
      <c r="A1042" t="s">
        <v>729</v>
      </c>
      <c r="B1042" t="s">
        <v>730</v>
      </c>
      <c r="C1042">
        <v>2</v>
      </c>
      <c r="D1042" t="s">
        <v>6422</v>
      </c>
      <c r="E1042">
        <v>1</v>
      </c>
      <c r="F1042" t="s">
        <v>6423</v>
      </c>
      <c r="G1042">
        <v>2</v>
      </c>
      <c r="H1042" t="s">
        <v>6424</v>
      </c>
      <c r="I1042" t="s">
        <v>98</v>
      </c>
      <c r="J1042">
        <v>35</v>
      </c>
      <c r="K1042" t="s">
        <v>6563</v>
      </c>
      <c r="L1042">
        <v>99093</v>
      </c>
      <c r="M1042" t="s">
        <v>6564</v>
      </c>
      <c r="N1042" s="1">
        <v>44621</v>
      </c>
      <c r="O1042" s="1">
        <v>44985</v>
      </c>
      <c r="P1042" t="s">
        <v>101</v>
      </c>
      <c r="Q1042" t="s">
        <v>102</v>
      </c>
      <c r="R1042" t="s">
        <v>102</v>
      </c>
      <c r="S1042" t="s">
        <v>277</v>
      </c>
      <c r="T1042" t="s">
        <v>277</v>
      </c>
      <c r="U1042" t="s">
        <v>6427</v>
      </c>
      <c r="V1042" t="s">
        <v>277</v>
      </c>
      <c r="W1042" t="s">
        <v>1566</v>
      </c>
      <c r="X1042" t="s">
        <v>271</v>
      </c>
      <c r="Y1042" t="s">
        <v>6565</v>
      </c>
      <c r="Z1042" t="s">
        <v>109</v>
      </c>
      <c r="AA1042" t="s">
        <v>102</v>
      </c>
      <c r="AB1042" t="s">
        <v>102</v>
      </c>
      <c r="AC1042" t="s">
        <v>129</v>
      </c>
      <c r="AE1042" t="s">
        <v>137</v>
      </c>
      <c r="AF1042" t="s">
        <v>102</v>
      </c>
      <c r="AH1042" t="s">
        <v>193</v>
      </c>
      <c r="AJ1042" t="s">
        <v>102</v>
      </c>
      <c r="AK1042" t="s">
        <v>6429</v>
      </c>
      <c r="AM1042">
        <v>100006</v>
      </c>
      <c r="AN1042">
        <v>93464</v>
      </c>
      <c r="AO1042">
        <v>15577</v>
      </c>
      <c r="AS1042" t="s">
        <v>102</v>
      </c>
      <c r="AW1042" t="s">
        <v>102</v>
      </c>
      <c r="BA1042" t="s">
        <v>102</v>
      </c>
      <c r="BE1042" t="s">
        <v>102</v>
      </c>
      <c r="BI1042" t="s">
        <v>102</v>
      </c>
      <c r="BM1042" t="s">
        <v>102</v>
      </c>
      <c r="BN1042">
        <v>83336</v>
      </c>
      <c r="BO1042">
        <v>77887</v>
      </c>
      <c r="BQ1042" t="s">
        <v>102</v>
      </c>
      <c r="BR1042">
        <v>16670</v>
      </c>
      <c r="BS1042">
        <v>15577</v>
      </c>
      <c r="BT1042">
        <v>15577</v>
      </c>
      <c r="BU1042" t="s">
        <v>102</v>
      </c>
      <c r="BY1042" t="s">
        <v>102</v>
      </c>
      <c r="CC1042" t="s">
        <v>102</v>
      </c>
      <c r="CG1042" t="s">
        <v>102</v>
      </c>
      <c r="CK1042" t="s">
        <v>102</v>
      </c>
      <c r="CO1042" t="s">
        <v>102</v>
      </c>
    </row>
    <row r="1043" spans="1:93" x14ac:dyDescent="0.2">
      <c r="A1043" t="s">
        <v>405</v>
      </c>
      <c r="B1043" t="s">
        <v>562</v>
      </c>
      <c r="C1043">
        <v>3</v>
      </c>
      <c r="D1043" t="s">
        <v>671</v>
      </c>
      <c r="E1043">
        <v>1</v>
      </c>
      <c r="F1043" t="s">
        <v>672</v>
      </c>
      <c r="G1043">
        <v>14</v>
      </c>
      <c r="H1043" t="s">
        <v>5338</v>
      </c>
      <c r="I1043" t="s">
        <v>98</v>
      </c>
      <c r="J1043">
        <v>35</v>
      </c>
      <c r="K1043" t="s">
        <v>6566</v>
      </c>
      <c r="L1043">
        <v>91862</v>
      </c>
      <c r="M1043" t="s">
        <v>102</v>
      </c>
      <c r="N1043" s="1">
        <v>44562</v>
      </c>
      <c r="O1043" s="1">
        <v>44926</v>
      </c>
      <c r="P1043" t="s">
        <v>122</v>
      </c>
      <c r="Q1043" t="s">
        <v>102</v>
      </c>
      <c r="R1043" t="s">
        <v>102</v>
      </c>
      <c r="S1043" t="s">
        <v>907</v>
      </c>
      <c r="T1043" t="s">
        <v>908</v>
      </c>
      <c r="U1043" t="s">
        <v>2698</v>
      </c>
      <c r="V1043" t="s">
        <v>6567</v>
      </c>
      <c r="W1043" t="s">
        <v>6568</v>
      </c>
      <c r="X1043" t="s">
        <v>257</v>
      </c>
      <c r="Y1043" t="s">
        <v>664</v>
      </c>
      <c r="Z1043" t="s">
        <v>102</v>
      </c>
      <c r="AA1043" t="s">
        <v>102</v>
      </c>
      <c r="AB1043" t="s">
        <v>102</v>
      </c>
      <c r="AC1043" t="s">
        <v>129</v>
      </c>
      <c r="AE1043" t="s">
        <v>137</v>
      </c>
      <c r="AF1043" t="s">
        <v>102</v>
      </c>
      <c r="AH1043" t="s">
        <v>217</v>
      </c>
      <c r="AJ1043" t="s">
        <v>102</v>
      </c>
      <c r="AK1043" t="s">
        <v>6569</v>
      </c>
      <c r="AM1043">
        <v>692715</v>
      </c>
      <c r="AN1043">
        <v>692715</v>
      </c>
      <c r="AO1043">
        <v>692715</v>
      </c>
      <c r="AS1043" t="s">
        <v>102</v>
      </c>
      <c r="AW1043" t="s">
        <v>102</v>
      </c>
      <c r="BA1043" t="s">
        <v>102</v>
      </c>
      <c r="BE1043" t="s">
        <v>102</v>
      </c>
      <c r="BI1043" t="s">
        <v>102</v>
      </c>
      <c r="BM1043" t="s">
        <v>102</v>
      </c>
      <c r="BN1043">
        <v>692715</v>
      </c>
      <c r="BO1043">
        <v>692715</v>
      </c>
      <c r="BP1043">
        <v>692715</v>
      </c>
      <c r="BQ1043" t="s">
        <v>102</v>
      </c>
      <c r="BU1043" t="s">
        <v>102</v>
      </c>
      <c r="BY1043" t="s">
        <v>102</v>
      </c>
      <c r="CC1043" t="s">
        <v>102</v>
      </c>
      <c r="CG1043" t="s">
        <v>102</v>
      </c>
      <c r="CK1043" t="s">
        <v>102</v>
      </c>
      <c r="CO1043" t="s">
        <v>102</v>
      </c>
    </row>
    <row r="1044" spans="1:93" x14ac:dyDescent="0.2">
      <c r="A1044" t="s">
        <v>249</v>
      </c>
      <c r="B1044" t="s">
        <v>94</v>
      </c>
      <c r="C1044">
        <v>1</v>
      </c>
      <c r="D1044" t="s">
        <v>1750</v>
      </c>
      <c r="E1044">
        <v>1</v>
      </c>
      <c r="F1044" t="s">
        <v>1751</v>
      </c>
      <c r="G1044">
        <v>1.1000000000000001</v>
      </c>
      <c r="H1044" t="s">
        <v>1752</v>
      </c>
      <c r="I1044" t="s">
        <v>98</v>
      </c>
      <c r="J1044">
        <v>35</v>
      </c>
      <c r="K1044" t="s">
        <v>6570</v>
      </c>
      <c r="L1044">
        <v>184155</v>
      </c>
      <c r="M1044" t="s">
        <v>6571</v>
      </c>
      <c r="N1044" s="1">
        <v>45658</v>
      </c>
      <c r="O1044" s="1">
        <v>46022</v>
      </c>
      <c r="P1044" t="s">
        <v>122</v>
      </c>
      <c r="Q1044" t="s">
        <v>102</v>
      </c>
      <c r="R1044" t="s">
        <v>102</v>
      </c>
      <c r="S1044" t="s">
        <v>238</v>
      </c>
      <c r="T1044" t="s">
        <v>239</v>
      </c>
      <c r="U1044" t="s">
        <v>1834</v>
      </c>
      <c r="V1044" t="s">
        <v>1819</v>
      </c>
      <c r="W1044" t="s">
        <v>389</v>
      </c>
      <c r="X1044" t="s">
        <v>257</v>
      </c>
      <c r="Y1044" t="s">
        <v>249</v>
      </c>
      <c r="Z1044" t="s">
        <v>6572</v>
      </c>
      <c r="AA1044" t="s">
        <v>173</v>
      </c>
      <c r="AB1044" t="s">
        <v>102</v>
      </c>
      <c r="AC1044" t="s">
        <v>136</v>
      </c>
      <c r="AD1044" t="s">
        <v>102</v>
      </c>
      <c r="AE1044" t="s">
        <v>111</v>
      </c>
      <c r="AF1044" t="s">
        <v>102</v>
      </c>
      <c r="AG1044" t="s">
        <v>102</v>
      </c>
      <c r="AH1044" t="s">
        <v>217</v>
      </c>
      <c r="AI1044" t="s">
        <v>102</v>
      </c>
      <c r="AJ1044" t="s">
        <v>102</v>
      </c>
      <c r="AK1044" t="s">
        <v>102</v>
      </c>
      <c r="AM1044">
        <v>20220</v>
      </c>
      <c r="AN1044">
        <v>20220</v>
      </c>
      <c r="AO1044">
        <v>0</v>
      </c>
      <c r="AS1044" t="s">
        <v>102</v>
      </c>
      <c r="AW1044" t="s">
        <v>102</v>
      </c>
      <c r="BA1044" t="s">
        <v>102</v>
      </c>
      <c r="BE1044" t="s">
        <v>102</v>
      </c>
      <c r="BI1044" t="s">
        <v>102</v>
      </c>
      <c r="BM1044" t="s">
        <v>102</v>
      </c>
      <c r="BQ1044" t="s">
        <v>102</v>
      </c>
      <c r="BU1044" t="s">
        <v>102</v>
      </c>
      <c r="BY1044" t="s">
        <v>102</v>
      </c>
      <c r="BZ1044">
        <v>20220</v>
      </c>
      <c r="CA1044">
        <v>20220</v>
      </c>
      <c r="CC1044" t="s">
        <v>102</v>
      </c>
      <c r="CG1044" t="s">
        <v>102</v>
      </c>
      <c r="CK1044" t="s">
        <v>102</v>
      </c>
      <c r="CO1044" t="s">
        <v>102</v>
      </c>
    </row>
    <row r="1045" spans="1:93" x14ac:dyDescent="0.2">
      <c r="A1045" t="s">
        <v>680</v>
      </c>
      <c r="B1045" t="s">
        <v>94</v>
      </c>
      <c r="C1045">
        <v>3</v>
      </c>
      <c r="D1045" t="s">
        <v>3041</v>
      </c>
      <c r="E1045">
        <v>3</v>
      </c>
      <c r="F1045" t="s">
        <v>3081</v>
      </c>
      <c r="G1045">
        <v>12</v>
      </c>
      <c r="H1045" t="s">
        <v>3977</v>
      </c>
      <c r="I1045" t="s">
        <v>98</v>
      </c>
      <c r="J1045">
        <v>352</v>
      </c>
      <c r="K1045" t="s">
        <v>6573</v>
      </c>
      <c r="L1045">
        <v>183787</v>
      </c>
      <c r="M1045" t="s">
        <v>6574</v>
      </c>
      <c r="N1045" s="1">
        <v>45658</v>
      </c>
      <c r="O1045" s="1">
        <v>46022</v>
      </c>
      <c r="P1045" t="s">
        <v>122</v>
      </c>
      <c r="Q1045" t="s">
        <v>102</v>
      </c>
      <c r="R1045" t="s">
        <v>102</v>
      </c>
      <c r="S1045" t="s">
        <v>238</v>
      </c>
      <c r="T1045" t="s">
        <v>239</v>
      </c>
      <c r="U1045" t="s">
        <v>239</v>
      </c>
      <c r="V1045" t="s">
        <v>3045</v>
      </c>
      <c r="W1045" t="s">
        <v>1639</v>
      </c>
      <c r="X1045" t="s">
        <v>479</v>
      </c>
      <c r="Y1045" t="s">
        <v>680</v>
      </c>
      <c r="Z1045" t="s">
        <v>244</v>
      </c>
      <c r="AA1045" t="s">
        <v>102</v>
      </c>
      <c r="AB1045" t="s">
        <v>102</v>
      </c>
      <c r="AC1045" t="s">
        <v>136</v>
      </c>
      <c r="AD1045" t="s">
        <v>6575</v>
      </c>
      <c r="AE1045" t="s">
        <v>137</v>
      </c>
      <c r="AF1045" t="s">
        <v>102</v>
      </c>
      <c r="AG1045" t="s">
        <v>6576</v>
      </c>
      <c r="AH1045" t="s">
        <v>102</v>
      </c>
      <c r="AI1045" t="s">
        <v>102</v>
      </c>
      <c r="AJ1045" t="s">
        <v>2369</v>
      </c>
      <c r="AK1045" t="s">
        <v>102</v>
      </c>
      <c r="AM1045">
        <v>50000</v>
      </c>
      <c r="AN1045">
        <v>25000</v>
      </c>
      <c r="AO1045">
        <v>0</v>
      </c>
      <c r="AS1045" t="s">
        <v>102</v>
      </c>
      <c r="AW1045" t="s">
        <v>102</v>
      </c>
      <c r="BA1045" t="s">
        <v>102</v>
      </c>
      <c r="BE1045" t="s">
        <v>102</v>
      </c>
      <c r="BI1045" t="s">
        <v>102</v>
      </c>
      <c r="BM1045" t="s">
        <v>102</v>
      </c>
      <c r="BQ1045" t="s">
        <v>102</v>
      </c>
      <c r="BU1045" t="s">
        <v>102</v>
      </c>
      <c r="BY1045" t="s">
        <v>102</v>
      </c>
      <c r="BZ1045">
        <v>50000</v>
      </c>
      <c r="CA1045">
        <v>25000</v>
      </c>
      <c r="CC1045" t="s">
        <v>102</v>
      </c>
      <c r="CG1045" t="s">
        <v>102</v>
      </c>
      <c r="CK1045" t="s">
        <v>102</v>
      </c>
      <c r="CO1045" t="s">
        <v>102</v>
      </c>
    </row>
    <row r="1046" spans="1:93" x14ac:dyDescent="0.2">
      <c r="A1046" t="s">
        <v>870</v>
      </c>
      <c r="B1046" t="s">
        <v>94</v>
      </c>
      <c r="C1046">
        <v>3</v>
      </c>
      <c r="D1046" t="s">
        <v>5583</v>
      </c>
      <c r="E1046">
        <v>3</v>
      </c>
      <c r="F1046" t="s">
        <v>5584</v>
      </c>
      <c r="G1046">
        <v>3.5</v>
      </c>
      <c r="H1046" t="s">
        <v>6577</v>
      </c>
      <c r="I1046" t="s">
        <v>98</v>
      </c>
      <c r="J1046" t="s">
        <v>297</v>
      </c>
      <c r="K1046" t="s">
        <v>6578</v>
      </c>
      <c r="L1046">
        <v>103029</v>
      </c>
      <c r="M1046" t="s">
        <v>102</v>
      </c>
      <c r="N1046" s="1">
        <v>44927</v>
      </c>
      <c r="O1046" s="1">
        <v>46022</v>
      </c>
      <c r="P1046" t="s">
        <v>122</v>
      </c>
      <c r="Q1046" t="s">
        <v>102</v>
      </c>
      <c r="R1046" t="s">
        <v>102</v>
      </c>
      <c r="S1046" t="s">
        <v>168</v>
      </c>
      <c r="T1046" t="s">
        <v>169</v>
      </c>
      <c r="U1046" t="s">
        <v>169</v>
      </c>
      <c r="V1046" t="s">
        <v>6579</v>
      </c>
      <c r="W1046" t="s">
        <v>6580</v>
      </c>
      <c r="X1046" t="s">
        <v>6581</v>
      </c>
      <c r="Y1046" t="s">
        <v>870</v>
      </c>
      <c r="Z1046" t="s">
        <v>510</v>
      </c>
      <c r="AA1046" t="s">
        <v>102</v>
      </c>
      <c r="AB1046" t="s">
        <v>102</v>
      </c>
      <c r="AC1046" t="s">
        <v>136</v>
      </c>
      <c r="AE1046" t="s">
        <v>137</v>
      </c>
      <c r="AF1046" t="s">
        <v>102</v>
      </c>
      <c r="AH1046" t="s">
        <v>217</v>
      </c>
      <c r="AJ1046" t="s">
        <v>6582</v>
      </c>
      <c r="AK1046" t="s">
        <v>102</v>
      </c>
      <c r="AM1046">
        <v>430300</v>
      </c>
      <c r="AN1046">
        <v>430300</v>
      </c>
      <c r="AO1046">
        <v>215150</v>
      </c>
      <c r="AS1046" t="s">
        <v>102</v>
      </c>
      <c r="AW1046" t="s">
        <v>102</v>
      </c>
      <c r="BA1046" t="s">
        <v>102</v>
      </c>
      <c r="BE1046" t="s">
        <v>102</v>
      </c>
      <c r="BI1046" t="s">
        <v>102</v>
      </c>
      <c r="BM1046" t="s">
        <v>102</v>
      </c>
      <c r="BQ1046" t="s">
        <v>102</v>
      </c>
      <c r="BU1046" t="s">
        <v>6583</v>
      </c>
      <c r="BV1046">
        <v>215150</v>
      </c>
      <c r="BW1046">
        <v>215150</v>
      </c>
      <c r="BX1046">
        <v>215150</v>
      </c>
      <c r="BY1046" t="s">
        <v>6584</v>
      </c>
      <c r="BZ1046">
        <v>215150</v>
      </c>
      <c r="CA1046">
        <v>215150</v>
      </c>
      <c r="CC1046" t="s">
        <v>102</v>
      </c>
      <c r="CG1046" t="s">
        <v>102</v>
      </c>
      <c r="CK1046" t="s">
        <v>102</v>
      </c>
      <c r="CO1046" t="s">
        <v>102</v>
      </c>
    </row>
    <row r="1047" spans="1:93" x14ac:dyDescent="0.2">
      <c r="A1047" t="s">
        <v>841</v>
      </c>
      <c r="B1047" t="s">
        <v>842</v>
      </c>
      <c r="C1047">
        <v>3</v>
      </c>
      <c r="D1047" t="s">
        <v>180</v>
      </c>
      <c r="E1047">
        <v>3</v>
      </c>
      <c r="F1047" t="s">
        <v>5528</v>
      </c>
      <c r="G1047">
        <v>3.5</v>
      </c>
      <c r="H1047" t="s">
        <v>6585</v>
      </c>
      <c r="I1047" t="s">
        <v>98</v>
      </c>
      <c r="J1047" t="s">
        <v>6586</v>
      </c>
      <c r="K1047" t="s">
        <v>6587</v>
      </c>
      <c r="L1047">
        <v>98640</v>
      </c>
      <c r="M1047" t="s">
        <v>6587</v>
      </c>
      <c r="N1047" s="1">
        <v>44743</v>
      </c>
      <c r="O1047" s="1">
        <v>45838</v>
      </c>
      <c r="P1047" t="s">
        <v>122</v>
      </c>
      <c r="Q1047" t="s">
        <v>102</v>
      </c>
      <c r="R1047" t="s">
        <v>102</v>
      </c>
      <c r="S1047" t="s">
        <v>238</v>
      </c>
      <c r="T1047" t="s">
        <v>239</v>
      </c>
      <c r="U1047" t="s">
        <v>848</v>
      </c>
      <c r="V1047" t="s">
        <v>1557</v>
      </c>
      <c r="W1047" t="s">
        <v>6588</v>
      </c>
      <c r="X1047" t="s">
        <v>305</v>
      </c>
      <c r="Y1047" t="s">
        <v>851</v>
      </c>
      <c r="Z1047" t="s">
        <v>109</v>
      </c>
      <c r="AA1047" t="s">
        <v>102</v>
      </c>
      <c r="AB1047" t="s">
        <v>102</v>
      </c>
      <c r="AC1047" t="s">
        <v>136</v>
      </c>
      <c r="AD1047" t="s">
        <v>6589</v>
      </c>
      <c r="AE1047" t="s">
        <v>137</v>
      </c>
      <c r="AF1047" t="s">
        <v>102</v>
      </c>
      <c r="AG1047" t="s">
        <v>6590</v>
      </c>
      <c r="AH1047" t="s">
        <v>102</v>
      </c>
      <c r="AI1047" t="s">
        <v>102</v>
      </c>
      <c r="AJ1047" t="s">
        <v>273</v>
      </c>
      <c r="AK1047" t="s">
        <v>4889</v>
      </c>
      <c r="AM1047">
        <v>260000</v>
      </c>
      <c r="AN1047">
        <v>5000</v>
      </c>
      <c r="AO1047">
        <v>0</v>
      </c>
      <c r="AS1047" t="s">
        <v>102</v>
      </c>
      <c r="AW1047" t="s">
        <v>102</v>
      </c>
      <c r="BA1047" t="s">
        <v>102</v>
      </c>
      <c r="BE1047" t="s">
        <v>102</v>
      </c>
      <c r="BI1047" t="s">
        <v>102</v>
      </c>
      <c r="BM1047" t="s">
        <v>102</v>
      </c>
      <c r="BN1047">
        <v>80000</v>
      </c>
      <c r="BQ1047" t="s">
        <v>102</v>
      </c>
      <c r="BR1047">
        <v>80000</v>
      </c>
      <c r="BS1047">
        <v>5000</v>
      </c>
      <c r="BU1047" t="s">
        <v>102</v>
      </c>
      <c r="BV1047">
        <v>100000</v>
      </c>
      <c r="BW1047">
        <v>0</v>
      </c>
      <c r="BY1047" t="s">
        <v>102</v>
      </c>
      <c r="CC1047" t="s">
        <v>102</v>
      </c>
      <c r="CG1047" t="s">
        <v>102</v>
      </c>
      <c r="CK1047" t="s">
        <v>102</v>
      </c>
      <c r="CO1047" t="s">
        <v>102</v>
      </c>
    </row>
    <row r="1048" spans="1:93" x14ac:dyDescent="0.2">
      <c r="A1048" t="s">
        <v>841</v>
      </c>
      <c r="B1048" t="s">
        <v>842</v>
      </c>
      <c r="C1048">
        <v>3</v>
      </c>
      <c r="D1048" t="s">
        <v>180</v>
      </c>
      <c r="E1048">
        <v>3</v>
      </c>
      <c r="F1048" t="s">
        <v>5528</v>
      </c>
      <c r="G1048">
        <v>3.5</v>
      </c>
      <c r="H1048" t="s">
        <v>6585</v>
      </c>
      <c r="I1048" t="s">
        <v>98</v>
      </c>
      <c r="J1048" t="s">
        <v>6591</v>
      </c>
      <c r="K1048" t="s">
        <v>6592</v>
      </c>
      <c r="L1048">
        <v>98644</v>
      </c>
      <c r="M1048" t="s">
        <v>102</v>
      </c>
      <c r="N1048" s="1">
        <v>44743</v>
      </c>
      <c r="O1048" s="1">
        <v>45473</v>
      </c>
      <c r="P1048" t="s">
        <v>101</v>
      </c>
      <c r="Q1048" t="s">
        <v>102</v>
      </c>
      <c r="R1048" t="s">
        <v>102</v>
      </c>
      <c r="S1048" t="s">
        <v>123</v>
      </c>
      <c r="T1048" t="s">
        <v>124</v>
      </c>
      <c r="U1048" t="s">
        <v>6593</v>
      </c>
      <c r="V1048" t="s">
        <v>4777</v>
      </c>
      <c r="W1048" t="s">
        <v>2915</v>
      </c>
      <c r="X1048" t="s">
        <v>305</v>
      </c>
      <c r="Y1048" t="s">
        <v>1583</v>
      </c>
      <c r="Z1048" t="s">
        <v>109</v>
      </c>
      <c r="AA1048" t="s">
        <v>102</v>
      </c>
      <c r="AB1048" t="s">
        <v>102</v>
      </c>
      <c r="AC1048" t="s">
        <v>136</v>
      </c>
      <c r="AD1048" t="s">
        <v>6594</v>
      </c>
      <c r="AE1048" t="s">
        <v>137</v>
      </c>
      <c r="AF1048" t="s">
        <v>102</v>
      </c>
      <c r="AH1048" t="s">
        <v>102</v>
      </c>
      <c r="AI1048" t="s">
        <v>102</v>
      </c>
      <c r="AJ1048" t="s">
        <v>102</v>
      </c>
      <c r="AK1048" t="s">
        <v>102</v>
      </c>
      <c r="AM1048">
        <v>20000</v>
      </c>
      <c r="AN1048">
        <v>20000</v>
      </c>
      <c r="AO1048">
        <v>10000</v>
      </c>
      <c r="AS1048" t="s">
        <v>102</v>
      </c>
      <c r="AW1048" t="s">
        <v>102</v>
      </c>
      <c r="BA1048" t="s">
        <v>102</v>
      </c>
      <c r="BE1048" t="s">
        <v>102</v>
      </c>
      <c r="BI1048" t="s">
        <v>102</v>
      </c>
      <c r="BM1048" t="s">
        <v>102</v>
      </c>
      <c r="BN1048">
        <v>10000</v>
      </c>
      <c r="BO1048">
        <v>10000</v>
      </c>
      <c r="BQ1048" t="s">
        <v>102</v>
      </c>
      <c r="BR1048">
        <v>10000</v>
      </c>
      <c r="BS1048">
        <v>10000</v>
      </c>
      <c r="BT1048">
        <v>10000</v>
      </c>
      <c r="BU1048" t="s">
        <v>102</v>
      </c>
      <c r="BY1048" t="s">
        <v>102</v>
      </c>
      <c r="CC1048" t="s">
        <v>102</v>
      </c>
      <c r="CG1048" t="s">
        <v>102</v>
      </c>
      <c r="CK1048" t="s">
        <v>102</v>
      </c>
      <c r="CO1048" t="s">
        <v>102</v>
      </c>
    </row>
    <row r="1049" spans="1:93" x14ac:dyDescent="0.2">
      <c r="A1049" t="s">
        <v>93</v>
      </c>
      <c r="B1049" t="s">
        <v>94</v>
      </c>
      <c r="C1049">
        <v>4</v>
      </c>
      <c r="D1049" t="s">
        <v>164</v>
      </c>
      <c r="E1049">
        <v>4</v>
      </c>
      <c r="F1049" t="s">
        <v>803</v>
      </c>
      <c r="G1049">
        <v>38</v>
      </c>
      <c r="H1049" t="s">
        <v>2850</v>
      </c>
      <c r="I1049" t="s">
        <v>98</v>
      </c>
      <c r="J1049">
        <v>36</v>
      </c>
      <c r="K1049" t="s">
        <v>6595</v>
      </c>
      <c r="L1049">
        <v>111025</v>
      </c>
      <c r="M1049" t="s">
        <v>6596</v>
      </c>
      <c r="N1049" s="1">
        <v>44927</v>
      </c>
      <c r="O1049" s="1">
        <v>45657</v>
      </c>
      <c r="P1049" t="s">
        <v>122</v>
      </c>
      <c r="Q1049" t="s">
        <v>102</v>
      </c>
      <c r="R1049" t="s">
        <v>102</v>
      </c>
      <c r="S1049" t="s">
        <v>2702</v>
      </c>
      <c r="T1049" t="s">
        <v>2703</v>
      </c>
      <c r="U1049" t="s">
        <v>3189</v>
      </c>
      <c r="V1049" t="s">
        <v>6597</v>
      </c>
      <c r="W1049" t="s">
        <v>1693</v>
      </c>
      <c r="X1049" t="s">
        <v>479</v>
      </c>
      <c r="Y1049" t="s">
        <v>93</v>
      </c>
      <c r="Z1049" t="s">
        <v>230</v>
      </c>
      <c r="AA1049" t="s">
        <v>102</v>
      </c>
      <c r="AB1049" t="s">
        <v>102</v>
      </c>
      <c r="AC1049" t="s">
        <v>110</v>
      </c>
      <c r="AE1049" t="s">
        <v>137</v>
      </c>
      <c r="AF1049" t="s">
        <v>102</v>
      </c>
      <c r="AH1049" t="s">
        <v>102</v>
      </c>
      <c r="AI1049" t="s">
        <v>102</v>
      </c>
      <c r="AJ1049" t="s">
        <v>102</v>
      </c>
      <c r="AK1049" t="s">
        <v>3014</v>
      </c>
      <c r="AM1049">
        <v>7649496</v>
      </c>
      <c r="AN1049">
        <v>4342082</v>
      </c>
      <c r="AO1049">
        <v>4342082</v>
      </c>
      <c r="AS1049" t="s">
        <v>102</v>
      </c>
      <c r="AW1049" t="s">
        <v>102</v>
      </c>
      <c r="BA1049" t="s">
        <v>102</v>
      </c>
      <c r="BE1049" t="s">
        <v>102</v>
      </c>
      <c r="BI1049" t="s">
        <v>102</v>
      </c>
      <c r="BM1049" t="s">
        <v>102</v>
      </c>
      <c r="BQ1049" t="s">
        <v>102</v>
      </c>
      <c r="BR1049">
        <v>2449496</v>
      </c>
      <c r="BS1049">
        <v>2449496</v>
      </c>
      <c r="BT1049">
        <v>2449496</v>
      </c>
      <c r="BU1049" t="s">
        <v>6598</v>
      </c>
      <c r="BV1049">
        <v>5200000</v>
      </c>
      <c r="BW1049">
        <v>1892586</v>
      </c>
      <c r="BX1049">
        <v>1892586</v>
      </c>
      <c r="BY1049" t="s">
        <v>6599</v>
      </c>
      <c r="CC1049" t="s">
        <v>102</v>
      </c>
      <c r="CG1049" t="s">
        <v>102</v>
      </c>
      <c r="CK1049" t="s">
        <v>102</v>
      </c>
      <c r="CO1049" t="s">
        <v>102</v>
      </c>
    </row>
    <row r="1050" spans="1:93" ht="409.6" x14ac:dyDescent="0.2">
      <c r="A1050" t="s">
        <v>93</v>
      </c>
      <c r="B1050" t="s">
        <v>94</v>
      </c>
      <c r="C1050">
        <v>4</v>
      </c>
      <c r="D1050" t="s">
        <v>164</v>
      </c>
      <c r="E1050">
        <v>1</v>
      </c>
      <c r="F1050" t="s">
        <v>165</v>
      </c>
      <c r="G1050">
        <v>30</v>
      </c>
      <c r="H1050" t="s">
        <v>519</v>
      </c>
      <c r="I1050" t="s">
        <v>98</v>
      </c>
      <c r="J1050">
        <v>36</v>
      </c>
      <c r="K1050" t="s">
        <v>6600</v>
      </c>
      <c r="L1050">
        <v>184882</v>
      </c>
      <c r="M1050" s="2" t="s">
        <v>6601</v>
      </c>
      <c r="N1050" s="1">
        <v>45658</v>
      </c>
      <c r="O1050" s="1">
        <v>46022</v>
      </c>
      <c r="P1050" t="s">
        <v>122</v>
      </c>
      <c r="Q1050" t="s">
        <v>102</v>
      </c>
      <c r="R1050" t="s">
        <v>102</v>
      </c>
      <c r="S1050" t="s">
        <v>521</v>
      </c>
      <c r="T1050" t="s">
        <v>522</v>
      </c>
      <c r="U1050" t="s">
        <v>2807</v>
      </c>
      <c r="V1050" t="s">
        <v>6602</v>
      </c>
      <c r="W1050" t="s">
        <v>718</v>
      </c>
      <c r="X1050" t="s">
        <v>271</v>
      </c>
      <c r="Y1050" t="s">
        <v>93</v>
      </c>
      <c r="Z1050" t="s">
        <v>109</v>
      </c>
      <c r="AA1050" t="s">
        <v>102</v>
      </c>
      <c r="AB1050" t="s">
        <v>102</v>
      </c>
      <c r="AC1050" t="s">
        <v>136</v>
      </c>
      <c r="AD1050" t="s">
        <v>102</v>
      </c>
      <c r="AE1050" t="s">
        <v>137</v>
      </c>
      <c r="AF1050" t="s">
        <v>102</v>
      </c>
      <c r="AG1050" t="s">
        <v>102</v>
      </c>
      <c r="AH1050" t="s">
        <v>102</v>
      </c>
      <c r="AI1050" t="s">
        <v>102</v>
      </c>
      <c r="AJ1050" t="s">
        <v>102</v>
      </c>
      <c r="AK1050" t="s">
        <v>2817</v>
      </c>
      <c r="AM1050">
        <v>18150</v>
      </c>
      <c r="AN1050">
        <v>18150</v>
      </c>
      <c r="AO1050">
        <v>0</v>
      </c>
      <c r="AS1050" t="s">
        <v>102</v>
      </c>
      <c r="AW1050" t="s">
        <v>102</v>
      </c>
      <c r="BA1050" t="s">
        <v>102</v>
      </c>
      <c r="BE1050" t="s">
        <v>102</v>
      </c>
      <c r="BI1050" t="s">
        <v>102</v>
      </c>
      <c r="BM1050" t="s">
        <v>102</v>
      </c>
      <c r="BQ1050" t="s">
        <v>102</v>
      </c>
      <c r="BU1050" t="s">
        <v>102</v>
      </c>
      <c r="BY1050" t="s">
        <v>102</v>
      </c>
      <c r="BZ1050">
        <v>18150</v>
      </c>
      <c r="CA1050">
        <v>18150</v>
      </c>
      <c r="CC1050" t="s">
        <v>102</v>
      </c>
      <c r="CG1050" t="s">
        <v>102</v>
      </c>
      <c r="CK1050" t="s">
        <v>102</v>
      </c>
      <c r="CO1050" t="s">
        <v>102</v>
      </c>
    </row>
    <row r="1051" spans="1:93" ht="409.6" x14ac:dyDescent="0.2">
      <c r="A1051" t="s">
        <v>729</v>
      </c>
      <c r="B1051" t="s">
        <v>730</v>
      </c>
      <c r="C1051">
        <v>1</v>
      </c>
      <c r="D1051" t="s">
        <v>5230</v>
      </c>
      <c r="E1051">
        <v>1</v>
      </c>
      <c r="F1051" t="s">
        <v>5231</v>
      </c>
      <c r="G1051">
        <v>3</v>
      </c>
      <c r="H1051" t="s">
        <v>5232</v>
      </c>
      <c r="I1051" t="s">
        <v>98</v>
      </c>
      <c r="J1051">
        <v>364</v>
      </c>
      <c r="K1051" t="s">
        <v>6603</v>
      </c>
      <c r="L1051">
        <v>111375</v>
      </c>
      <c r="M1051" s="2" t="s">
        <v>6604</v>
      </c>
      <c r="N1051" s="1">
        <v>44013</v>
      </c>
      <c r="O1051" s="1">
        <v>45838</v>
      </c>
      <c r="P1051" t="s">
        <v>122</v>
      </c>
      <c r="Q1051" t="s">
        <v>102</v>
      </c>
      <c r="R1051" t="s">
        <v>102</v>
      </c>
      <c r="S1051" t="s">
        <v>168</v>
      </c>
      <c r="T1051" t="s">
        <v>169</v>
      </c>
      <c r="U1051" t="s">
        <v>6605</v>
      </c>
      <c r="V1051" t="s">
        <v>6606</v>
      </c>
      <c r="W1051" t="s">
        <v>216</v>
      </c>
      <c r="X1051" t="s">
        <v>202</v>
      </c>
      <c r="Y1051" t="s">
        <v>6607</v>
      </c>
      <c r="Z1051" t="s">
        <v>109</v>
      </c>
      <c r="AA1051" t="s">
        <v>102</v>
      </c>
      <c r="AB1051" t="s">
        <v>102</v>
      </c>
      <c r="AC1051" t="s">
        <v>136</v>
      </c>
      <c r="AE1051" t="s">
        <v>137</v>
      </c>
      <c r="AF1051" t="s">
        <v>102</v>
      </c>
      <c r="AH1051" t="s">
        <v>193</v>
      </c>
      <c r="AJ1051" t="s">
        <v>102</v>
      </c>
      <c r="AK1051" t="s">
        <v>2353</v>
      </c>
      <c r="AM1051">
        <v>11116471</v>
      </c>
      <c r="AN1051">
        <v>11105471</v>
      </c>
      <c r="AO1051">
        <v>4807864</v>
      </c>
      <c r="AS1051" t="s">
        <v>102</v>
      </c>
      <c r="AW1051" t="s">
        <v>102</v>
      </c>
      <c r="BA1051" t="s">
        <v>102</v>
      </c>
      <c r="BE1051" t="s">
        <v>102</v>
      </c>
      <c r="BF1051">
        <v>2476780</v>
      </c>
      <c r="BG1051">
        <v>2476780</v>
      </c>
      <c r="BI1051" t="s">
        <v>102</v>
      </c>
      <c r="BJ1051">
        <v>3135479</v>
      </c>
      <c r="BK1051">
        <v>3135479</v>
      </c>
      <c r="BM1051" t="s">
        <v>102</v>
      </c>
      <c r="BN1051">
        <v>1101113</v>
      </c>
      <c r="BO1051">
        <v>1101113</v>
      </c>
      <c r="BP1051">
        <v>1101113</v>
      </c>
      <c r="BQ1051" t="s">
        <v>102</v>
      </c>
      <c r="BR1051">
        <v>1534400</v>
      </c>
      <c r="BS1051">
        <v>1523400</v>
      </c>
      <c r="BT1051">
        <v>1523400</v>
      </c>
      <c r="BU1051" t="s">
        <v>6608</v>
      </c>
      <c r="BV1051">
        <v>2183351</v>
      </c>
      <c r="BW1051">
        <v>2183351</v>
      </c>
      <c r="BX1051">
        <v>2183351</v>
      </c>
      <c r="BY1051" t="s">
        <v>6609</v>
      </c>
      <c r="BZ1051">
        <v>685348</v>
      </c>
      <c r="CA1051">
        <v>685348</v>
      </c>
      <c r="CC1051" t="s">
        <v>102</v>
      </c>
      <c r="CG1051" t="s">
        <v>102</v>
      </c>
      <c r="CK1051" t="s">
        <v>102</v>
      </c>
      <c r="CO1051" t="s">
        <v>102</v>
      </c>
    </row>
    <row r="1052" spans="1:93" x14ac:dyDescent="0.2">
      <c r="A1052" t="s">
        <v>439</v>
      </c>
      <c r="B1052" t="s">
        <v>881</v>
      </c>
      <c r="C1052">
        <v>2</v>
      </c>
      <c r="D1052" t="s">
        <v>3235</v>
      </c>
      <c r="E1052">
        <v>1</v>
      </c>
      <c r="F1052" t="s">
        <v>3236</v>
      </c>
      <c r="G1052">
        <v>16</v>
      </c>
      <c r="H1052" t="s">
        <v>3946</v>
      </c>
      <c r="I1052" t="s">
        <v>98</v>
      </c>
      <c r="J1052">
        <v>37</v>
      </c>
      <c r="K1052" t="s">
        <v>6610</v>
      </c>
      <c r="L1052">
        <v>114276</v>
      </c>
      <c r="M1052" t="s">
        <v>102</v>
      </c>
      <c r="N1052" s="1">
        <v>44927</v>
      </c>
      <c r="O1052" s="1">
        <v>45291</v>
      </c>
      <c r="P1052" t="s">
        <v>122</v>
      </c>
      <c r="Q1052" t="s">
        <v>102</v>
      </c>
      <c r="R1052" t="s">
        <v>102</v>
      </c>
      <c r="S1052" t="s">
        <v>635</v>
      </c>
      <c r="T1052" t="s">
        <v>636</v>
      </c>
      <c r="U1052" t="s">
        <v>716</v>
      </c>
      <c r="V1052" t="s">
        <v>6611</v>
      </c>
      <c r="W1052" t="s">
        <v>2826</v>
      </c>
      <c r="X1052" t="s">
        <v>271</v>
      </c>
      <c r="Y1052" t="s">
        <v>3966</v>
      </c>
      <c r="Z1052" t="s">
        <v>109</v>
      </c>
      <c r="AA1052" t="s">
        <v>173</v>
      </c>
      <c r="AB1052" t="s">
        <v>102</v>
      </c>
      <c r="AC1052" t="s">
        <v>110</v>
      </c>
      <c r="AD1052" t="s">
        <v>102</v>
      </c>
      <c r="AE1052" t="s">
        <v>573</v>
      </c>
      <c r="AF1052" t="s">
        <v>102</v>
      </c>
      <c r="AG1052" t="s">
        <v>102</v>
      </c>
      <c r="AH1052" t="s">
        <v>204</v>
      </c>
      <c r="AI1052" t="s">
        <v>102</v>
      </c>
      <c r="AJ1052" t="s">
        <v>102</v>
      </c>
      <c r="AK1052" t="s">
        <v>102</v>
      </c>
      <c r="AM1052">
        <v>7250</v>
      </c>
      <c r="AN1052">
        <v>7250</v>
      </c>
      <c r="AO1052">
        <v>0</v>
      </c>
      <c r="AS1052" t="s">
        <v>102</v>
      </c>
      <c r="AW1052" t="s">
        <v>102</v>
      </c>
      <c r="BA1052" t="s">
        <v>102</v>
      </c>
      <c r="BE1052" t="s">
        <v>102</v>
      </c>
      <c r="BI1052" t="s">
        <v>102</v>
      </c>
      <c r="BM1052" t="s">
        <v>102</v>
      </c>
      <c r="BQ1052" t="s">
        <v>102</v>
      </c>
      <c r="BR1052">
        <v>7250</v>
      </c>
      <c r="BS1052">
        <v>7250</v>
      </c>
      <c r="BU1052" t="s">
        <v>102</v>
      </c>
      <c r="BY1052" t="s">
        <v>102</v>
      </c>
      <c r="CC1052" t="s">
        <v>102</v>
      </c>
      <c r="CG1052" t="s">
        <v>102</v>
      </c>
      <c r="CK1052" t="s">
        <v>102</v>
      </c>
      <c r="CO1052" t="s">
        <v>102</v>
      </c>
    </row>
    <row r="1053" spans="1:93" x14ac:dyDescent="0.2">
      <c r="A1053" t="s">
        <v>93</v>
      </c>
      <c r="B1053" t="s">
        <v>94</v>
      </c>
      <c r="C1053">
        <v>4</v>
      </c>
      <c r="D1053" t="s">
        <v>164</v>
      </c>
      <c r="E1053">
        <v>4</v>
      </c>
      <c r="F1053" t="s">
        <v>803</v>
      </c>
      <c r="G1053">
        <v>38</v>
      </c>
      <c r="H1053" t="s">
        <v>2850</v>
      </c>
      <c r="I1053" t="s">
        <v>98</v>
      </c>
      <c r="J1053">
        <v>37</v>
      </c>
      <c r="K1053" t="s">
        <v>6612</v>
      </c>
      <c r="L1053">
        <v>111026</v>
      </c>
      <c r="M1053" t="s">
        <v>102</v>
      </c>
      <c r="N1053" s="1">
        <v>44927</v>
      </c>
      <c r="O1053" s="1">
        <v>45657</v>
      </c>
      <c r="P1053" t="s">
        <v>122</v>
      </c>
      <c r="Q1053" t="s">
        <v>102</v>
      </c>
      <c r="R1053" t="s">
        <v>102</v>
      </c>
      <c r="S1053" t="s">
        <v>521</v>
      </c>
      <c r="T1053" t="s">
        <v>522</v>
      </c>
      <c r="U1053" t="s">
        <v>2807</v>
      </c>
      <c r="V1053" t="s">
        <v>2807</v>
      </c>
      <c r="W1053" t="s">
        <v>807</v>
      </c>
      <c r="X1053" t="s">
        <v>808</v>
      </c>
      <c r="Y1053" t="s">
        <v>93</v>
      </c>
      <c r="Z1053" t="s">
        <v>109</v>
      </c>
      <c r="AA1053" t="s">
        <v>102</v>
      </c>
      <c r="AB1053" t="s">
        <v>102</v>
      </c>
      <c r="AC1053" t="s">
        <v>136</v>
      </c>
      <c r="AE1053" t="s">
        <v>111</v>
      </c>
      <c r="AF1053" t="s">
        <v>102</v>
      </c>
      <c r="AH1053" t="s">
        <v>102</v>
      </c>
      <c r="AI1053" t="s">
        <v>102</v>
      </c>
      <c r="AJ1053" t="s">
        <v>102</v>
      </c>
      <c r="AK1053" t="s">
        <v>3014</v>
      </c>
      <c r="AM1053">
        <v>0</v>
      </c>
      <c r="AN1053">
        <v>0</v>
      </c>
      <c r="AO1053">
        <v>0</v>
      </c>
      <c r="AS1053" t="s">
        <v>102</v>
      </c>
      <c r="AW1053" t="s">
        <v>102</v>
      </c>
      <c r="BA1053" t="s">
        <v>102</v>
      </c>
      <c r="BE1053" t="s">
        <v>102</v>
      </c>
      <c r="BI1053" t="s">
        <v>102</v>
      </c>
      <c r="BM1053" t="s">
        <v>102</v>
      </c>
      <c r="BQ1053" t="s">
        <v>102</v>
      </c>
      <c r="BU1053" t="s">
        <v>6613</v>
      </c>
      <c r="BY1053" t="s">
        <v>6614</v>
      </c>
      <c r="CC1053" t="s">
        <v>102</v>
      </c>
      <c r="CG1053" t="s">
        <v>102</v>
      </c>
      <c r="CK1053" t="s">
        <v>102</v>
      </c>
      <c r="CO1053" t="s">
        <v>102</v>
      </c>
    </row>
    <row r="1054" spans="1:93" x14ac:dyDescent="0.2">
      <c r="A1054" t="s">
        <v>598</v>
      </c>
      <c r="B1054" t="s">
        <v>179</v>
      </c>
      <c r="C1054">
        <v>1</v>
      </c>
      <c r="D1054" t="s">
        <v>2261</v>
      </c>
      <c r="E1054">
        <v>2</v>
      </c>
      <c r="F1054" t="s">
        <v>3473</v>
      </c>
      <c r="G1054">
        <v>2.4</v>
      </c>
      <c r="H1054" t="s">
        <v>6615</v>
      </c>
      <c r="I1054" t="s">
        <v>98</v>
      </c>
      <c r="J1054">
        <v>37</v>
      </c>
      <c r="K1054" t="s">
        <v>6616</v>
      </c>
      <c r="L1054">
        <v>173562</v>
      </c>
      <c r="M1054" t="s">
        <v>102</v>
      </c>
      <c r="N1054" s="1">
        <v>45292</v>
      </c>
      <c r="O1054" s="1">
        <v>46387</v>
      </c>
      <c r="P1054" t="s">
        <v>122</v>
      </c>
      <c r="Q1054" t="s">
        <v>102</v>
      </c>
      <c r="R1054" t="s">
        <v>102</v>
      </c>
      <c r="S1054" t="s">
        <v>266</v>
      </c>
      <c r="T1054" t="s">
        <v>267</v>
      </c>
      <c r="U1054" t="s">
        <v>267</v>
      </c>
      <c r="V1054" t="s">
        <v>2584</v>
      </c>
      <c r="W1054" t="s">
        <v>6617</v>
      </c>
      <c r="X1054" t="s">
        <v>271</v>
      </c>
      <c r="Y1054" t="s">
        <v>598</v>
      </c>
      <c r="Z1054" t="s">
        <v>230</v>
      </c>
      <c r="AA1054" t="s">
        <v>102</v>
      </c>
      <c r="AB1054" t="s">
        <v>102</v>
      </c>
      <c r="AC1054" t="s">
        <v>129</v>
      </c>
      <c r="AD1054" t="s">
        <v>102</v>
      </c>
      <c r="AE1054" t="s">
        <v>130</v>
      </c>
      <c r="AF1054" t="s">
        <v>102</v>
      </c>
      <c r="AG1054" t="s">
        <v>102</v>
      </c>
      <c r="AH1054" t="s">
        <v>102</v>
      </c>
      <c r="AI1054" t="s">
        <v>102</v>
      </c>
      <c r="AJ1054" t="s">
        <v>102</v>
      </c>
      <c r="AK1054" t="s">
        <v>3104</v>
      </c>
      <c r="AM1054">
        <v>95000</v>
      </c>
      <c r="AN1054">
        <v>25000</v>
      </c>
      <c r="AO1054">
        <v>25000</v>
      </c>
      <c r="AS1054" t="s">
        <v>102</v>
      </c>
      <c r="AW1054" t="s">
        <v>102</v>
      </c>
      <c r="BA1054" t="s">
        <v>102</v>
      </c>
      <c r="BE1054" t="s">
        <v>102</v>
      </c>
      <c r="BI1054" t="s">
        <v>102</v>
      </c>
      <c r="BM1054" t="s">
        <v>102</v>
      </c>
      <c r="BQ1054" t="s">
        <v>102</v>
      </c>
      <c r="BU1054" t="s">
        <v>102</v>
      </c>
      <c r="BV1054">
        <v>25000</v>
      </c>
      <c r="BW1054">
        <v>25000</v>
      </c>
      <c r="BX1054">
        <v>25000</v>
      </c>
      <c r="BY1054" t="s">
        <v>102</v>
      </c>
      <c r="BZ1054">
        <v>35000</v>
      </c>
      <c r="CA1054">
        <v>0</v>
      </c>
      <c r="CC1054" t="s">
        <v>102</v>
      </c>
      <c r="CD1054">
        <v>35000</v>
      </c>
      <c r="CE1054">
        <v>0</v>
      </c>
      <c r="CG1054" t="s">
        <v>102</v>
      </c>
      <c r="CK1054" t="s">
        <v>102</v>
      </c>
      <c r="CO1054" t="s">
        <v>102</v>
      </c>
    </row>
    <row r="1055" spans="1:93" x14ac:dyDescent="0.2">
      <c r="A1055" t="s">
        <v>93</v>
      </c>
      <c r="B1055" t="s">
        <v>94</v>
      </c>
      <c r="C1055">
        <v>3</v>
      </c>
      <c r="D1055" t="s">
        <v>425</v>
      </c>
      <c r="E1055">
        <v>2</v>
      </c>
      <c r="F1055" t="s">
        <v>797</v>
      </c>
      <c r="G1055">
        <v>19</v>
      </c>
      <c r="H1055" t="s">
        <v>2845</v>
      </c>
      <c r="I1055" t="s">
        <v>98</v>
      </c>
      <c r="J1055">
        <v>38</v>
      </c>
      <c r="K1055" t="s">
        <v>6618</v>
      </c>
      <c r="L1055">
        <v>111565</v>
      </c>
      <c r="M1055" t="s">
        <v>6619</v>
      </c>
      <c r="N1055" s="1">
        <v>44927</v>
      </c>
      <c r="O1055" s="1">
        <v>45291</v>
      </c>
      <c r="P1055" t="s">
        <v>185</v>
      </c>
      <c r="Q1055" t="s">
        <v>102</v>
      </c>
      <c r="R1055" t="s">
        <v>102</v>
      </c>
      <c r="S1055" t="s">
        <v>635</v>
      </c>
      <c r="T1055" t="s">
        <v>636</v>
      </c>
      <c r="U1055" t="s">
        <v>716</v>
      </c>
      <c r="V1055" t="s">
        <v>6620</v>
      </c>
      <c r="W1055" t="s">
        <v>6621</v>
      </c>
      <c r="X1055" t="s">
        <v>6622</v>
      </c>
      <c r="Y1055" t="s">
        <v>93</v>
      </c>
      <c r="Z1055" t="s">
        <v>109</v>
      </c>
      <c r="AA1055" t="s">
        <v>102</v>
      </c>
      <c r="AB1055" t="s">
        <v>102</v>
      </c>
      <c r="AC1055" t="s">
        <v>136</v>
      </c>
      <c r="AE1055" t="s">
        <v>137</v>
      </c>
      <c r="AF1055" t="s">
        <v>102</v>
      </c>
      <c r="AH1055" t="s">
        <v>102</v>
      </c>
      <c r="AI1055" t="s">
        <v>102</v>
      </c>
      <c r="AJ1055" t="s">
        <v>102</v>
      </c>
      <c r="AK1055" t="s">
        <v>102</v>
      </c>
      <c r="AM1055">
        <v>100000</v>
      </c>
      <c r="AN1055">
        <v>100000</v>
      </c>
      <c r="AO1055">
        <v>80000</v>
      </c>
      <c r="AS1055" t="s">
        <v>102</v>
      </c>
      <c r="AW1055" t="s">
        <v>102</v>
      </c>
      <c r="BA1055" t="s">
        <v>102</v>
      </c>
      <c r="BE1055" t="s">
        <v>102</v>
      </c>
      <c r="BI1055" t="s">
        <v>102</v>
      </c>
      <c r="BM1055" t="s">
        <v>102</v>
      </c>
      <c r="BQ1055" t="s">
        <v>102</v>
      </c>
      <c r="BR1055">
        <v>100000</v>
      </c>
      <c r="BS1055">
        <v>100000</v>
      </c>
      <c r="BT1055">
        <v>80000</v>
      </c>
      <c r="BU1055" t="s">
        <v>6623</v>
      </c>
      <c r="BY1055" t="s">
        <v>102</v>
      </c>
      <c r="CC1055" t="s">
        <v>102</v>
      </c>
      <c r="CG1055" t="s">
        <v>102</v>
      </c>
      <c r="CK1055" t="s">
        <v>102</v>
      </c>
      <c r="CO1055" t="s">
        <v>102</v>
      </c>
    </row>
    <row r="1056" spans="1:93" x14ac:dyDescent="0.2">
      <c r="A1056" t="s">
        <v>93</v>
      </c>
      <c r="B1056" t="s">
        <v>94</v>
      </c>
      <c r="C1056">
        <v>4</v>
      </c>
      <c r="D1056" t="s">
        <v>164</v>
      </c>
      <c r="E1056">
        <v>4</v>
      </c>
      <c r="F1056" t="s">
        <v>803</v>
      </c>
      <c r="G1056">
        <v>37</v>
      </c>
      <c r="H1056" t="s">
        <v>2753</v>
      </c>
      <c r="I1056" t="s">
        <v>98</v>
      </c>
      <c r="J1056">
        <v>38</v>
      </c>
      <c r="K1056" t="s">
        <v>6624</v>
      </c>
      <c r="L1056">
        <v>153538</v>
      </c>
      <c r="M1056" t="s">
        <v>102</v>
      </c>
      <c r="N1056" s="1">
        <v>45292</v>
      </c>
      <c r="O1056" s="1">
        <v>45657</v>
      </c>
      <c r="P1056" t="s">
        <v>122</v>
      </c>
      <c r="Q1056" t="s">
        <v>102</v>
      </c>
      <c r="R1056" t="s">
        <v>102</v>
      </c>
      <c r="S1056" t="s">
        <v>238</v>
      </c>
      <c r="T1056" t="s">
        <v>239</v>
      </c>
      <c r="U1056" t="s">
        <v>6625</v>
      </c>
      <c r="V1056" t="s">
        <v>6626</v>
      </c>
      <c r="W1056" t="s">
        <v>6627</v>
      </c>
      <c r="X1056" t="s">
        <v>291</v>
      </c>
      <c r="Y1056" t="s">
        <v>6628</v>
      </c>
      <c r="Z1056" t="s">
        <v>109</v>
      </c>
      <c r="AA1056" t="s">
        <v>102</v>
      </c>
      <c r="AB1056" t="s">
        <v>102</v>
      </c>
      <c r="AC1056" t="s">
        <v>110</v>
      </c>
      <c r="AE1056" t="s">
        <v>137</v>
      </c>
      <c r="AF1056" t="s">
        <v>102</v>
      </c>
      <c r="AH1056" t="s">
        <v>102</v>
      </c>
      <c r="AI1056" t="s">
        <v>102</v>
      </c>
      <c r="AJ1056" t="s">
        <v>102</v>
      </c>
      <c r="AK1056" t="s">
        <v>102</v>
      </c>
      <c r="AM1056">
        <v>125000</v>
      </c>
      <c r="AN1056">
        <v>125000</v>
      </c>
      <c r="AO1056">
        <v>0</v>
      </c>
      <c r="AS1056" t="s">
        <v>102</v>
      </c>
      <c r="AW1056" t="s">
        <v>102</v>
      </c>
      <c r="BA1056" t="s">
        <v>102</v>
      </c>
      <c r="BE1056" t="s">
        <v>102</v>
      </c>
      <c r="BI1056" t="s">
        <v>102</v>
      </c>
      <c r="BM1056" t="s">
        <v>102</v>
      </c>
      <c r="BQ1056" t="s">
        <v>102</v>
      </c>
      <c r="BU1056" t="s">
        <v>102</v>
      </c>
      <c r="BV1056">
        <v>125000</v>
      </c>
      <c r="BW1056">
        <v>125000</v>
      </c>
      <c r="BY1056" t="s">
        <v>6629</v>
      </c>
      <c r="CC1056" t="s">
        <v>102</v>
      </c>
      <c r="CG1056" t="s">
        <v>102</v>
      </c>
      <c r="CK1056" t="s">
        <v>102</v>
      </c>
      <c r="CO1056" t="s">
        <v>102</v>
      </c>
    </row>
    <row r="1057" spans="1:93" x14ac:dyDescent="0.2">
      <c r="A1057" t="s">
        <v>93</v>
      </c>
      <c r="B1057" t="s">
        <v>94</v>
      </c>
      <c r="C1057">
        <v>3</v>
      </c>
      <c r="D1057" t="s">
        <v>425</v>
      </c>
      <c r="E1057">
        <v>3</v>
      </c>
      <c r="F1057" t="s">
        <v>3307</v>
      </c>
      <c r="G1057">
        <v>24</v>
      </c>
      <c r="H1057" t="s">
        <v>6406</v>
      </c>
      <c r="I1057" t="s">
        <v>98</v>
      </c>
      <c r="J1057">
        <v>39</v>
      </c>
      <c r="K1057" t="s">
        <v>6630</v>
      </c>
      <c r="L1057">
        <v>109476</v>
      </c>
      <c r="M1057" t="s">
        <v>102</v>
      </c>
      <c r="N1057" s="1">
        <v>44927</v>
      </c>
      <c r="O1057" s="1">
        <v>45291</v>
      </c>
      <c r="P1057" t="s">
        <v>101</v>
      </c>
      <c r="Q1057" t="s">
        <v>102</v>
      </c>
      <c r="R1057" t="s">
        <v>102</v>
      </c>
      <c r="S1057" t="s">
        <v>123</v>
      </c>
      <c r="T1057" t="s">
        <v>124</v>
      </c>
      <c r="U1057" t="s">
        <v>2755</v>
      </c>
      <c r="V1057" t="s">
        <v>6631</v>
      </c>
      <c r="W1057" t="s">
        <v>946</v>
      </c>
      <c r="X1057" t="s">
        <v>257</v>
      </c>
      <c r="Y1057" t="s">
        <v>6632</v>
      </c>
      <c r="Z1057" t="s">
        <v>109</v>
      </c>
      <c r="AA1057" t="s">
        <v>102</v>
      </c>
      <c r="AB1057" t="s">
        <v>102</v>
      </c>
      <c r="AC1057" t="s">
        <v>136</v>
      </c>
      <c r="AE1057" t="s">
        <v>573</v>
      </c>
      <c r="AF1057" t="s">
        <v>102</v>
      </c>
      <c r="AH1057" t="s">
        <v>102</v>
      </c>
      <c r="AI1057" t="s">
        <v>102</v>
      </c>
      <c r="AJ1057" t="s">
        <v>102</v>
      </c>
      <c r="AK1057" t="s">
        <v>102</v>
      </c>
      <c r="AM1057">
        <v>50000</v>
      </c>
      <c r="AN1057">
        <v>50000</v>
      </c>
      <c r="AO1057">
        <v>50000</v>
      </c>
      <c r="AS1057" t="s">
        <v>102</v>
      </c>
      <c r="AW1057" t="s">
        <v>102</v>
      </c>
      <c r="BA1057" t="s">
        <v>102</v>
      </c>
      <c r="BE1057" t="s">
        <v>102</v>
      </c>
      <c r="BI1057" t="s">
        <v>102</v>
      </c>
      <c r="BM1057" t="s">
        <v>102</v>
      </c>
      <c r="BQ1057" t="s">
        <v>102</v>
      </c>
      <c r="BR1057">
        <v>50000</v>
      </c>
      <c r="BS1057">
        <v>50000</v>
      </c>
      <c r="BT1057">
        <v>50000</v>
      </c>
      <c r="BU1057" t="s">
        <v>6633</v>
      </c>
      <c r="BY1057" t="s">
        <v>102</v>
      </c>
      <c r="CC1057" t="s">
        <v>102</v>
      </c>
      <c r="CG1057" t="s">
        <v>102</v>
      </c>
      <c r="CK1057" t="s">
        <v>102</v>
      </c>
      <c r="CO1057" t="s">
        <v>102</v>
      </c>
    </row>
    <row r="1058" spans="1:93" ht="289" x14ac:dyDescent="0.2">
      <c r="A1058" t="s">
        <v>93</v>
      </c>
      <c r="B1058" t="s">
        <v>94</v>
      </c>
      <c r="C1058">
        <v>4</v>
      </c>
      <c r="D1058" t="s">
        <v>164</v>
      </c>
      <c r="E1058">
        <v>1</v>
      </c>
      <c r="F1058" t="s">
        <v>165</v>
      </c>
      <c r="G1058">
        <v>30</v>
      </c>
      <c r="H1058" t="s">
        <v>519</v>
      </c>
      <c r="I1058" t="s">
        <v>98</v>
      </c>
      <c r="J1058">
        <v>39</v>
      </c>
      <c r="K1058" t="s">
        <v>6634</v>
      </c>
      <c r="L1058">
        <v>184885</v>
      </c>
      <c r="M1058" s="2" t="s">
        <v>6635</v>
      </c>
      <c r="N1058" s="1">
        <v>45658</v>
      </c>
      <c r="O1058" s="1">
        <v>46022</v>
      </c>
      <c r="P1058" t="s">
        <v>122</v>
      </c>
      <c r="Q1058" t="s">
        <v>102</v>
      </c>
      <c r="R1058" t="s">
        <v>102</v>
      </c>
      <c r="S1058" t="s">
        <v>266</v>
      </c>
      <c r="T1058" t="s">
        <v>267</v>
      </c>
      <c r="U1058" t="s">
        <v>267</v>
      </c>
      <c r="V1058" t="s">
        <v>267</v>
      </c>
      <c r="W1058" t="s">
        <v>718</v>
      </c>
      <c r="X1058" t="s">
        <v>271</v>
      </c>
      <c r="Y1058" t="s">
        <v>93</v>
      </c>
      <c r="Z1058" t="s">
        <v>109</v>
      </c>
      <c r="AA1058" t="s">
        <v>102</v>
      </c>
      <c r="AB1058" t="s">
        <v>102</v>
      </c>
      <c r="AC1058" t="s">
        <v>136</v>
      </c>
      <c r="AE1058" t="s">
        <v>137</v>
      </c>
      <c r="AF1058" t="s">
        <v>102</v>
      </c>
      <c r="AH1058" t="s">
        <v>102</v>
      </c>
      <c r="AI1058" t="s">
        <v>102</v>
      </c>
      <c r="AJ1058" t="s">
        <v>102</v>
      </c>
      <c r="AK1058" t="s">
        <v>2817</v>
      </c>
      <c r="AM1058">
        <v>55000</v>
      </c>
      <c r="AN1058">
        <v>55000</v>
      </c>
      <c r="AO1058">
        <v>0</v>
      </c>
      <c r="AS1058" t="s">
        <v>102</v>
      </c>
      <c r="AW1058" t="s">
        <v>102</v>
      </c>
      <c r="BA1058" t="s">
        <v>102</v>
      </c>
      <c r="BE1058" t="s">
        <v>102</v>
      </c>
      <c r="BI1058" t="s">
        <v>102</v>
      </c>
      <c r="BM1058" t="s">
        <v>102</v>
      </c>
      <c r="BQ1058" t="s">
        <v>102</v>
      </c>
      <c r="BU1058" t="s">
        <v>102</v>
      </c>
      <c r="BY1058" t="s">
        <v>102</v>
      </c>
      <c r="BZ1058">
        <v>55000</v>
      </c>
      <c r="CA1058">
        <v>55000</v>
      </c>
      <c r="CC1058" t="s">
        <v>102</v>
      </c>
      <c r="CG1058" t="s">
        <v>102</v>
      </c>
      <c r="CK1058" t="s">
        <v>102</v>
      </c>
      <c r="CO1058" t="s">
        <v>102</v>
      </c>
    </row>
    <row r="1059" spans="1:93" ht="409.6" x14ac:dyDescent="0.2">
      <c r="A1059" t="s">
        <v>1086</v>
      </c>
      <c r="B1059" t="s">
        <v>1087</v>
      </c>
      <c r="C1059">
        <v>3</v>
      </c>
      <c r="D1059" t="s">
        <v>5803</v>
      </c>
      <c r="E1059">
        <v>1</v>
      </c>
      <c r="F1059" t="s">
        <v>5804</v>
      </c>
      <c r="G1059">
        <v>15</v>
      </c>
      <c r="H1059" t="s">
        <v>5919</v>
      </c>
      <c r="I1059" t="s">
        <v>98</v>
      </c>
      <c r="J1059" t="s">
        <v>6636</v>
      </c>
      <c r="K1059" t="s">
        <v>6637</v>
      </c>
      <c r="L1059">
        <v>86203</v>
      </c>
      <c r="M1059" t="s">
        <v>102</v>
      </c>
      <c r="N1059" s="1">
        <v>44652</v>
      </c>
      <c r="O1059" s="1">
        <v>44926</v>
      </c>
      <c r="P1059" t="s">
        <v>122</v>
      </c>
      <c r="Q1059" t="s">
        <v>102</v>
      </c>
      <c r="R1059" t="s">
        <v>102</v>
      </c>
      <c r="S1059" t="s">
        <v>123</v>
      </c>
      <c r="T1059" t="s">
        <v>124</v>
      </c>
      <c r="U1059" t="s">
        <v>848</v>
      </c>
      <c r="V1059" t="s">
        <v>6638</v>
      </c>
      <c r="W1059" t="s">
        <v>6639</v>
      </c>
      <c r="X1059" t="s">
        <v>694</v>
      </c>
      <c r="Y1059" t="s">
        <v>6640</v>
      </c>
      <c r="Z1059" t="s">
        <v>1978</v>
      </c>
      <c r="AA1059" t="s">
        <v>102</v>
      </c>
      <c r="AB1059" t="s">
        <v>102</v>
      </c>
      <c r="AC1059" t="s">
        <v>136</v>
      </c>
      <c r="AE1059" t="s">
        <v>137</v>
      </c>
      <c r="AF1059" t="s">
        <v>102</v>
      </c>
      <c r="AH1059" t="s">
        <v>102</v>
      </c>
      <c r="AI1059" t="s">
        <v>102</v>
      </c>
      <c r="AJ1059" t="s">
        <v>102</v>
      </c>
      <c r="AK1059" t="s">
        <v>6641</v>
      </c>
      <c r="AM1059">
        <v>46427</v>
      </c>
      <c r="AN1059">
        <v>46427</v>
      </c>
      <c r="AO1059">
        <v>46427</v>
      </c>
      <c r="AS1059" t="s">
        <v>102</v>
      </c>
      <c r="AW1059" t="s">
        <v>102</v>
      </c>
      <c r="BA1059" t="s">
        <v>102</v>
      </c>
      <c r="BE1059" t="s">
        <v>102</v>
      </c>
      <c r="BI1059" t="s">
        <v>102</v>
      </c>
      <c r="BM1059" t="s">
        <v>102</v>
      </c>
      <c r="BN1059">
        <v>46427</v>
      </c>
      <c r="BO1059">
        <v>46427</v>
      </c>
      <c r="BP1059">
        <v>46427</v>
      </c>
      <c r="BQ1059" s="2" t="s">
        <v>6642</v>
      </c>
      <c r="BU1059" t="s">
        <v>102</v>
      </c>
      <c r="BY1059" t="s">
        <v>102</v>
      </c>
      <c r="CC1059" t="s">
        <v>102</v>
      </c>
      <c r="CG1059" t="s">
        <v>102</v>
      </c>
      <c r="CK1059" t="s">
        <v>102</v>
      </c>
      <c r="CO1059" t="s">
        <v>102</v>
      </c>
    </row>
    <row r="1060" spans="1:93" x14ac:dyDescent="0.2">
      <c r="A1060" t="s">
        <v>680</v>
      </c>
      <c r="B1060" t="s">
        <v>94</v>
      </c>
      <c r="C1060">
        <v>1</v>
      </c>
      <c r="D1060" t="s">
        <v>2438</v>
      </c>
      <c r="E1060">
        <v>1</v>
      </c>
      <c r="F1060" t="s">
        <v>2439</v>
      </c>
      <c r="G1060">
        <v>1</v>
      </c>
      <c r="H1060" t="s">
        <v>2440</v>
      </c>
      <c r="I1060" t="s">
        <v>98</v>
      </c>
      <c r="J1060">
        <v>4</v>
      </c>
      <c r="K1060" t="s">
        <v>6643</v>
      </c>
      <c r="L1060">
        <v>42489</v>
      </c>
      <c r="M1060" t="s">
        <v>6644</v>
      </c>
      <c r="N1060" s="1">
        <v>44197</v>
      </c>
      <c r="O1060" s="1">
        <v>45291</v>
      </c>
      <c r="P1060" t="s">
        <v>101</v>
      </c>
      <c r="Q1060" t="s">
        <v>102</v>
      </c>
      <c r="R1060" t="s">
        <v>102</v>
      </c>
      <c r="S1060" t="s">
        <v>6645</v>
      </c>
      <c r="T1060" t="s">
        <v>6646</v>
      </c>
      <c r="U1060" t="s">
        <v>6647</v>
      </c>
      <c r="V1060" t="s">
        <v>6648</v>
      </c>
      <c r="W1060" t="s">
        <v>6649</v>
      </c>
      <c r="X1060" t="s">
        <v>6650</v>
      </c>
      <c r="Y1060" t="s">
        <v>6651</v>
      </c>
      <c r="Z1060" t="s">
        <v>230</v>
      </c>
      <c r="AA1060" t="s">
        <v>102</v>
      </c>
      <c r="AB1060" t="s">
        <v>102</v>
      </c>
      <c r="AC1060" t="s">
        <v>129</v>
      </c>
      <c r="AD1060" t="s">
        <v>6652</v>
      </c>
      <c r="AE1060" t="s">
        <v>130</v>
      </c>
      <c r="AF1060" t="s">
        <v>102</v>
      </c>
      <c r="AH1060" t="s">
        <v>174</v>
      </c>
      <c r="AJ1060" t="s">
        <v>102</v>
      </c>
      <c r="AK1060" t="s">
        <v>6653</v>
      </c>
      <c r="AM1060">
        <v>1549630</v>
      </c>
      <c r="AN1060">
        <v>1632182</v>
      </c>
      <c r="AO1060">
        <v>957128</v>
      </c>
      <c r="AS1060" t="s">
        <v>102</v>
      </c>
      <c r="AW1060" t="s">
        <v>102</v>
      </c>
      <c r="BA1060" t="s">
        <v>102</v>
      </c>
      <c r="BE1060" t="s">
        <v>102</v>
      </c>
      <c r="BI1060" t="s">
        <v>102</v>
      </c>
      <c r="BJ1060">
        <v>529630</v>
      </c>
      <c r="BK1060">
        <v>529630</v>
      </c>
      <c r="BL1060">
        <v>164576</v>
      </c>
      <c r="BM1060" t="s">
        <v>6654</v>
      </c>
      <c r="BN1060">
        <v>1020000</v>
      </c>
      <c r="BO1060">
        <v>945019</v>
      </c>
      <c r="BP1060">
        <v>635019</v>
      </c>
      <c r="BQ1060" t="s">
        <v>102</v>
      </c>
      <c r="BS1060">
        <v>157533</v>
      </c>
      <c r="BT1060">
        <v>157533</v>
      </c>
      <c r="BU1060" t="s">
        <v>6655</v>
      </c>
      <c r="BY1060" t="s">
        <v>102</v>
      </c>
      <c r="CC1060" t="s">
        <v>102</v>
      </c>
      <c r="CG1060" t="s">
        <v>102</v>
      </c>
      <c r="CK1060" t="s">
        <v>102</v>
      </c>
      <c r="CO1060" t="s">
        <v>102</v>
      </c>
    </row>
    <row r="1061" spans="1:93" x14ac:dyDescent="0.2">
      <c r="A1061" t="s">
        <v>93</v>
      </c>
      <c r="B1061" t="s">
        <v>94</v>
      </c>
      <c r="C1061">
        <v>1</v>
      </c>
      <c r="D1061" t="s">
        <v>95</v>
      </c>
      <c r="E1061">
        <v>2</v>
      </c>
      <c r="F1061" t="s">
        <v>96</v>
      </c>
      <c r="G1061">
        <v>4</v>
      </c>
      <c r="H1061" t="s">
        <v>506</v>
      </c>
      <c r="I1061" t="s">
        <v>98</v>
      </c>
      <c r="J1061">
        <v>4</v>
      </c>
      <c r="K1061" t="s">
        <v>6656</v>
      </c>
      <c r="L1061">
        <v>64805</v>
      </c>
      <c r="M1061" t="s">
        <v>102</v>
      </c>
      <c r="N1061" s="1">
        <v>44197</v>
      </c>
      <c r="O1061" s="1">
        <v>44561</v>
      </c>
      <c r="P1061" t="s">
        <v>101</v>
      </c>
      <c r="Q1061" t="s">
        <v>102</v>
      </c>
      <c r="R1061" t="s">
        <v>102</v>
      </c>
      <c r="S1061" t="s">
        <v>277</v>
      </c>
      <c r="T1061" t="s">
        <v>277</v>
      </c>
      <c r="U1061" t="s">
        <v>277</v>
      </c>
      <c r="V1061" t="s">
        <v>2880</v>
      </c>
      <c r="W1061" t="s">
        <v>107</v>
      </c>
      <c r="X1061" t="s">
        <v>108</v>
      </c>
      <c r="Y1061" t="s">
        <v>93</v>
      </c>
      <c r="Z1061" t="s">
        <v>109</v>
      </c>
      <c r="AA1061" t="s">
        <v>102</v>
      </c>
      <c r="AB1061" t="s">
        <v>102</v>
      </c>
      <c r="AC1061" t="s">
        <v>136</v>
      </c>
      <c r="AE1061" t="s">
        <v>137</v>
      </c>
      <c r="AF1061" t="s">
        <v>102</v>
      </c>
      <c r="AH1061" t="s">
        <v>102</v>
      </c>
      <c r="AI1061" t="s">
        <v>102</v>
      </c>
      <c r="AJ1061" t="s">
        <v>102</v>
      </c>
      <c r="AK1061" t="s">
        <v>102</v>
      </c>
      <c r="AM1061">
        <v>10000</v>
      </c>
      <c r="AN1061">
        <v>10000</v>
      </c>
      <c r="AO1061">
        <v>10000</v>
      </c>
      <c r="AS1061" t="s">
        <v>102</v>
      </c>
      <c r="AW1061" t="s">
        <v>102</v>
      </c>
      <c r="BA1061" t="s">
        <v>102</v>
      </c>
      <c r="BE1061" t="s">
        <v>102</v>
      </c>
      <c r="BI1061" t="s">
        <v>102</v>
      </c>
      <c r="BJ1061">
        <v>10000</v>
      </c>
      <c r="BK1061">
        <v>10000</v>
      </c>
      <c r="BL1061">
        <v>10000</v>
      </c>
      <c r="BM1061" t="s">
        <v>6657</v>
      </c>
      <c r="BQ1061" t="s">
        <v>102</v>
      </c>
      <c r="BU1061" t="s">
        <v>102</v>
      </c>
      <c r="BY1061" t="s">
        <v>102</v>
      </c>
      <c r="CC1061" t="s">
        <v>102</v>
      </c>
      <c r="CG1061" t="s">
        <v>102</v>
      </c>
      <c r="CK1061" t="s">
        <v>102</v>
      </c>
      <c r="CO1061" t="s">
        <v>102</v>
      </c>
    </row>
    <row r="1062" spans="1:93" x14ac:dyDescent="0.2">
      <c r="A1062" t="s">
        <v>93</v>
      </c>
      <c r="B1062" t="s">
        <v>94</v>
      </c>
      <c r="C1062">
        <v>2</v>
      </c>
      <c r="D1062" t="s">
        <v>139</v>
      </c>
      <c r="E1062">
        <v>2</v>
      </c>
      <c r="F1062" t="s">
        <v>140</v>
      </c>
      <c r="G1062">
        <v>12</v>
      </c>
      <c r="H1062" t="s">
        <v>141</v>
      </c>
      <c r="I1062" t="s">
        <v>98</v>
      </c>
      <c r="J1062">
        <v>4</v>
      </c>
      <c r="K1062" t="s">
        <v>6658</v>
      </c>
      <c r="L1062">
        <v>141093</v>
      </c>
      <c r="M1062" t="s">
        <v>102</v>
      </c>
      <c r="N1062" s="1">
        <v>44936</v>
      </c>
      <c r="O1062" s="1">
        <v>45291</v>
      </c>
      <c r="P1062" t="s">
        <v>101</v>
      </c>
      <c r="Q1062" t="s">
        <v>102</v>
      </c>
      <c r="R1062" t="s">
        <v>102</v>
      </c>
      <c r="S1062" t="s">
        <v>2806</v>
      </c>
      <c r="T1062" t="s">
        <v>2807</v>
      </c>
      <c r="U1062" t="s">
        <v>6659</v>
      </c>
      <c r="V1062" t="s">
        <v>2807</v>
      </c>
      <c r="W1062" t="s">
        <v>534</v>
      </c>
      <c r="X1062" t="s">
        <v>335</v>
      </c>
      <c r="Y1062" t="s">
        <v>93</v>
      </c>
      <c r="Z1062" t="s">
        <v>244</v>
      </c>
      <c r="AA1062" t="s">
        <v>102</v>
      </c>
      <c r="AB1062" t="s">
        <v>102</v>
      </c>
      <c r="AC1062" t="s">
        <v>110</v>
      </c>
      <c r="AE1062" t="s">
        <v>111</v>
      </c>
      <c r="AF1062" t="s">
        <v>102</v>
      </c>
      <c r="AH1062" t="s">
        <v>102</v>
      </c>
      <c r="AI1062" t="s">
        <v>102</v>
      </c>
      <c r="AJ1062" t="s">
        <v>102</v>
      </c>
      <c r="AK1062" t="s">
        <v>102</v>
      </c>
      <c r="AM1062">
        <v>43200</v>
      </c>
      <c r="AN1062">
        <v>43200</v>
      </c>
      <c r="AO1062">
        <v>30000</v>
      </c>
      <c r="AS1062" t="s">
        <v>102</v>
      </c>
      <c r="AW1062" t="s">
        <v>102</v>
      </c>
      <c r="BA1062" t="s">
        <v>102</v>
      </c>
      <c r="BE1062" t="s">
        <v>102</v>
      </c>
      <c r="BI1062" t="s">
        <v>102</v>
      </c>
      <c r="BM1062" t="s">
        <v>102</v>
      </c>
      <c r="BQ1062" t="s">
        <v>102</v>
      </c>
      <c r="BR1062">
        <v>43200</v>
      </c>
      <c r="BS1062">
        <v>43200</v>
      </c>
      <c r="BT1062">
        <v>30000</v>
      </c>
      <c r="BU1062" t="s">
        <v>6660</v>
      </c>
      <c r="BY1062" t="s">
        <v>102</v>
      </c>
      <c r="CC1062" t="s">
        <v>102</v>
      </c>
      <c r="CG1062" t="s">
        <v>102</v>
      </c>
      <c r="CK1062" t="s">
        <v>102</v>
      </c>
      <c r="CO1062" t="s">
        <v>102</v>
      </c>
    </row>
    <row r="1063" spans="1:93" x14ac:dyDescent="0.2">
      <c r="A1063" t="s">
        <v>93</v>
      </c>
      <c r="B1063" t="s">
        <v>94</v>
      </c>
      <c r="C1063">
        <v>4</v>
      </c>
      <c r="D1063" t="s">
        <v>164</v>
      </c>
      <c r="E1063">
        <v>3</v>
      </c>
      <c r="F1063" t="s">
        <v>2451</v>
      </c>
      <c r="G1063">
        <v>33</v>
      </c>
      <c r="H1063" t="s">
        <v>2465</v>
      </c>
      <c r="I1063" t="s">
        <v>98</v>
      </c>
      <c r="J1063">
        <v>4</v>
      </c>
      <c r="K1063" t="s">
        <v>6661</v>
      </c>
      <c r="L1063">
        <v>66164</v>
      </c>
      <c r="M1063" t="s">
        <v>102</v>
      </c>
      <c r="N1063" s="1">
        <v>44197</v>
      </c>
      <c r="O1063" s="1">
        <v>44561</v>
      </c>
      <c r="P1063" t="s">
        <v>101</v>
      </c>
      <c r="Q1063" t="s">
        <v>102</v>
      </c>
      <c r="R1063" t="s">
        <v>102</v>
      </c>
      <c r="S1063" t="s">
        <v>635</v>
      </c>
      <c r="T1063" t="s">
        <v>636</v>
      </c>
      <c r="U1063" t="s">
        <v>4656</v>
      </c>
      <c r="V1063" t="s">
        <v>636</v>
      </c>
      <c r="W1063" t="s">
        <v>6662</v>
      </c>
      <c r="X1063" t="s">
        <v>126</v>
      </c>
      <c r="Y1063" t="s">
        <v>6663</v>
      </c>
      <c r="Z1063" t="s">
        <v>230</v>
      </c>
      <c r="AA1063" t="s">
        <v>102</v>
      </c>
      <c r="AB1063" t="s">
        <v>102</v>
      </c>
      <c r="AC1063" t="s">
        <v>136</v>
      </c>
      <c r="AE1063" t="s">
        <v>137</v>
      </c>
      <c r="AF1063" t="s">
        <v>102</v>
      </c>
      <c r="AH1063" t="s">
        <v>102</v>
      </c>
      <c r="AI1063" t="s">
        <v>102</v>
      </c>
      <c r="AJ1063" t="s">
        <v>102</v>
      </c>
      <c r="AK1063" t="s">
        <v>102</v>
      </c>
      <c r="AM1063">
        <v>16015449</v>
      </c>
      <c r="AN1063">
        <v>16015449</v>
      </c>
      <c r="AO1063">
        <v>16015449</v>
      </c>
      <c r="AS1063" t="s">
        <v>102</v>
      </c>
      <c r="AW1063" t="s">
        <v>102</v>
      </c>
      <c r="BA1063" t="s">
        <v>102</v>
      </c>
      <c r="BE1063" t="s">
        <v>102</v>
      </c>
      <c r="BI1063" t="s">
        <v>102</v>
      </c>
      <c r="BJ1063">
        <v>16015449</v>
      </c>
      <c r="BK1063">
        <v>16015449</v>
      </c>
      <c r="BL1063">
        <v>16015449</v>
      </c>
      <c r="BM1063" t="s">
        <v>6664</v>
      </c>
      <c r="BQ1063" t="s">
        <v>102</v>
      </c>
      <c r="BU1063" t="s">
        <v>102</v>
      </c>
      <c r="BY1063" t="s">
        <v>102</v>
      </c>
      <c r="CC1063" t="s">
        <v>102</v>
      </c>
      <c r="CG1063" t="s">
        <v>102</v>
      </c>
      <c r="CK1063" t="s">
        <v>102</v>
      </c>
      <c r="CO1063" t="s">
        <v>102</v>
      </c>
    </row>
    <row r="1064" spans="1:93" x14ac:dyDescent="0.2">
      <c r="A1064" t="s">
        <v>405</v>
      </c>
      <c r="B1064" t="s">
        <v>406</v>
      </c>
      <c r="C1064">
        <v>1</v>
      </c>
      <c r="D1064" t="s">
        <v>407</v>
      </c>
      <c r="E1064">
        <v>1</v>
      </c>
      <c r="F1064" t="s">
        <v>408</v>
      </c>
      <c r="G1064">
        <v>3</v>
      </c>
      <c r="H1064" t="s">
        <v>409</v>
      </c>
      <c r="I1064" t="s">
        <v>98</v>
      </c>
      <c r="J1064">
        <v>4</v>
      </c>
      <c r="K1064" t="s">
        <v>6665</v>
      </c>
      <c r="L1064">
        <v>167975</v>
      </c>
      <c r="M1064" t="s">
        <v>102</v>
      </c>
      <c r="N1064" s="1">
        <v>45292</v>
      </c>
      <c r="O1064" s="1">
        <v>45747</v>
      </c>
      <c r="P1064" t="s">
        <v>185</v>
      </c>
      <c r="Q1064" t="s">
        <v>102</v>
      </c>
      <c r="R1064" t="s">
        <v>102</v>
      </c>
      <c r="S1064" t="s">
        <v>521</v>
      </c>
      <c r="T1064" t="s">
        <v>522</v>
      </c>
      <c r="U1064" t="s">
        <v>1045</v>
      </c>
      <c r="V1064" t="s">
        <v>6666</v>
      </c>
      <c r="W1064" t="s">
        <v>6667</v>
      </c>
      <c r="X1064" t="s">
        <v>335</v>
      </c>
      <c r="Y1064" t="s">
        <v>6668</v>
      </c>
      <c r="Z1064" t="s">
        <v>6669</v>
      </c>
      <c r="AA1064" t="s">
        <v>102</v>
      </c>
      <c r="AB1064" t="s">
        <v>102</v>
      </c>
      <c r="AC1064" t="s">
        <v>110</v>
      </c>
      <c r="AE1064" t="s">
        <v>130</v>
      </c>
      <c r="AF1064" t="s">
        <v>102</v>
      </c>
      <c r="AH1064" t="s">
        <v>102</v>
      </c>
      <c r="AI1064" t="s">
        <v>102</v>
      </c>
      <c r="AJ1064" t="s">
        <v>6670</v>
      </c>
      <c r="AK1064" t="s">
        <v>6671</v>
      </c>
      <c r="AM1064">
        <v>40000</v>
      </c>
      <c r="AN1064">
        <v>40000</v>
      </c>
      <c r="AO1064">
        <v>30000</v>
      </c>
      <c r="AS1064" t="s">
        <v>102</v>
      </c>
      <c r="AW1064" t="s">
        <v>102</v>
      </c>
      <c r="BA1064" t="s">
        <v>102</v>
      </c>
      <c r="BE1064" t="s">
        <v>102</v>
      </c>
      <c r="BI1064" t="s">
        <v>102</v>
      </c>
      <c r="BM1064" t="s">
        <v>102</v>
      </c>
      <c r="BQ1064" t="s">
        <v>102</v>
      </c>
      <c r="BU1064" t="s">
        <v>102</v>
      </c>
      <c r="BV1064">
        <v>40000</v>
      </c>
      <c r="BW1064">
        <v>40000</v>
      </c>
      <c r="BX1064">
        <v>30000</v>
      </c>
      <c r="BY1064" t="s">
        <v>102</v>
      </c>
      <c r="CC1064" t="s">
        <v>102</v>
      </c>
      <c r="CG1064" t="s">
        <v>102</v>
      </c>
      <c r="CK1064" t="s">
        <v>102</v>
      </c>
      <c r="CO1064" t="s">
        <v>102</v>
      </c>
    </row>
    <row r="1065" spans="1:93" x14ac:dyDescent="0.2">
      <c r="A1065" t="s">
        <v>1249</v>
      </c>
      <c r="B1065" t="s">
        <v>1250</v>
      </c>
      <c r="C1065">
        <v>2</v>
      </c>
      <c r="D1065" t="s">
        <v>3988</v>
      </c>
      <c r="E1065">
        <v>2</v>
      </c>
      <c r="F1065" t="s">
        <v>3989</v>
      </c>
      <c r="G1065">
        <v>5</v>
      </c>
      <c r="H1065" t="s">
        <v>6672</v>
      </c>
      <c r="I1065" t="s">
        <v>98</v>
      </c>
      <c r="J1065">
        <v>4</v>
      </c>
      <c r="K1065" t="s">
        <v>6673</v>
      </c>
      <c r="L1065">
        <v>180873</v>
      </c>
      <c r="M1065" t="s">
        <v>6674</v>
      </c>
      <c r="N1065" s="1">
        <v>45292</v>
      </c>
      <c r="O1065" s="1">
        <v>46022</v>
      </c>
      <c r="P1065" t="s">
        <v>122</v>
      </c>
      <c r="Q1065" t="s">
        <v>102</v>
      </c>
      <c r="R1065" t="s">
        <v>102</v>
      </c>
      <c r="S1065" t="s">
        <v>301</v>
      </c>
      <c r="T1065" t="s">
        <v>158</v>
      </c>
      <c r="U1065" t="s">
        <v>2913</v>
      </c>
      <c r="V1065" t="s">
        <v>6675</v>
      </c>
      <c r="W1065" t="s">
        <v>304</v>
      </c>
      <c r="X1065" t="s">
        <v>305</v>
      </c>
      <c r="Y1065" t="s">
        <v>1249</v>
      </c>
      <c r="Z1065" t="s">
        <v>148</v>
      </c>
      <c r="AA1065" t="s">
        <v>102</v>
      </c>
      <c r="AB1065" t="s">
        <v>102</v>
      </c>
      <c r="AC1065" t="s">
        <v>110</v>
      </c>
      <c r="AD1065" t="s">
        <v>102</v>
      </c>
      <c r="AE1065" t="s">
        <v>111</v>
      </c>
      <c r="AF1065" t="s">
        <v>102</v>
      </c>
      <c r="AG1065" t="s">
        <v>102</v>
      </c>
      <c r="AH1065" t="s">
        <v>217</v>
      </c>
      <c r="AI1065" t="s">
        <v>102</v>
      </c>
      <c r="AJ1065" t="s">
        <v>1910</v>
      </c>
      <c r="AK1065" t="s">
        <v>306</v>
      </c>
      <c r="AM1065">
        <v>398318</v>
      </c>
      <c r="AN1065">
        <v>398318</v>
      </c>
      <c r="AO1065">
        <v>288343</v>
      </c>
      <c r="AS1065" t="s">
        <v>102</v>
      </c>
      <c r="AW1065" t="s">
        <v>102</v>
      </c>
      <c r="BA1065" t="s">
        <v>102</v>
      </c>
      <c r="BE1065" t="s">
        <v>102</v>
      </c>
      <c r="BI1065" t="s">
        <v>102</v>
      </c>
      <c r="BM1065" t="s">
        <v>102</v>
      </c>
      <c r="BQ1065" t="s">
        <v>102</v>
      </c>
      <c r="BU1065" t="s">
        <v>102</v>
      </c>
      <c r="BV1065">
        <v>288343</v>
      </c>
      <c r="BW1065">
        <v>288343</v>
      </c>
      <c r="BX1065">
        <v>288343</v>
      </c>
      <c r="BY1065" t="s">
        <v>102</v>
      </c>
      <c r="BZ1065">
        <v>109975</v>
      </c>
      <c r="CA1065">
        <v>109975</v>
      </c>
      <c r="CC1065" t="s">
        <v>102</v>
      </c>
      <c r="CG1065" t="s">
        <v>102</v>
      </c>
      <c r="CK1065" t="s">
        <v>102</v>
      </c>
      <c r="CO1065" t="s">
        <v>102</v>
      </c>
    </row>
    <row r="1066" spans="1:93" x14ac:dyDescent="0.2">
      <c r="A1066" t="s">
        <v>249</v>
      </c>
      <c r="B1066" t="s">
        <v>94</v>
      </c>
      <c r="C1066">
        <v>1</v>
      </c>
      <c r="D1066" t="s">
        <v>1750</v>
      </c>
      <c r="E1066">
        <v>1</v>
      </c>
      <c r="F1066" t="s">
        <v>1751</v>
      </c>
      <c r="G1066">
        <v>1.1000000000000001</v>
      </c>
      <c r="H1066" t="s">
        <v>1752</v>
      </c>
      <c r="I1066" t="s">
        <v>98</v>
      </c>
      <c r="J1066">
        <v>4</v>
      </c>
      <c r="K1066" t="s">
        <v>6676</v>
      </c>
      <c r="L1066">
        <v>154793</v>
      </c>
      <c r="M1066" t="s">
        <v>6677</v>
      </c>
      <c r="N1066" s="1">
        <v>44927</v>
      </c>
      <c r="O1066" s="1">
        <v>45657</v>
      </c>
      <c r="P1066" t="s">
        <v>122</v>
      </c>
      <c r="Q1066" t="s">
        <v>102</v>
      </c>
      <c r="R1066" t="s">
        <v>102</v>
      </c>
      <c r="S1066" t="s">
        <v>301</v>
      </c>
      <c r="T1066" t="s">
        <v>158</v>
      </c>
      <c r="U1066" t="s">
        <v>710</v>
      </c>
      <c r="V1066" t="s">
        <v>6678</v>
      </c>
      <c r="W1066" t="s">
        <v>6679</v>
      </c>
      <c r="X1066" t="s">
        <v>6680</v>
      </c>
      <c r="Y1066" t="s">
        <v>249</v>
      </c>
      <c r="Z1066" t="s">
        <v>2531</v>
      </c>
      <c r="AA1066" t="s">
        <v>173</v>
      </c>
      <c r="AC1066" t="s">
        <v>110</v>
      </c>
      <c r="AE1066" t="s">
        <v>111</v>
      </c>
      <c r="AF1066" t="s">
        <v>102</v>
      </c>
      <c r="AH1066" t="s">
        <v>217</v>
      </c>
      <c r="AJ1066" t="s">
        <v>6681</v>
      </c>
      <c r="AK1066" t="s">
        <v>6682</v>
      </c>
      <c r="AM1066">
        <v>288230</v>
      </c>
      <c r="AN1066">
        <v>288230</v>
      </c>
      <c r="AO1066">
        <v>220000</v>
      </c>
      <c r="AS1066" t="s">
        <v>102</v>
      </c>
      <c r="AW1066" t="s">
        <v>102</v>
      </c>
      <c r="BA1066" t="s">
        <v>102</v>
      </c>
      <c r="BE1066" t="s">
        <v>102</v>
      </c>
      <c r="BI1066" t="s">
        <v>102</v>
      </c>
      <c r="BM1066" t="s">
        <v>102</v>
      </c>
      <c r="BQ1066" t="s">
        <v>102</v>
      </c>
      <c r="BR1066">
        <v>254115</v>
      </c>
      <c r="BS1066">
        <v>254115</v>
      </c>
      <c r="BT1066">
        <v>220000</v>
      </c>
      <c r="BU1066" t="s">
        <v>6683</v>
      </c>
      <c r="BV1066">
        <v>34115</v>
      </c>
      <c r="BW1066">
        <v>34115</v>
      </c>
      <c r="BY1066" t="s">
        <v>102</v>
      </c>
      <c r="CC1066" t="s">
        <v>102</v>
      </c>
      <c r="CG1066" t="s">
        <v>102</v>
      </c>
      <c r="CK1066" t="s">
        <v>102</v>
      </c>
      <c r="CO1066" t="s">
        <v>102</v>
      </c>
    </row>
    <row r="1067" spans="1:93" x14ac:dyDescent="0.2">
      <c r="A1067" t="s">
        <v>314</v>
      </c>
      <c r="B1067" t="s">
        <v>94</v>
      </c>
      <c r="C1067">
        <v>1</v>
      </c>
      <c r="D1067" t="s">
        <v>315</v>
      </c>
      <c r="E1067">
        <v>1.1000000000000001</v>
      </c>
      <c r="F1067" t="s">
        <v>316</v>
      </c>
      <c r="G1067" t="s">
        <v>1413</v>
      </c>
      <c r="H1067" t="s">
        <v>3167</v>
      </c>
      <c r="I1067" t="s">
        <v>98</v>
      </c>
      <c r="J1067">
        <v>4</v>
      </c>
      <c r="K1067" t="s">
        <v>6684</v>
      </c>
      <c r="L1067">
        <v>107017</v>
      </c>
      <c r="M1067" t="s">
        <v>102</v>
      </c>
      <c r="N1067" s="1">
        <v>44927</v>
      </c>
      <c r="O1067" s="1">
        <v>45291</v>
      </c>
      <c r="P1067" t="s">
        <v>1589</v>
      </c>
      <c r="Q1067" t="s">
        <v>102</v>
      </c>
      <c r="R1067" t="s">
        <v>102</v>
      </c>
      <c r="S1067" t="s">
        <v>343</v>
      </c>
      <c r="T1067" t="s">
        <v>332</v>
      </c>
      <c r="U1067" t="s">
        <v>102</v>
      </c>
      <c r="V1067" t="s">
        <v>6685</v>
      </c>
      <c r="W1067" t="s">
        <v>3170</v>
      </c>
      <c r="X1067" t="s">
        <v>281</v>
      </c>
      <c r="Y1067" t="s">
        <v>314</v>
      </c>
      <c r="Z1067" t="s">
        <v>3370</v>
      </c>
      <c r="AA1067" t="s">
        <v>102</v>
      </c>
      <c r="AB1067" t="s">
        <v>102</v>
      </c>
      <c r="AC1067" t="s">
        <v>129</v>
      </c>
      <c r="AE1067" t="s">
        <v>137</v>
      </c>
      <c r="AF1067" t="s">
        <v>102</v>
      </c>
      <c r="AH1067" t="s">
        <v>102</v>
      </c>
      <c r="AI1067" t="s">
        <v>102</v>
      </c>
      <c r="AJ1067" t="s">
        <v>3535</v>
      </c>
      <c r="AK1067" t="s">
        <v>102</v>
      </c>
      <c r="AM1067">
        <v>0</v>
      </c>
      <c r="AN1067">
        <v>0</v>
      </c>
      <c r="AO1067">
        <v>0</v>
      </c>
      <c r="AS1067" t="s">
        <v>102</v>
      </c>
      <c r="AW1067" t="s">
        <v>102</v>
      </c>
      <c r="BA1067" t="s">
        <v>102</v>
      </c>
      <c r="BE1067" t="s">
        <v>102</v>
      </c>
      <c r="BI1067" t="s">
        <v>102</v>
      </c>
      <c r="BM1067" t="s">
        <v>102</v>
      </c>
      <c r="BQ1067" t="s">
        <v>102</v>
      </c>
      <c r="BU1067" t="s">
        <v>102</v>
      </c>
      <c r="BY1067" t="s">
        <v>102</v>
      </c>
      <c r="CC1067" t="s">
        <v>102</v>
      </c>
      <c r="CG1067" t="s">
        <v>102</v>
      </c>
      <c r="CK1067" t="s">
        <v>102</v>
      </c>
      <c r="CO1067" t="s">
        <v>102</v>
      </c>
    </row>
    <row r="1068" spans="1:93" x14ac:dyDescent="0.2">
      <c r="A1068" t="s">
        <v>314</v>
      </c>
      <c r="B1068" t="s">
        <v>94</v>
      </c>
      <c r="C1068">
        <v>6</v>
      </c>
      <c r="D1068" t="s">
        <v>348</v>
      </c>
      <c r="E1068" t="s">
        <v>349</v>
      </c>
      <c r="F1068" t="s">
        <v>350</v>
      </c>
      <c r="G1068" t="s">
        <v>351</v>
      </c>
      <c r="H1068" t="s">
        <v>352</v>
      </c>
      <c r="I1068" t="s">
        <v>98</v>
      </c>
      <c r="J1068">
        <v>4</v>
      </c>
      <c r="K1068" t="s">
        <v>6686</v>
      </c>
      <c r="L1068">
        <v>107489</v>
      </c>
      <c r="M1068" t="s">
        <v>102</v>
      </c>
      <c r="N1068" s="1">
        <v>44927</v>
      </c>
      <c r="O1068" s="1">
        <v>45657</v>
      </c>
      <c r="P1068" t="s">
        <v>794</v>
      </c>
      <c r="Q1068" t="s">
        <v>102</v>
      </c>
      <c r="R1068" t="s">
        <v>102</v>
      </c>
      <c r="S1068" t="s">
        <v>238</v>
      </c>
      <c r="T1068" t="s">
        <v>239</v>
      </c>
      <c r="U1068" t="s">
        <v>239</v>
      </c>
      <c r="V1068" t="s">
        <v>6687</v>
      </c>
      <c r="W1068" t="s">
        <v>569</v>
      </c>
      <c r="X1068" t="s">
        <v>570</v>
      </c>
      <c r="Y1068" t="s">
        <v>314</v>
      </c>
      <c r="Z1068" t="s">
        <v>1978</v>
      </c>
      <c r="AA1068" t="s">
        <v>102</v>
      </c>
      <c r="AB1068" t="s">
        <v>102</v>
      </c>
      <c r="AC1068" t="s">
        <v>110</v>
      </c>
      <c r="AE1068" t="s">
        <v>130</v>
      </c>
      <c r="AF1068" t="s">
        <v>102</v>
      </c>
      <c r="AH1068" t="s">
        <v>102</v>
      </c>
      <c r="AI1068" t="s">
        <v>102</v>
      </c>
      <c r="AJ1068" t="s">
        <v>102</v>
      </c>
      <c r="AK1068" t="s">
        <v>102</v>
      </c>
      <c r="AM1068">
        <v>45000</v>
      </c>
      <c r="AN1068">
        <v>0</v>
      </c>
      <c r="AO1068">
        <v>0</v>
      </c>
      <c r="AS1068" t="s">
        <v>102</v>
      </c>
      <c r="AW1068" t="s">
        <v>102</v>
      </c>
      <c r="BA1068" t="s">
        <v>102</v>
      </c>
      <c r="BE1068" t="s">
        <v>102</v>
      </c>
      <c r="BI1068" t="s">
        <v>102</v>
      </c>
      <c r="BM1068" t="s">
        <v>102</v>
      </c>
      <c r="BQ1068" t="s">
        <v>102</v>
      </c>
      <c r="BR1068">
        <v>45000</v>
      </c>
      <c r="BU1068" t="s">
        <v>102</v>
      </c>
      <c r="BY1068" t="s">
        <v>102</v>
      </c>
      <c r="CC1068" t="s">
        <v>102</v>
      </c>
      <c r="CG1068" t="s">
        <v>102</v>
      </c>
      <c r="CK1068" t="s">
        <v>102</v>
      </c>
      <c r="CO1068" t="s">
        <v>102</v>
      </c>
    </row>
    <row r="1069" spans="1:93" x14ac:dyDescent="0.2">
      <c r="A1069" t="s">
        <v>391</v>
      </c>
      <c r="B1069" t="s">
        <v>901</v>
      </c>
      <c r="C1069">
        <v>3</v>
      </c>
      <c r="D1069" t="s">
        <v>6688</v>
      </c>
      <c r="E1069">
        <v>1</v>
      </c>
      <c r="F1069" t="s">
        <v>6689</v>
      </c>
      <c r="G1069">
        <v>12</v>
      </c>
      <c r="H1069" t="s">
        <v>6690</v>
      </c>
      <c r="I1069" t="s">
        <v>98</v>
      </c>
      <c r="J1069">
        <v>4</v>
      </c>
      <c r="K1069" t="s">
        <v>6691</v>
      </c>
      <c r="L1069">
        <v>152156</v>
      </c>
      <c r="M1069" t="s">
        <v>6692</v>
      </c>
      <c r="N1069" s="1">
        <v>45292</v>
      </c>
      <c r="O1069" s="1">
        <v>45657</v>
      </c>
      <c r="P1069" t="s">
        <v>185</v>
      </c>
      <c r="Q1069" t="s">
        <v>102</v>
      </c>
      <c r="R1069" t="s">
        <v>102</v>
      </c>
      <c r="S1069" t="s">
        <v>123</v>
      </c>
      <c r="T1069" t="s">
        <v>124</v>
      </c>
      <c r="U1069" t="s">
        <v>398</v>
      </c>
      <c r="V1069" t="s">
        <v>124</v>
      </c>
      <c r="W1069" t="s">
        <v>6693</v>
      </c>
      <c r="X1069" t="s">
        <v>401</v>
      </c>
      <c r="Y1069" t="s">
        <v>391</v>
      </c>
      <c r="Z1069" t="s">
        <v>6694</v>
      </c>
      <c r="AA1069" t="s">
        <v>173</v>
      </c>
      <c r="AC1069" t="s">
        <v>136</v>
      </c>
      <c r="AE1069" t="s">
        <v>137</v>
      </c>
      <c r="AF1069" t="s">
        <v>102</v>
      </c>
      <c r="AH1069" t="s">
        <v>174</v>
      </c>
      <c r="AJ1069" t="s">
        <v>102</v>
      </c>
      <c r="AK1069" t="s">
        <v>404</v>
      </c>
      <c r="AM1069">
        <v>50000</v>
      </c>
      <c r="AN1069">
        <v>50000</v>
      </c>
      <c r="AO1069">
        <v>15000</v>
      </c>
      <c r="AS1069" t="s">
        <v>102</v>
      </c>
      <c r="AW1069" t="s">
        <v>102</v>
      </c>
      <c r="BA1069" t="s">
        <v>102</v>
      </c>
      <c r="BE1069" t="s">
        <v>102</v>
      </c>
      <c r="BI1069" t="s">
        <v>102</v>
      </c>
      <c r="BM1069" t="s">
        <v>102</v>
      </c>
      <c r="BQ1069" t="s">
        <v>102</v>
      </c>
      <c r="BU1069" t="s">
        <v>102</v>
      </c>
      <c r="BV1069">
        <v>50000</v>
      </c>
      <c r="BW1069">
        <v>50000</v>
      </c>
      <c r="BX1069">
        <v>15000</v>
      </c>
      <c r="BY1069" t="s">
        <v>102</v>
      </c>
      <c r="CC1069" t="s">
        <v>102</v>
      </c>
      <c r="CG1069" t="s">
        <v>102</v>
      </c>
      <c r="CK1069" t="s">
        <v>102</v>
      </c>
      <c r="CO1069" t="s">
        <v>102</v>
      </c>
    </row>
    <row r="1070" spans="1:93" x14ac:dyDescent="0.2">
      <c r="A1070" t="s">
        <v>178</v>
      </c>
      <c r="B1070" t="s">
        <v>179</v>
      </c>
      <c r="C1070">
        <v>4</v>
      </c>
      <c r="D1070" t="s">
        <v>233</v>
      </c>
      <c r="E1070">
        <v>4</v>
      </c>
      <c r="F1070" t="s">
        <v>234</v>
      </c>
      <c r="G1070">
        <v>4.3</v>
      </c>
      <c r="H1070" t="s">
        <v>235</v>
      </c>
      <c r="I1070" t="s">
        <v>98</v>
      </c>
      <c r="J1070">
        <v>4</v>
      </c>
      <c r="K1070" t="s">
        <v>6695</v>
      </c>
      <c r="L1070">
        <v>94561</v>
      </c>
      <c r="M1070" t="s">
        <v>6696</v>
      </c>
      <c r="N1070" s="1">
        <v>44562</v>
      </c>
      <c r="O1070" s="1">
        <v>44651</v>
      </c>
      <c r="P1070" t="s">
        <v>185</v>
      </c>
      <c r="Q1070" t="s">
        <v>102</v>
      </c>
      <c r="R1070" t="s">
        <v>102</v>
      </c>
      <c r="S1070" t="s">
        <v>186</v>
      </c>
      <c r="T1070" t="s">
        <v>187</v>
      </c>
      <c r="U1070" t="s">
        <v>800</v>
      </c>
      <c r="V1070" t="s">
        <v>6697</v>
      </c>
      <c r="W1070" t="s">
        <v>6698</v>
      </c>
      <c r="X1070" t="s">
        <v>497</v>
      </c>
      <c r="Y1070" t="s">
        <v>178</v>
      </c>
      <c r="Z1070" t="s">
        <v>109</v>
      </c>
      <c r="AA1070" t="s">
        <v>102</v>
      </c>
      <c r="AB1070" t="s">
        <v>102</v>
      </c>
      <c r="AC1070" t="s">
        <v>136</v>
      </c>
      <c r="AE1070" t="s">
        <v>130</v>
      </c>
      <c r="AF1070" t="s">
        <v>102</v>
      </c>
      <c r="AH1070" t="s">
        <v>193</v>
      </c>
      <c r="AJ1070" t="s">
        <v>102</v>
      </c>
      <c r="AK1070" t="s">
        <v>102</v>
      </c>
      <c r="AM1070">
        <v>620000</v>
      </c>
      <c r="AN1070">
        <v>620000</v>
      </c>
      <c r="AO1070">
        <v>620000</v>
      </c>
      <c r="AS1070" t="s">
        <v>102</v>
      </c>
      <c r="AW1070" t="s">
        <v>102</v>
      </c>
      <c r="BA1070" t="s">
        <v>102</v>
      </c>
      <c r="BE1070" t="s">
        <v>102</v>
      </c>
      <c r="BI1070" t="s">
        <v>102</v>
      </c>
      <c r="BM1070" t="s">
        <v>102</v>
      </c>
      <c r="BN1070">
        <v>620000</v>
      </c>
      <c r="BO1070">
        <v>620000</v>
      </c>
      <c r="BP1070">
        <v>620000</v>
      </c>
      <c r="BQ1070" t="s">
        <v>102</v>
      </c>
      <c r="BU1070" t="s">
        <v>102</v>
      </c>
      <c r="BY1070" t="s">
        <v>102</v>
      </c>
      <c r="CC1070" t="s">
        <v>102</v>
      </c>
      <c r="CG1070" t="s">
        <v>102</v>
      </c>
      <c r="CK1070" t="s">
        <v>102</v>
      </c>
      <c r="CO1070" t="s">
        <v>102</v>
      </c>
    </row>
    <row r="1071" spans="1:93" x14ac:dyDescent="0.2">
      <c r="A1071" t="s">
        <v>405</v>
      </c>
      <c r="B1071" t="s">
        <v>406</v>
      </c>
      <c r="C1071">
        <v>1</v>
      </c>
      <c r="D1071" t="s">
        <v>407</v>
      </c>
      <c r="E1071">
        <v>1</v>
      </c>
      <c r="F1071" t="s">
        <v>408</v>
      </c>
      <c r="G1071">
        <v>2</v>
      </c>
      <c r="H1071" t="s">
        <v>6699</v>
      </c>
      <c r="I1071" t="s">
        <v>98</v>
      </c>
      <c r="J1071">
        <v>4</v>
      </c>
      <c r="K1071" t="s">
        <v>6700</v>
      </c>
      <c r="L1071">
        <v>166936</v>
      </c>
      <c r="M1071" t="s">
        <v>102</v>
      </c>
      <c r="N1071" s="1">
        <v>45352</v>
      </c>
      <c r="O1071" s="1">
        <v>45747</v>
      </c>
      <c r="P1071" t="s">
        <v>185</v>
      </c>
      <c r="Q1071" t="s">
        <v>102</v>
      </c>
      <c r="R1071" t="s">
        <v>102</v>
      </c>
      <c r="S1071" t="s">
        <v>238</v>
      </c>
      <c r="T1071" t="s">
        <v>239</v>
      </c>
      <c r="U1071" t="s">
        <v>6701</v>
      </c>
      <c r="V1071" t="s">
        <v>2500</v>
      </c>
      <c r="W1071" t="s">
        <v>910</v>
      </c>
      <c r="X1071" t="s">
        <v>257</v>
      </c>
      <c r="Y1071" t="s">
        <v>571</v>
      </c>
      <c r="Z1071" t="s">
        <v>6702</v>
      </c>
      <c r="AA1071" t="s">
        <v>102</v>
      </c>
      <c r="AB1071" t="s">
        <v>102</v>
      </c>
      <c r="AC1071" t="s">
        <v>136</v>
      </c>
      <c r="AE1071" t="s">
        <v>137</v>
      </c>
      <c r="AF1071" t="s">
        <v>102</v>
      </c>
      <c r="AH1071" t="s">
        <v>217</v>
      </c>
      <c r="AJ1071" t="s">
        <v>6703</v>
      </c>
      <c r="AK1071" t="s">
        <v>758</v>
      </c>
      <c r="AM1071">
        <v>37000</v>
      </c>
      <c r="AN1071">
        <v>37000</v>
      </c>
      <c r="AO1071">
        <v>30000</v>
      </c>
      <c r="AS1071" t="s">
        <v>102</v>
      </c>
      <c r="AW1071" t="s">
        <v>102</v>
      </c>
      <c r="BA1071" t="s">
        <v>102</v>
      </c>
      <c r="BE1071" t="s">
        <v>102</v>
      </c>
      <c r="BI1071" t="s">
        <v>102</v>
      </c>
      <c r="BM1071" t="s">
        <v>102</v>
      </c>
      <c r="BQ1071" t="s">
        <v>102</v>
      </c>
      <c r="BU1071" t="s">
        <v>102</v>
      </c>
      <c r="BV1071">
        <v>37000</v>
      </c>
      <c r="BW1071">
        <v>37000</v>
      </c>
      <c r="BX1071">
        <v>30000</v>
      </c>
      <c r="BY1071" t="s">
        <v>102</v>
      </c>
      <c r="CC1071" t="s">
        <v>102</v>
      </c>
      <c r="CG1071" t="s">
        <v>102</v>
      </c>
      <c r="CK1071" t="s">
        <v>102</v>
      </c>
      <c r="CO1071" t="s">
        <v>102</v>
      </c>
    </row>
    <row r="1072" spans="1:93" x14ac:dyDescent="0.2">
      <c r="A1072" t="s">
        <v>115</v>
      </c>
      <c r="B1072" t="s">
        <v>366</v>
      </c>
      <c r="C1072">
        <v>1</v>
      </c>
      <c r="D1072" t="s">
        <v>6704</v>
      </c>
      <c r="E1072">
        <v>1</v>
      </c>
      <c r="F1072" t="s">
        <v>6705</v>
      </c>
      <c r="G1072">
        <v>1.2</v>
      </c>
      <c r="H1072" t="s">
        <v>6706</v>
      </c>
      <c r="I1072" t="s">
        <v>98</v>
      </c>
      <c r="J1072">
        <v>4</v>
      </c>
      <c r="K1072" t="s">
        <v>6707</v>
      </c>
      <c r="L1072">
        <v>23197</v>
      </c>
      <c r="M1072" t="s">
        <v>102</v>
      </c>
      <c r="N1072" s="1">
        <v>43101</v>
      </c>
      <c r="O1072" s="1">
        <v>44196</v>
      </c>
      <c r="P1072" t="s">
        <v>122</v>
      </c>
      <c r="Q1072" t="s">
        <v>102</v>
      </c>
      <c r="R1072" t="s">
        <v>102</v>
      </c>
      <c r="S1072" t="s">
        <v>6708</v>
      </c>
      <c r="T1072" t="s">
        <v>6709</v>
      </c>
      <c r="U1072" t="s">
        <v>102</v>
      </c>
      <c r="V1072" t="s">
        <v>102</v>
      </c>
      <c r="W1072" t="s">
        <v>6710</v>
      </c>
      <c r="X1072" t="s">
        <v>1606</v>
      </c>
      <c r="Y1072" t="s">
        <v>115</v>
      </c>
      <c r="Z1072" t="s">
        <v>102</v>
      </c>
      <c r="AA1072" t="s">
        <v>102</v>
      </c>
      <c r="AB1072" t="s">
        <v>102</v>
      </c>
      <c r="AC1072" t="s">
        <v>102</v>
      </c>
      <c r="AD1072" t="s">
        <v>102</v>
      </c>
      <c r="AE1072" t="s">
        <v>102</v>
      </c>
      <c r="AF1072" t="s">
        <v>102</v>
      </c>
      <c r="AG1072" t="s">
        <v>102</v>
      </c>
      <c r="AH1072" t="s">
        <v>102</v>
      </c>
      <c r="AI1072" t="s">
        <v>102</v>
      </c>
      <c r="AJ1072" t="s">
        <v>102</v>
      </c>
      <c r="AK1072" t="s">
        <v>102</v>
      </c>
      <c r="AM1072">
        <v>0</v>
      </c>
      <c r="AN1072">
        <v>0</v>
      </c>
      <c r="AO1072">
        <v>0</v>
      </c>
      <c r="AS1072" t="s">
        <v>102</v>
      </c>
      <c r="AW1072" t="s">
        <v>102</v>
      </c>
      <c r="AZ1072">
        <v>0</v>
      </c>
      <c r="BA1072" t="s">
        <v>102</v>
      </c>
      <c r="BD1072">
        <v>0</v>
      </c>
      <c r="BE1072" t="s">
        <v>102</v>
      </c>
      <c r="BH1072">
        <v>0</v>
      </c>
      <c r="BI1072" t="s">
        <v>102</v>
      </c>
      <c r="BM1072" t="s">
        <v>102</v>
      </c>
      <c r="BQ1072" t="s">
        <v>102</v>
      </c>
      <c r="BU1072" t="s">
        <v>102</v>
      </c>
      <c r="BY1072" t="s">
        <v>102</v>
      </c>
      <c r="CC1072" t="s">
        <v>102</v>
      </c>
      <c r="CG1072" t="s">
        <v>102</v>
      </c>
      <c r="CK1072" t="s">
        <v>102</v>
      </c>
      <c r="CO1072" t="s">
        <v>102</v>
      </c>
    </row>
    <row r="1073" spans="1:93" ht="409.6" x14ac:dyDescent="0.2">
      <c r="A1073" t="s">
        <v>205</v>
      </c>
      <c r="B1073" t="s">
        <v>206</v>
      </c>
      <c r="C1073">
        <v>1</v>
      </c>
      <c r="D1073" t="s">
        <v>1323</v>
      </c>
      <c r="E1073">
        <v>1</v>
      </c>
      <c r="F1073" t="s">
        <v>1324</v>
      </c>
      <c r="G1073">
        <v>6</v>
      </c>
      <c r="H1073" t="s">
        <v>1849</v>
      </c>
      <c r="I1073" t="s">
        <v>98</v>
      </c>
      <c r="J1073">
        <v>4</v>
      </c>
      <c r="K1073" t="s">
        <v>6711</v>
      </c>
      <c r="L1073">
        <v>51890</v>
      </c>
      <c r="M1073" s="2" t="s">
        <v>6712</v>
      </c>
      <c r="N1073" s="1">
        <v>44409</v>
      </c>
      <c r="O1073" s="1">
        <v>44925</v>
      </c>
      <c r="P1073" t="s">
        <v>794</v>
      </c>
      <c r="Q1073" t="s">
        <v>102</v>
      </c>
      <c r="R1073" t="s">
        <v>102</v>
      </c>
      <c r="S1073" t="s">
        <v>1661</v>
      </c>
      <c r="T1073" t="s">
        <v>1662</v>
      </c>
      <c r="U1073" t="s">
        <v>800</v>
      </c>
      <c r="V1073" t="s">
        <v>6713</v>
      </c>
      <c r="W1073" t="s">
        <v>6714</v>
      </c>
      <c r="X1073" t="s">
        <v>3822</v>
      </c>
      <c r="Y1073" t="s">
        <v>6715</v>
      </c>
      <c r="Z1073" t="s">
        <v>109</v>
      </c>
      <c r="AA1073" t="s">
        <v>173</v>
      </c>
      <c r="AB1073" t="s">
        <v>102</v>
      </c>
      <c r="AC1073" t="s">
        <v>136</v>
      </c>
      <c r="AD1073" t="s">
        <v>102</v>
      </c>
      <c r="AE1073" t="s">
        <v>111</v>
      </c>
      <c r="AF1073" t="s">
        <v>102</v>
      </c>
      <c r="AG1073" t="s">
        <v>102</v>
      </c>
      <c r="AH1073" t="s">
        <v>204</v>
      </c>
      <c r="AI1073" t="s">
        <v>102</v>
      </c>
      <c r="AJ1073" t="s">
        <v>102</v>
      </c>
      <c r="AK1073" t="s">
        <v>102</v>
      </c>
      <c r="AM1073">
        <v>109076</v>
      </c>
      <c r="AN1073">
        <v>109076</v>
      </c>
      <c r="AO1073">
        <v>65000</v>
      </c>
      <c r="AS1073" t="s">
        <v>102</v>
      </c>
      <c r="AW1073" t="s">
        <v>102</v>
      </c>
      <c r="BA1073" t="s">
        <v>102</v>
      </c>
      <c r="BE1073" t="s">
        <v>102</v>
      </c>
      <c r="BI1073" t="s">
        <v>102</v>
      </c>
      <c r="BJ1073">
        <v>109076</v>
      </c>
      <c r="BK1073">
        <v>109076</v>
      </c>
      <c r="BL1073">
        <v>65000</v>
      </c>
      <c r="BM1073" t="s">
        <v>102</v>
      </c>
      <c r="BQ1073" t="s">
        <v>102</v>
      </c>
      <c r="BU1073" t="s">
        <v>102</v>
      </c>
      <c r="BY1073" t="s">
        <v>102</v>
      </c>
      <c r="CC1073" t="s">
        <v>102</v>
      </c>
      <c r="CG1073" t="s">
        <v>102</v>
      </c>
      <c r="CK1073" t="s">
        <v>102</v>
      </c>
      <c r="CO1073" t="s">
        <v>102</v>
      </c>
    </row>
    <row r="1074" spans="1:93" x14ac:dyDescent="0.2">
      <c r="A1074" t="s">
        <v>2484</v>
      </c>
      <c r="B1074" t="s">
        <v>94</v>
      </c>
      <c r="C1074">
        <v>2</v>
      </c>
      <c r="D1074" t="s">
        <v>527</v>
      </c>
      <c r="E1074">
        <v>2</v>
      </c>
      <c r="F1074" t="s">
        <v>6716</v>
      </c>
      <c r="G1074">
        <v>10</v>
      </c>
      <c r="H1074" t="s">
        <v>6717</v>
      </c>
      <c r="I1074" t="s">
        <v>98</v>
      </c>
      <c r="J1074">
        <v>4</v>
      </c>
      <c r="K1074" t="s">
        <v>6718</v>
      </c>
      <c r="L1074">
        <v>53410</v>
      </c>
      <c r="M1074" t="s">
        <v>6719</v>
      </c>
      <c r="N1074" s="1">
        <v>44197</v>
      </c>
      <c r="O1074" s="1">
        <v>45882</v>
      </c>
      <c r="P1074" t="s">
        <v>122</v>
      </c>
      <c r="Q1074" t="s">
        <v>102</v>
      </c>
      <c r="R1074" t="s">
        <v>102</v>
      </c>
      <c r="S1074" t="s">
        <v>2489</v>
      </c>
      <c r="T1074" t="s">
        <v>2490</v>
      </c>
      <c r="U1074" t="s">
        <v>6720</v>
      </c>
      <c r="V1074" t="s">
        <v>6721</v>
      </c>
      <c r="W1074" t="s">
        <v>814</v>
      </c>
      <c r="X1074" t="s">
        <v>335</v>
      </c>
      <c r="Y1074" t="s">
        <v>2484</v>
      </c>
      <c r="Z1074" t="s">
        <v>2254</v>
      </c>
      <c r="AA1074" t="s">
        <v>102</v>
      </c>
      <c r="AB1074" t="s">
        <v>102</v>
      </c>
      <c r="AC1074" t="s">
        <v>110</v>
      </c>
      <c r="AE1074" t="s">
        <v>111</v>
      </c>
      <c r="AF1074" t="s">
        <v>102</v>
      </c>
      <c r="AH1074" t="s">
        <v>102</v>
      </c>
      <c r="AI1074" t="s">
        <v>102</v>
      </c>
      <c r="AJ1074" t="s">
        <v>102</v>
      </c>
      <c r="AK1074" t="s">
        <v>102</v>
      </c>
      <c r="AM1074">
        <v>0</v>
      </c>
      <c r="AN1074">
        <v>0</v>
      </c>
      <c r="AO1074">
        <v>0</v>
      </c>
      <c r="AS1074" t="s">
        <v>102</v>
      </c>
      <c r="AW1074" t="s">
        <v>102</v>
      </c>
      <c r="BA1074" t="s">
        <v>102</v>
      </c>
      <c r="BE1074" t="s">
        <v>102</v>
      </c>
      <c r="BI1074" t="s">
        <v>102</v>
      </c>
      <c r="BM1074" t="s">
        <v>102</v>
      </c>
      <c r="BQ1074" t="s">
        <v>102</v>
      </c>
      <c r="BU1074" t="s">
        <v>102</v>
      </c>
      <c r="BY1074" t="s">
        <v>102</v>
      </c>
      <c r="CC1074" t="s">
        <v>102</v>
      </c>
      <c r="CG1074" t="s">
        <v>102</v>
      </c>
      <c r="CK1074" t="s">
        <v>102</v>
      </c>
      <c r="CO1074" t="s">
        <v>102</v>
      </c>
    </row>
    <row r="1075" spans="1:93" x14ac:dyDescent="0.2">
      <c r="A1075" t="s">
        <v>115</v>
      </c>
      <c r="B1075" t="s">
        <v>366</v>
      </c>
      <c r="C1075">
        <v>5</v>
      </c>
      <c r="D1075" t="s">
        <v>5417</v>
      </c>
      <c r="E1075">
        <v>5</v>
      </c>
      <c r="F1075" t="s">
        <v>5418</v>
      </c>
      <c r="G1075">
        <v>5.3</v>
      </c>
      <c r="H1075" t="s">
        <v>5419</v>
      </c>
      <c r="I1075" t="s">
        <v>98</v>
      </c>
      <c r="J1075">
        <v>4</v>
      </c>
      <c r="K1075" t="s">
        <v>6722</v>
      </c>
      <c r="L1075">
        <v>23302</v>
      </c>
      <c r="M1075" t="s">
        <v>102</v>
      </c>
      <c r="N1075" s="1">
        <v>43101</v>
      </c>
      <c r="O1075" s="1">
        <v>44561</v>
      </c>
      <c r="P1075" t="s">
        <v>122</v>
      </c>
      <c r="Q1075" t="s">
        <v>102</v>
      </c>
      <c r="R1075" t="s">
        <v>102</v>
      </c>
      <c r="S1075" t="s">
        <v>266</v>
      </c>
      <c r="T1075" t="s">
        <v>267</v>
      </c>
      <c r="U1075" t="s">
        <v>102</v>
      </c>
      <c r="V1075" t="s">
        <v>102</v>
      </c>
      <c r="W1075" t="s">
        <v>6723</v>
      </c>
      <c r="X1075" t="s">
        <v>281</v>
      </c>
      <c r="Y1075" t="s">
        <v>115</v>
      </c>
      <c r="Z1075" t="s">
        <v>102</v>
      </c>
      <c r="AA1075" t="s">
        <v>102</v>
      </c>
      <c r="AB1075" t="s">
        <v>102</v>
      </c>
      <c r="AC1075" t="s">
        <v>102</v>
      </c>
      <c r="AD1075" t="s">
        <v>102</v>
      </c>
      <c r="AE1075" t="s">
        <v>102</v>
      </c>
      <c r="AF1075" t="s">
        <v>102</v>
      </c>
      <c r="AG1075" t="s">
        <v>102</v>
      </c>
      <c r="AH1075" t="s">
        <v>102</v>
      </c>
      <c r="AI1075" t="s">
        <v>102</v>
      </c>
      <c r="AJ1075" t="s">
        <v>102</v>
      </c>
      <c r="AK1075" t="s">
        <v>102</v>
      </c>
      <c r="AM1075">
        <v>1253878</v>
      </c>
      <c r="AN1075">
        <v>0</v>
      </c>
      <c r="AO1075">
        <v>1253878</v>
      </c>
      <c r="AS1075" t="s">
        <v>102</v>
      </c>
      <c r="AW1075" t="s">
        <v>102</v>
      </c>
      <c r="AX1075">
        <v>1000000</v>
      </c>
      <c r="AZ1075">
        <v>1000000</v>
      </c>
      <c r="BA1075" t="s">
        <v>102</v>
      </c>
      <c r="BB1075">
        <v>253878</v>
      </c>
      <c r="BD1075">
        <v>253878</v>
      </c>
      <c r="BE1075" t="s">
        <v>102</v>
      </c>
      <c r="BI1075" t="s">
        <v>102</v>
      </c>
      <c r="BM1075" t="s">
        <v>102</v>
      </c>
      <c r="BQ1075" t="s">
        <v>102</v>
      </c>
      <c r="BU1075" t="s">
        <v>102</v>
      </c>
      <c r="BY1075" t="s">
        <v>102</v>
      </c>
      <c r="CC1075" t="s">
        <v>102</v>
      </c>
      <c r="CG1075" t="s">
        <v>102</v>
      </c>
      <c r="CK1075" t="s">
        <v>102</v>
      </c>
      <c r="CO1075" t="s">
        <v>102</v>
      </c>
    </row>
    <row r="1076" spans="1:93" x14ac:dyDescent="0.2">
      <c r="A1076" t="s">
        <v>93</v>
      </c>
      <c r="B1076" t="s">
        <v>94</v>
      </c>
      <c r="C1076">
        <v>4</v>
      </c>
      <c r="D1076" t="s">
        <v>164</v>
      </c>
      <c r="E1076">
        <v>3</v>
      </c>
      <c r="F1076" t="s">
        <v>2451</v>
      </c>
      <c r="G1076">
        <v>33</v>
      </c>
      <c r="H1076" t="s">
        <v>2465</v>
      </c>
      <c r="I1076" t="s">
        <v>98</v>
      </c>
      <c r="J1076">
        <v>40</v>
      </c>
      <c r="K1076" t="s">
        <v>6724</v>
      </c>
      <c r="L1076">
        <v>153003</v>
      </c>
      <c r="M1076" t="s">
        <v>6725</v>
      </c>
      <c r="N1076" s="1">
        <v>45292</v>
      </c>
      <c r="O1076" s="1">
        <v>46022</v>
      </c>
      <c r="P1076" t="s">
        <v>122</v>
      </c>
      <c r="Q1076" t="s">
        <v>102</v>
      </c>
      <c r="R1076" t="s">
        <v>102</v>
      </c>
      <c r="S1076" t="s">
        <v>635</v>
      </c>
      <c r="T1076" t="s">
        <v>636</v>
      </c>
      <c r="U1076" t="s">
        <v>6726</v>
      </c>
      <c r="V1076" t="s">
        <v>636</v>
      </c>
      <c r="W1076" t="s">
        <v>5219</v>
      </c>
      <c r="X1076" t="s">
        <v>458</v>
      </c>
      <c r="Y1076" t="s">
        <v>93</v>
      </c>
      <c r="Z1076" t="s">
        <v>230</v>
      </c>
      <c r="AA1076" t="s">
        <v>102</v>
      </c>
      <c r="AB1076" t="s">
        <v>102</v>
      </c>
      <c r="AC1076" t="s">
        <v>136</v>
      </c>
      <c r="AE1076" t="s">
        <v>137</v>
      </c>
      <c r="AF1076" t="s">
        <v>102</v>
      </c>
      <c r="AH1076" t="s">
        <v>102</v>
      </c>
      <c r="AI1076" t="s">
        <v>102</v>
      </c>
      <c r="AJ1076" t="s">
        <v>102</v>
      </c>
      <c r="AK1076" t="s">
        <v>827</v>
      </c>
      <c r="AM1076">
        <v>46000000</v>
      </c>
      <c r="AN1076">
        <v>2000000</v>
      </c>
      <c r="AO1076">
        <v>1841678</v>
      </c>
      <c r="AS1076" t="s">
        <v>102</v>
      </c>
      <c r="AW1076" t="s">
        <v>102</v>
      </c>
      <c r="BA1076" t="s">
        <v>102</v>
      </c>
      <c r="BE1076" t="s">
        <v>102</v>
      </c>
      <c r="BI1076" t="s">
        <v>102</v>
      </c>
      <c r="BM1076" t="s">
        <v>102</v>
      </c>
      <c r="BQ1076" t="s">
        <v>102</v>
      </c>
      <c r="BU1076" t="s">
        <v>102</v>
      </c>
      <c r="BV1076">
        <v>46000000</v>
      </c>
      <c r="BW1076">
        <v>2000000</v>
      </c>
      <c r="BX1076">
        <v>1841678</v>
      </c>
      <c r="BY1076" t="s">
        <v>6727</v>
      </c>
      <c r="CC1076" t="s">
        <v>102</v>
      </c>
      <c r="CG1076" t="s">
        <v>102</v>
      </c>
      <c r="CK1076" t="s">
        <v>102</v>
      </c>
      <c r="CO1076" t="s">
        <v>102</v>
      </c>
    </row>
    <row r="1077" spans="1:93" ht="153" x14ac:dyDescent="0.2">
      <c r="A1077" t="s">
        <v>93</v>
      </c>
      <c r="B1077" t="s">
        <v>94</v>
      </c>
      <c r="C1077">
        <v>4</v>
      </c>
      <c r="D1077" t="s">
        <v>164</v>
      </c>
      <c r="E1077">
        <v>1</v>
      </c>
      <c r="F1077" t="s">
        <v>165</v>
      </c>
      <c r="G1077">
        <v>30</v>
      </c>
      <c r="H1077" t="s">
        <v>519</v>
      </c>
      <c r="I1077" t="s">
        <v>98</v>
      </c>
      <c r="J1077">
        <v>40</v>
      </c>
      <c r="K1077" t="s">
        <v>6728</v>
      </c>
      <c r="L1077">
        <v>184888</v>
      </c>
      <c r="M1077" s="2" t="s">
        <v>6729</v>
      </c>
      <c r="N1077" s="1">
        <v>45658</v>
      </c>
      <c r="O1077" s="1">
        <v>46022</v>
      </c>
      <c r="P1077" t="s">
        <v>122</v>
      </c>
      <c r="Q1077" t="s">
        <v>102</v>
      </c>
      <c r="R1077" t="s">
        <v>102</v>
      </c>
      <c r="S1077" t="s">
        <v>168</v>
      </c>
      <c r="T1077" t="s">
        <v>169</v>
      </c>
      <c r="U1077" t="s">
        <v>169</v>
      </c>
      <c r="V1077" t="s">
        <v>517</v>
      </c>
      <c r="W1077" t="s">
        <v>6617</v>
      </c>
      <c r="X1077" t="s">
        <v>271</v>
      </c>
      <c r="Y1077" t="s">
        <v>93</v>
      </c>
      <c r="Z1077" t="s">
        <v>109</v>
      </c>
      <c r="AA1077" t="s">
        <v>102</v>
      </c>
      <c r="AB1077" t="s">
        <v>102</v>
      </c>
      <c r="AC1077" t="s">
        <v>136</v>
      </c>
      <c r="AD1077" t="s">
        <v>102</v>
      </c>
      <c r="AE1077" t="s">
        <v>137</v>
      </c>
      <c r="AF1077" t="s">
        <v>102</v>
      </c>
      <c r="AG1077" t="s">
        <v>102</v>
      </c>
      <c r="AH1077" t="s">
        <v>102</v>
      </c>
      <c r="AI1077" t="s">
        <v>102</v>
      </c>
      <c r="AJ1077" t="s">
        <v>102</v>
      </c>
      <c r="AK1077" t="s">
        <v>2817</v>
      </c>
      <c r="AM1077">
        <v>500000</v>
      </c>
      <c r="AN1077">
        <v>240000</v>
      </c>
      <c r="AO1077">
        <v>0</v>
      </c>
      <c r="AS1077" t="s">
        <v>102</v>
      </c>
      <c r="AW1077" t="s">
        <v>102</v>
      </c>
      <c r="BA1077" t="s">
        <v>102</v>
      </c>
      <c r="BE1077" t="s">
        <v>102</v>
      </c>
      <c r="BI1077" t="s">
        <v>102</v>
      </c>
      <c r="BM1077" t="s">
        <v>102</v>
      </c>
      <c r="BQ1077" t="s">
        <v>102</v>
      </c>
      <c r="BU1077" t="s">
        <v>102</v>
      </c>
      <c r="BY1077" t="s">
        <v>102</v>
      </c>
      <c r="BZ1077">
        <v>500000</v>
      </c>
      <c r="CA1077">
        <v>240000</v>
      </c>
      <c r="CC1077" t="s">
        <v>102</v>
      </c>
      <c r="CG1077" t="s">
        <v>102</v>
      </c>
      <c r="CK1077" t="s">
        <v>102</v>
      </c>
      <c r="CO1077" t="s">
        <v>102</v>
      </c>
    </row>
    <row r="1078" spans="1:93" x14ac:dyDescent="0.2">
      <c r="A1078" t="s">
        <v>314</v>
      </c>
      <c r="B1078" t="s">
        <v>94</v>
      </c>
      <c r="C1078">
        <v>6</v>
      </c>
      <c r="D1078" t="s">
        <v>348</v>
      </c>
      <c r="E1078" t="s">
        <v>349</v>
      </c>
      <c r="F1078" t="s">
        <v>350</v>
      </c>
      <c r="G1078" t="s">
        <v>5303</v>
      </c>
      <c r="H1078" t="s">
        <v>5304</v>
      </c>
      <c r="I1078" t="s">
        <v>98</v>
      </c>
      <c r="J1078">
        <v>40</v>
      </c>
      <c r="K1078" t="s">
        <v>6730</v>
      </c>
      <c r="L1078">
        <v>154556</v>
      </c>
      <c r="M1078" t="s">
        <v>102</v>
      </c>
      <c r="N1078" s="1">
        <v>45292</v>
      </c>
      <c r="O1078" s="1">
        <v>46022</v>
      </c>
      <c r="P1078" t="s">
        <v>122</v>
      </c>
      <c r="Q1078" t="s">
        <v>102</v>
      </c>
      <c r="R1078" t="s">
        <v>102</v>
      </c>
      <c r="S1078" t="s">
        <v>186</v>
      </c>
      <c r="T1078" t="s">
        <v>187</v>
      </c>
      <c r="U1078" t="s">
        <v>6731</v>
      </c>
      <c r="V1078" t="s">
        <v>187</v>
      </c>
      <c r="W1078" t="s">
        <v>6732</v>
      </c>
      <c r="X1078" t="s">
        <v>6733</v>
      </c>
      <c r="Y1078" t="s">
        <v>314</v>
      </c>
      <c r="Z1078" t="s">
        <v>109</v>
      </c>
      <c r="AA1078" t="s">
        <v>102</v>
      </c>
      <c r="AB1078" t="s">
        <v>102</v>
      </c>
      <c r="AC1078" t="s">
        <v>110</v>
      </c>
      <c r="AE1078" t="s">
        <v>111</v>
      </c>
      <c r="AF1078" t="s">
        <v>102</v>
      </c>
      <c r="AH1078" t="s">
        <v>102</v>
      </c>
      <c r="AI1078" t="s">
        <v>102</v>
      </c>
      <c r="AJ1078" t="s">
        <v>102</v>
      </c>
      <c r="AK1078" t="s">
        <v>102</v>
      </c>
      <c r="AM1078">
        <v>45000</v>
      </c>
      <c r="AN1078">
        <v>17600</v>
      </c>
      <c r="AO1078">
        <v>540</v>
      </c>
      <c r="AS1078" t="s">
        <v>102</v>
      </c>
      <c r="AW1078" t="s">
        <v>102</v>
      </c>
      <c r="BA1078" t="s">
        <v>102</v>
      </c>
      <c r="BE1078" t="s">
        <v>102</v>
      </c>
      <c r="BI1078" t="s">
        <v>102</v>
      </c>
      <c r="BM1078" t="s">
        <v>102</v>
      </c>
      <c r="BQ1078" t="s">
        <v>102</v>
      </c>
      <c r="BU1078" t="s">
        <v>102</v>
      </c>
      <c r="BV1078">
        <v>20000</v>
      </c>
      <c r="BW1078">
        <v>3600</v>
      </c>
      <c r="BX1078">
        <v>540</v>
      </c>
      <c r="BY1078" t="s">
        <v>6734</v>
      </c>
      <c r="BZ1078">
        <v>25000</v>
      </c>
      <c r="CA1078">
        <v>14000</v>
      </c>
      <c r="CC1078" t="s">
        <v>102</v>
      </c>
      <c r="CG1078" t="s">
        <v>102</v>
      </c>
      <c r="CK1078" t="s">
        <v>102</v>
      </c>
      <c r="CO1078" t="s">
        <v>102</v>
      </c>
    </row>
    <row r="1079" spans="1:93" x14ac:dyDescent="0.2">
      <c r="A1079" t="s">
        <v>93</v>
      </c>
      <c r="B1079" t="s">
        <v>94</v>
      </c>
      <c r="C1079">
        <v>3</v>
      </c>
      <c r="D1079" t="s">
        <v>425</v>
      </c>
      <c r="E1079">
        <v>2</v>
      </c>
      <c r="F1079" t="s">
        <v>797</v>
      </c>
      <c r="G1079">
        <v>19</v>
      </c>
      <c r="H1079" t="s">
        <v>2845</v>
      </c>
      <c r="I1079" t="s">
        <v>98</v>
      </c>
      <c r="J1079">
        <v>41</v>
      </c>
      <c r="K1079" t="s">
        <v>6735</v>
      </c>
      <c r="L1079">
        <v>111579</v>
      </c>
      <c r="M1079" t="s">
        <v>6736</v>
      </c>
      <c r="N1079" s="1">
        <v>45109</v>
      </c>
      <c r="O1079" s="1">
        <v>45565</v>
      </c>
      <c r="P1079" t="s">
        <v>101</v>
      </c>
      <c r="Q1079" t="s">
        <v>102</v>
      </c>
      <c r="R1079" t="s">
        <v>102</v>
      </c>
      <c r="S1079" t="s">
        <v>430</v>
      </c>
      <c r="T1079" t="s">
        <v>431</v>
      </c>
      <c r="U1079" t="s">
        <v>6737</v>
      </c>
      <c r="V1079" t="s">
        <v>6738</v>
      </c>
      <c r="W1079" t="s">
        <v>6739</v>
      </c>
      <c r="X1079" t="s">
        <v>435</v>
      </c>
      <c r="Y1079" t="s">
        <v>93</v>
      </c>
      <c r="Z1079" t="s">
        <v>109</v>
      </c>
      <c r="AA1079" t="s">
        <v>102</v>
      </c>
      <c r="AB1079" t="s">
        <v>102</v>
      </c>
      <c r="AC1079" t="s">
        <v>136</v>
      </c>
      <c r="AE1079" t="s">
        <v>130</v>
      </c>
      <c r="AF1079" t="s">
        <v>102</v>
      </c>
      <c r="AH1079" t="s">
        <v>102</v>
      </c>
      <c r="AI1079" t="s">
        <v>102</v>
      </c>
      <c r="AJ1079" t="s">
        <v>102</v>
      </c>
      <c r="AK1079" t="s">
        <v>437</v>
      </c>
      <c r="AM1079">
        <v>240000</v>
      </c>
      <c r="AN1079">
        <v>240000</v>
      </c>
      <c r="AO1079">
        <v>205000</v>
      </c>
      <c r="AS1079" t="s">
        <v>102</v>
      </c>
      <c r="AW1079" t="s">
        <v>102</v>
      </c>
      <c r="BA1079" t="s">
        <v>102</v>
      </c>
      <c r="BE1079" t="s">
        <v>102</v>
      </c>
      <c r="BI1079" t="s">
        <v>102</v>
      </c>
      <c r="BM1079" t="s">
        <v>102</v>
      </c>
      <c r="BQ1079" t="s">
        <v>102</v>
      </c>
      <c r="BR1079">
        <v>120000</v>
      </c>
      <c r="BS1079">
        <v>120000</v>
      </c>
      <c r="BT1079">
        <v>85000</v>
      </c>
      <c r="BU1079" t="s">
        <v>6740</v>
      </c>
      <c r="BV1079">
        <v>120000</v>
      </c>
      <c r="BW1079">
        <v>120000</v>
      </c>
      <c r="BX1079">
        <v>120000</v>
      </c>
      <c r="BY1079" t="s">
        <v>6741</v>
      </c>
      <c r="CC1079" t="s">
        <v>102</v>
      </c>
      <c r="CG1079" t="s">
        <v>102</v>
      </c>
      <c r="CK1079" t="s">
        <v>102</v>
      </c>
      <c r="CO1079" t="s">
        <v>102</v>
      </c>
    </row>
    <row r="1080" spans="1:93" x14ac:dyDescent="0.2">
      <c r="A1080" t="s">
        <v>93</v>
      </c>
      <c r="B1080" t="s">
        <v>94</v>
      </c>
      <c r="C1080">
        <v>2</v>
      </c>
      <c r="D1080" t="s">
        <v>139</v>
      </c>
      <c r="E1080">
        <v>1</v>
      </c>
      <c r="F1080" t="s">
        <v>666</v>
      </c>
      <c r="G1080">
        <v>8</v>
      </c>
      <c r="H1080" t="s">
        <v>4546</v>
      </c>
      <c r="I1080" t="s">
        <v>98</v>
      </c>
      <c r="J1080">
        <v>41</v>
      </c>
      <c r="K1080" t="s">
        <v>6742</v>
      </c>
      <c r="L1080">
        <v>109400</v>
      </c>
      <c r="M1080" t="s">
        <v>102</v>
      </c>
      <c r="N1080" s="1">
        <v>44927</v>
      </c>
      <c r="O1080" s="1">
        <v>45291</v>
      </c>
      <c r="P1080" t="s">
        <v>101</v>
      </c>
      <c r="Q1080" t="s">
        <v>102</v>
      </c>
      <c r="R1080" t="s">
        <v>102</v>
      </c>
      <c r="S1080" t="s">
        <v>2702</v>
      </c>
      <c r="T1080" t="s">
        <v>2703</v>
      </c>
      <c r="U1080" t="s">
        <v>6743</v>
      </c>
      <c r="V1080" t="s">
        <v>6744</v>
      </c>
      <c r="W1080" t="s">
        <v>6745</v>
      </c>
      <c r="X1080" t="s">
        <v>356</v>
      </c>
      <c r="Y1080" t="s">
        <v>93</v>
      </c>
      <c r="Z1080" t="s">
        <v>109</v>
      </c>
      <c r="AA1080" t="s">
        <v>102</v>
      </c>
      <c r="AB1080" t="s">
        <v>102</v>
      </c>
      <c r="AC1080" t="s">
        <v>110</v>
      </c>
      <c r="AE1080" t="s">
        <v>137</v>
      </c>
      <c r="AF1080" t="s">
        <v>102</v>
      </c>
      <c r="AH1080" t="s">
        <v>102</v>
      </c>
      <c r="AI1080" t="s">
        <v>102</v>
      </c>
      <c r="AJ1080" t="s">
        <v>102</v>
      </c>
      <c r="AK1080" t="s">
        <v>102</v>
      </c>
      <c r="AM1080">
        <v>121510</v>
      </c>
      <c r="AN1080">
        <v>121510</v>
      </c>
      <c r="AO1080">
        <v>121510</v>
      </c>
      <c r="AS1080" t="s">
        <v>102</v>
      </c>
      <c r="AW1080" t="s">
        <v>102</v>
      </c>
      <c r="BA1080" t="s">
        <v>102</v>
      </c>
      <c r="BE1080" t="s">
        <v>102</v>
      </c>
      <c r="BI1080" t="s">
        <v>102</v>
      </c>
      <c r="BM1080" t="s">
        <v>102</v>
      </c>
      <c r="BQ1080" t="s">
        <v>102</v>
      </c>
      <c r="BR1080">
        <v>121510</v>
      </c>
      <c r="BS1080">
        <v>121510</v>
      </c>
      <c r="BT1080">
        <v>121510</v>
      </c>
      <c r="BU1080" t="s">
        <v>6746</v>
      </c>
      <c r="BY1080" t="s">
        <v>102</v>
      </c>
      <c r="CC1080" t="s">
        <v>102</v>
      </c>
      <c r="CG1080" t="s">
        <v>102</v>
      </c>
      <c r="CK1080" t="s">
        <v>102</v>
      </c>
      <c r="CO1080" t="s">
        <v>102</v>
      </c>
    </row>
    <row r="1081" spans="1:93" ht="85" x14ac:dyDescent="0.2">
      <c r="A1081" t="s">
        <v>314</v>
      </c>
      <c r="B1081" t="s">
        <v>94</v>
      </c>
      <c r="C1081">
        <v>2</v>
      </c>
      <c r="D1081" t="s">
        <v>337</v>
      </c>
      <c r="E1081">
        <v>2.1</v>
      </c>
      <c r="F1081" t="s">
        <v>338</v>
      </c>
      <c r="G1081" t="s">
        <v>3867</v>
      </c>
      <c r="H1081" t="s">
        <v>6747</v>
      </c>
      <c r="I1081" t="s">
        <v>98</v>
      </c>
      <c r="J1081">
        <v>41</v>
      </c>
      <c r="K1081" t="s">
        <v>6748</v>
      </c>
      <c r="L1081">
        <v>106343</v>
      </c>
      <c r="M1081" s="2" t="s">
        <v>6749</v>
      </c>
      <c r="N1081" s="1">
        <v>45778</v>
      </c>
      <c r="O1081" s="1">
        <v>46113</v>
      </c>
      <c r="P1081" t="s">
        <v>1589</v>
      </c>
      <c r="Q1081" t="s">
        <v>102</v>
      </c>
      <c r="R1081" t="s">
        <v>102</v>
      </c>
      <c r="S1081" t="s">
        <v>238</v>
      </c>
      <c r="T1081" t="s">
        <v>239</v>
      </c>
      <c r="U1081" t="s">
        <v>239</v>
      </c>
      <c r="V1081" t="s">
        <v>6687</v>
      </c>
      <c r="W1081" t="s">
        <v>256</v>
      </c>
      <c r="X1081" t="s">
        <v>257</v>
      </c>
      <c r="Y1081" t="s">
        <v>314</v>
      </c>
      <c r="Z1081" t="s">
        <v>109</v>
      </c>
      <c r="AA1081" t="s">
        <v>102</v>
      </c>
      <c r="AB1081" t="s">
        <v>102</v>
      </c>
      <c r="AC1081" t="s">
        <v>136</v>
      </c>
      <c r="AE1081" t="s">
        <v>137</v>
      </c>
      <c r="AF1081" t="s">
        <v>102</v>
      </c>
      <c r="AH1081" t="s">
        <v>102</v>
      </c>
      <c r="AI1081" t="s">
        <v>102</v>
      </c>
      <c r="AJ1081" t="s">
        <v>102</v>
      </c>
      <c r="AK1081" t="s">
        <v>6750</v>
      </c>
      <c r="AM1081">
        <v>280700</v>
      </c>
      <c r="AN1081">
        <v>0</v>
      </c>
      <c r="AO1081">
        <v>0</v>
      </c>
      <c r="AS1081" t="s">
        <v>102</v>
      </c>
      <c r="AW1081" t="s">
        <v>102</v>
      </c>
      <c r="BA1081" t="s">
        <v>102</v>
      </c>
      <c r="BE1081" t="s">
        <v>102</v>
      </c>
      <c r="BI1081" t="s">
        <v>102</v>
      </c>
      <c r="BM1081" t="s">
        <v>102</v>
      </c>
      <c r="BQ1081" t="s">
        <v>102</v>
      </c>
      <c r="BU1081" t="s">
        <v>102</v>
      </c>
      <c r="BY1081" t="s">
        <v>102</v>
      </c>
      <c r="BZ1081">
        <v>280700</v>
      </c>
      <c r="CC1081" t="s">
        <v>102</v>
      </c>
      <c r="CG1081" t="s">
        <v>102</v>
      </c>
      <c r="CK1081" t="s">
        <v>102</v>
      </c>
      <c r="CO1081" t="s">
        <v>102</v>
      </c>
    </row>
    <row r="1082" spans="1:93" ht="409.6" x14ac:dyDescent="0.2">
      <c r="A1082" t="s">
        <v>841</v>
      </c>
      <c r="B1082" t="s">
        <v>842</v>
      </c>
      <c r="C1082">
        <v>4</v>
      </c>
      <c r="D1082" t="s">
        <v>6751</v>
      </c>
      <c r="E1082">
        <v>4</v>
      </c>
      <c r="F1082" t="s">
        <v>6752</v>
      </c>
      <c r="G1082">
        <v>4.0999999999999996</v>
      </c>
      <c r="H1082" t="s">
        <v>6753</v>
      </c>
      <c r="I1082" t="s">
        <v>98</v>
      </c>
      <c r="J1082" t="s">
        <v>6754</v>
      </c>
      <c r="K1082" t="s">
        <v>6755</v>
      </c>
      <c r="L1082">
        <v>98900</v>
      </c>
      <c r="M1082" s="2" t="s">
        <v>6756</v>
      </c>
      <c r="N1082" s="1">
        <v>44743</v>
      </c>
      <c r="O1082" s="1">
        <v>45838</v>
      </c>
      <c r="P1082" t="s">
        <v>122</v>
      </c>
      <c r="Q1082" t="s">
        <v>102</v>
      </c>
      <c r="R1082" t="s">
        <v>102</v>
      </c>
      <c r="S1082" t="s">
        <v>277</v>
      </c>
      <c r="T1082" t="s">
        <v>277</v>
      </c>
      <c r="U1082" t="s">
        <v>6757</v>
      </c>
      <c r="V1082" t="s">
        <v>3560</v>
      </c>
      <c r="W1082" t="s">
        <v>3382</v>
      </c>
      <c r="X1082" t="s">
        <v>271</v>
      </c>
      <c r="Y1082" t="s">
        <v>1558</v>
      </c>
      <c r="Z1082" t="s">
        <v>244</v>
      </c>
      <c r="AA1082" t="s">
        <v>102</v>
      </c>
      <c r="AB1082" t="s">
        <v>102</v>
      </c>
      <c r="AC1082" t="s">
        <v>129</v>
      </c>
      <c r="AD1082" t="s">
        <v>6758</v>
      </c>
      <c r="AE1082" t="s">
        <v>130</v>
      </c>
      <c r="AF1082" t="s">
        <v>102</v>
      </c>
      <c r="AG1082" t="s">
        <v>6759</v>
      </c>
      <c r="AH1082" t="s">
        <v>102</v>
      </c>
      <c r="AI1082" t="s">
        <v>102</v>
      </c>
      <c r="AJ1082" t="s">
        <v>6760</v>
      </c>
      <c r="AK1082" t="s">
        <v>6761</v>
      </c>
      <c r="AM1082">
        <v>357000</v>
      </c>
      <c r="AN1082">
        <v>147600</v>
      </c>
      <c r="AO1082">
        <v>116100</v>
      </c>
      <c r="AS1082" t="s">
        <v>102</v>
      </c>
      <c r="AW1082" t="s">
        <v>102</v>
      </c>
      <c r="BA1082" t="s">
        <v>102</v>
      </c>
      <c r="BE1082" t="s">
        <v>102</v>
      </c>
      <c r="BI1082" t="s">
        <v>102</v>
      </c>
      <c r="BM1082" t="s">
        <v>102</v>
      </c>
      <c r="BN1082">
        <v>105000</v>
      </c>
      <c r="BO1082">
        <v>63000</v>
      </c>
      <c r="BP1082">
        <v>63000</v>
      </c>
      <c r="BQ1082" t="s">
        <v>102</v>
      </c>
      <c r="BR1082">
        <v>42000</v>
      </c>
      <c r="BS1082">
        <v>42000</v>
      </c>
      <c r="BT1082">
        <v>25000</v>
      </c>
      <c r="BU1082" t="s">
        <v>102</v>
      </c>
      <c r="BV1082">
        <v>210000</v>
      </c>
      <c r="BW1082">
        <v>42600</v>
      </c>
      <c r="BX1082">
        <v>28100</v>
      </c>
      <c r="BY1082" t="s">
        <v>102</v>
      </c>
      <c r="CC1082" t="s">
        <v>102</v>
      </c>
      <c r="CG1082" t="s">
        <v>102</v>
      </c>
      <c r="CK1082" t="s">
        <v>102</v>
      </c>
      <c r="CO1082" t="s">
        <v>102</v>
      </c>
    </row>
    <row r="1083" spans="1:93" x14ac:dyDescent="0.2">
      <c r="A1083" t="s">
        <v>870</v>
      </c>
      <c r="B1083" t="s">
        <v>94</v>
      </c>
      <c r="C1083">
        <v>4</v>
      </c>
      <c r="D1083" t="s">
        <v>6762</v>
      </c>
      <c r="E1083">
        <v>4</v>
      </c>
      <c r="F1083" t="s">
        <v>6763</v>
      </c>
      <c r="G1083">
        <v>4.0999999999999996</v>
      </c>
      <c r="H1083" t="s">
        <v>6764</v>
      </c>
      <c r="I1083" t="s">
        <v>98</v>
      </c>
      <c r="J1083" t="s">
        <v>5381</v>
      </c>
      <c r="K1083" t="s">
        <v>6765</v>
      </c>
      <c r="L1083">
        <v>103148</v>
      </c>
      <c r="M1083" t="s">
        <v>102</v>
      </c>
      <c r="N1083" s="1">
        <v>44927</v>
      </c>
      <c r="O1083" s="1">
        <v>46022</v>
      </c>
      <c r="P1083" t="s">
        <v>122</v>
      </c>
      <c r="Q1083" t="s">
        <v>102</v>
      </c>
      <c r="R1083" t="s">
        <v>102</v>
      </c>
      <c r="S1083" t="s">
        <v>277</v>
      </c>
      <c r="T1083" t="s">
        <v>277</v>
      </c>
      <c r="U1083" t="s">
        <v>277</v>
      </c>
      <c r="V1083" t="s">
        <v>6474</v>
      </c>
      <c r="W1083" t="s">
        <v>1233</v>
      </c>
      <c r="X1083" t="s">
        <v>271</v>
      </c>
      <c r="Y1083" t="s">
        <v>870</v>
      </c>
      <c r="Z1083" t="s">
        <v>109</v>
      </c>
      <c r="AA1083" t="s">
        <v>102</v>
      </c>
      <c r="AB1083" t="s">
        <v>102</v>
      </c>
      <c r="AC1083" t="s">
        <v>129</v>
      </c>
      <c r="AE1083" t="s">
        <v>130</v>
      </c>
      <c r="AF1083" t="s">
        <v>102</v>
      </c>
      <c r="AH1083" t="s">
        <v>193</v>
      </c>
      <c r="AJ1083" t="s">
        <v>6766</v>
      </c>
      <c r="AK1083" t="s">
        <v>102</v>
      </c>
      <c r="AM1083">
        <v>16697065</v>
      </c>
      <c r="AN1083">
        <v>1473509</v>
      </c>
      <c r="AO1083">
        <v>498161</v>
      </c>
      <c r="AS1083" t="s">
        <v>102</v>
      </c>
      <c r="AW1083" t="s">
        <v>102</v>
      </c>
      <c r="BA1083" t="s">
        <v>102</v>
      </c>
      <c r="BE1083" t="s">
        <v>102</v>
      </c>
      <c r="BI1083" t="s">
        <v>102</v>
      </c>
      <c r="BM1083" t="s">
        <v>102</v>
      </c>
      <c r="BQ1083" t="s">
        <v>102</v>
      </c>
      <c r="BR1083">
        <v>14263184</v>
      </c>
      <c r="BS1083">
        <v>471000</v>
      </c>
      <c r="BT1083">
        <v>2652</v>
      </c>
      <c r="BU1083" t="s">
        <v>6767</v>
      </c>
      <c r="BV1083">
        <v>1433881</v>
      </c>
      <c r="BW1083">
        <v>495509</v>
      </c>
      <c r="BX1083">
        <v>495509</v>
      </c>
      <c r="BY1083" t="s">
        <v>6768</v>
      </c>
      <c r="BZ1083">
        <v>1000000</v>
      </c>
      <c r="CA1083">
        <v>507000</v>
      </c>
      <c r="CC1083" t="s">
        <v>102</v>
      </c>
      <c r="CG1083" t="s">
        <v>102</v>
      </c>
      <c r="CK1083" t="s">
        <v>102</v>
      </c>
      <c r="CO1083" t="s">
        <v>102</v>
      </c>
    </row>
    <row r="1084" spans="1:93" x14ac:dyDescent="0.2">
      <c r="A1084" t="s">
        <v>870</v>
      </c>
      <c r="B1084" t="s">
        <v>94</v>
      </c>
      <c r="C1084">
        <v>4</v>
      </c>
      <c r="D1084" t="s">
        <v>6762</v>
      </c>
      <c r="E1084">
        <v>4</v>
      </c>
      <c r="F1084" t="s">
        <v>6763</v>
      </c>
      <c r="G1084">
        <v>4.0999999999999996</v>
      </c>
      <c r="H1084" t="s">
        <v>6764</v>
      </c>
      <c r="I1084" t="s">
        <v>98</v>
      </c>
      <c r="J1084" t="s">
        <v>6769</v>
      </c>
      <c r="K1084" t="s">
        <v>6770</v>
      </c>
      <c r="L1084">
        <v>103160</v>
      </c>
      <c r="M1084" t="s">
        <v>102</v>
      </c>
      <c r="N1084" s="1">
        <v>44927</v>
      </c>
      <c r="O1084" s="1">
        <v>46022</v>
      </c>
      <c r="P1084" t="s">
        <v>122</v>
      </c>
      <c r="Q1084" t="s">
        <v>102</v>
      </c>
      <c r="R1084" t="s">
        <v>102</v>
      </c>
      <c r="S1084" t="s">
        <v>186</v>
      </c>
      <c r="T1084" t="s">
        <v>187</v>
      </c>
      <c r="U1084" t="s">
        <v>187</v>
      </c>
      <c r="V1084" t="s">
        <v>6474</v>
      </c>
      <c r="W1084" t="s">
        <v>6771</v>
      </c>
      <c r="X1084" t="s">
        <v>271</v>
      </c>
      <c r="Y1084" t="s">
        <v>870</v>
      </c>
      <c r="Z1084" t="s">
        <v>109</v>
      </c>
      <c r="AA1084" t="s">
        <v>102</v>
      </c>
      <c r="AB1084" t="s">
        <v>102</v>
      </c>
      <c r="AC1084" t="s">
        <v>129</v>
      </c>
      <c r="AE1084" t="s">
        <v>137</v>
      </c>
      <c r="AF1084" t="s">
        <v>102</v>
      </c>
      <c r="AH1084" t="s">
        <v>193</v>
      </c>
      <c r="AJ1084" t="s">
        <v>791</v>
      </c>
      <c r="AK1084" t="s">
        <v>102</v>
      </c>
      <c r="AM1084">
        <v>5400000</v>
      </c>
      <c r="AN1084">
        <v>3859667</v>
      </c>
      <c r="AO1084">
        <v>1000000</v>
      </c>
      <c r="AS1084" t="s">
        <v>102</v>
      </c>
      <c r="AW1084" t="s">
        <v>102</v>
      </c>
      <c r="BA1084" t="s">
        <v>102</v>
      </c>
      <c r="BE1084" t="s">
        <v>102</v>
      </c>
      <c r="BI1084" t="s">
        <v>102</v>
      </c>
      <c r="BM1084" t="s">
        <v>102</v>
      </c>
      <c r="BQ1084" t="s">
        <v>102</v>
      </c>
      <c r="BR1084">
        <v>3000000</v>
      </c>
      <c r="BS1084">
        <v>1500000</v>
      </c>
      <c r="BT1084">
        <v>1000000</v>
      </c>
      <c r="BU1084" t="s">
        <v>6772</v>
      </c>
      <c r="BV1084">
        <v>2000000</v>
      </c>
      <c r="BW1084">
        <v>2000000</v>
      </c>
      <c r="BY1084" t="s">
        <v>102</v>
      </c>
      <c r="BZ1084">
        <v>400000</v>
      </c>
      <c r="CA1084">
        <v>359667</v>
      </c>
      <c r="CC1084" t="s">
        <v>102</v>
      </c>
      <c r="CG1084" t="s">
        <v>102</v>
      </c>
      <c r="CK1084" t="s">
        <v>102</v>
      </c>
      <c r="CO1084" t="s">
        <v>102</v>
      </c>
    </row>
    <row r="1085" spans="1:93" x14ac:dyDescent="0.2">
      <c r="A1085" t="s">
        <v>439</v>
      </c>
      <c r="B1085" t="s">
        <v>881</v>
      </c>
      <c r="C1085">
        <v>4</v>
      </c>
      <c r="D1085" t="s">
        <v>6773</v>
      </c>
      <c r="E1085">
        <v>1</v>
      </c>
      <c r="F1085" t="s">
        <v>6774</v>
      </c>
      <c r="G1085">
        <v>35</v>
      </c>
      <c r="H1085" t="s">
        <v>6775</v>
      </c>
      <c r="I1085" t="s">
        <v>98</v>
      </c>
      <c r="J1085" t="s">
        <v>6776</v>
      </c>
      <c r="K1085" t="s">
        <v>6777</v>
      </c>
      <c r="L1085">
        <v>40620</v>
      </c>
      <c r="M1085" t="s">
        <v>102</v>
      </c>
      <c r="N1085" s="1">
        <v>44197</v>
      </c>
      <c r="O1085" s="1">
        <v>44561</v>
      </c>
      <c r="P1085" t="s">
        <v>122</v>
      </c>
      <c r="Q1085" t="s">
        <v>102</v>
      </c>
      <c r="R1085" t="s">
        <v>102</v>
      </c>
      <c r="S1085" t="s">
        <v>6778</v>
      </c>
      <c r="T1085" t="s">
        <v>6779</v>
      </c>
      <c r="U1085" t="s">
        <v>6780</v>
      </c>
      <c r="V1085" t="s">
        <v>102</v>
      </c>
      <c r="W1085" t="s">
        <v>1748</v>
      </c>
      <c r="X1085" t="s">
        <v>560</v>
      </c>
      <c r="Y1085" t="s">
        <v>439</v>
      </c>
      <c r="Z1085" t="s">
        <v>102</v>
      </c>
      <c r="AA1085" t="s">
        <v>102</v>
      </c>
      <c r="AB1085" t="s">
        <v>102</v>
      </c>
      <c r="AC1085" t="s">
        <v>102</v>
      </c>
      <c r="AD1085" t="s">
        <v>102</v>
      </c>
      <c r="AE1085" t="s">
        <v>102</v>
      </c>
      <c r="AF1085" t="s">
        <v>102</v>
      </c>
      <c r="AG1085" t="s">
        <v>102</v>
      </c>
      <c r="AH1085" t="s">
        <v>102</v>
      </c>
      <c r="AI1085" t="s">
        <v>102</v>
      </c>
      <c r="AJ1085" t="s">
        <v>102</v>
      </c>
      <c r="AK1085" t="s">
        <v>102</v>
      </c>
      <c r="AM1085">
        <v>150000</v>
      </c>
      <c r="AN1085">
        <v>65000</v>
      </c>
      <c r="AO1085">
        <v>0</v>
      </c>
      <c r="AS1085" t="s">
        <v>102</v>
      </c>
      <c r="AW1085" t="s">
        <v>102</v>
      </c>
      <c r="BA1085" t="s">
        <v>102</v>
      </c>
      <c r="BE1085" t="s">
        <v>102</v>
      </c>
      <c r="BF1085">
        <v>100000</v>
      </c>
      <c r="BG1085">
        <v>40000</v>
      </c>
      <c r="BI1085" t="s">
        <v>102</v>
      </c>
      <c r="BJ1085">
        <v>50000</v>
      </c>
      <c r="BK1085">
        <v>25000</v>
      </c>
      <c r="BM1085" t="s">
        <v>102</v>
      </c>
      <c r="BQ1085" t="s">
        <v>102</v>
      </c>
      <c r="BU1085" t="s">
        <v>102</v>
      </c>
      <c r="BY1085" t="s">
        <v>102</v>
      </c>
      <c r="CC1085" t="s">
        <v>102</v>
      </c>
      <c r="CG1085" t="s">
        <v>102</v>
      </c>
      <c r="CK1085" t="s">
        <v>102</v>
      </c>
      <c r="CO1085" t="s">
        <v>102</v>
      </c>
    </row>
    <row r="1086" spans="1:93" x14ac:dyDescent="0.2">
      <c r="A1086" t="s">
        <v>1086</v>
      </c>
      <c r="B1086" t="s">
        <v>1087</v>
      </c>
      <c r="C1086">
        <v>4</v>
      </c>
      <c r="D1086" t="s">
        <v>6781</v>
      </c>
      <c r="E1086">
        <v>1</v>
      </c>
      <c r="F1086" t="s">
        <v>6782</v>
      </c>
      <c r="G1086">
        <v>19</v>
      </c>
      <c r="H1086" t="s">
        <v>6783</v>
      </c>
      <c r="I1086" t="s">
        <v>98</v>
      </c>
      <c r="J1086" t="s">
        <v>6784</v>
      </c>
      <c r="K1086" t="s">
        <v>6785</v>
      </c>
      <c r="L1086">
        <v>11899</v>
      </c>
      <c r="M1086" t="s">
        <v>6786</v>
      </c>
      <c r="N1086" s="1">
        <v>43284</v>
      </c>
      <c r="O1086" s="1">
        <v>43465</v>
      </c>
      <c r="P1086" t="s">
        <v>185</v>
      </c>
      <c r="Q1086" t="s">
        <v>102</v>
      </c>
      <c r="R1086" t="s">
        <v>102</v>
      </c>
      <c r="S1086" t="s">
        <v>123</v>
      </c>
      <c r="T1086" t="s">
        <v>124</v>
      </c>
      <c r="U1086" t="s">
        <v>124</v>
      </c>
      <c r="V1086" t="s">
        <v>6787</v>
      </c>
      <c r="W1086" t="s">
        <v>1101</v>
      </c>
      <c r="X1086" t="s">
        <v>335</v>
      </c>
      <c r="Y1086" t="s">
        <v>1086</v>
      </c>
      <c r="Z1086" t="s">
        <v>510</v>
      </c>
      <c r="AA1086" t="s">
        <v>102</v>
      </c>
      <c r="AB1086" t="s">
        <v>102</v>
      </c>
      <c r="AC1086" t="s">
        <v>136</v>
      </c>
      <c r="AD1086" t="s">
        <v>102</v>
      </c>
      <c r="AE1086" t="s">
        <v>130</v>
      </c>
      <c r="AF1086" t="s">
        <v>102</v>
      </c>
      <c r="AG1086" t="s">
        <v>102</v>
      </c>
      <c r="AH1086" t="s">
        <v>102</v>
      </c>
      <c r="AI1086" t="s">
        <v>102</v>
      </c>
      <c r="AJ1086" t="s">
        <v>102</v>
      </c>
      <c r="AK1086" t="s">
        <v>102</v>
      </c>
      <c r="AM1086">
        <v>20000</v>
      </c>
      <c r="AN1086">
        <v>20000</v>
      </c>
      <c r="AO1086">
        <v>10000</v>
      </c>
      <c r="AS1086" t="s">
        <v>102</v>
      </c>
      <c r="AW1086" t="s">
        <v>102</v>
      </c>
      <c r="AX1086">
        <v>20000</v>
      </c>
      <c r="AY1086">
        <v>20000</v>
      </c>
      <c r="AZ1086">
        <v>10000</v>
      </c>
      <c r="BA1086" t="s">
        <v>102</v>
      </c>
      <c r="BE1086" t="s">
        <v>102</v>
      </c>
      <c r="BI1086" t="s">
        <v>102</v>
      </c>
      <c r="BM1086" t="s">
        <v>102</v>
      </c>
      <c r="BQ1086" t="s">
        <v>102</v>
      </c>
      <c r="BU1086" t="s">
        <v>102</v>
      </c>
      <c r="BY1086" t="s">
        <v>102</v>
      </c>
      <c r="CC1086" t="s">
        <v>102</v>
      </c>
      <c r="CG1086" t="s">
        <v>102</v>
      </c>
      <c r="CK1086" t="s">
        <v>102</v>
      </c>
      <c r="CO1086" t="s">
        <v>102</v>
      </c>
    </row>
    <row r="1087" spans="1:93" x14ac:dyDescent="0.2">
      <c r="A1087" t="s">
        <v>1174</v>
      </c>
      <c r="B1087" t="s">
        <v>94</v>
      </c>
      <c r="C1087">
        <v>4</v>
      </c>
      <c r="D1087" t="s">
        <v>6788</v>
      </c>
      <c r="E1087">
        <v>4.0999999999999996</v>
      </c>
      <c r="F1087" t="s">
        <v>6789</v>
      </c>
      <c r="G1087" t="s">
        <v>5381</v>
      </c>
      <c r="H1087" t="s">
        <v>6790</v>
      </c>
      <c r="I1087" t="s">
        <v>98</v>
      </c>
      <c r="J1087" t="s">
        <v>6791</v>
      </c>
      <c r="K1087" t="s">
        <v>6792</v>
      </c>
      <c r="L1087">
        <v>146558</v>
      </c>
      <c r="M1087" t="s">
        <v>102</v>
      </c>
      <c r="N1087" s="1">
        <v>44928</v>
      </c>
      <c r="O1087" s="1">
        <v>45657</v>
      </c>
      <c r="P1087" t="s">
        <v>185</v>
      </c>
      <c r="Q1087" t="s">
        <v>102</v>
      </c>
      <c r="R1087" t="s">
        <v>102</v>
      </c>
      <c r="S1087" t="s">
        <v>277</v>
      </c>
      <c r="T1087" t="s">
        <v>277</v>
      </c>
      <c r="U1087" t="s">
        <v>1045</v>
      </c>
      <c r="V1087" t="s">
        <v>6793</v>
      </c>
      <c r="W1087" t="s">
        <v>6794</v>
      </c>
      <c r="X1087" t="s">
        <v>335</v>
      </c>
      <c r="Y1087" t="s">
        <v>6795</v>
      </c>
      <c r="Z1087" t="s">
        <v>546</v>
      </c>
      <c r="AA1087" t="s">
        <v>173</v>
      </c>
      <c r="AC1087" t="s">
        <v>129</v>
      </c>
      <c r="AD1087" t="s">
        <v>6796</v>
      </c>
      <c r="AE1087" t="s">
        <v>137</v>
      </c>
      <c r="AF1087" t="s">
        <v>102</v>
      </c>
      <c r="AH1087" t="s">
        <v>174</v>
      </c>
      <c r="AJ1087" t="s">
        <v>102</v>
      </c>
      <c r="AK1087" t="s">
        <v>102</v>
      </c>
      <c r="AM1087">
        <v>365000</v>
      </c>
      <c r="AN1087">
        <v>365000</v>
      </c>
      <c r="AO1087">
        <v>365000</v>
      </c>
      <c r="AS1087" t="s">
        <v>102</v>
      </c>
      <c r="AW1087" t="s">
        <v>102</v>
      </c>
      <c r="BA1087" t="s">
        <v>102</v>
      </c>
      <c r="BE1087" t="s">
        <v>102</v>
      </c>
      <c r="BI1087" t="s">
        <v>102</v>
      </c>
      <c r="BM1087" t="s">
        <v>102</v>
      </c>
      <c r="BQ1087" t="s">
        <v>102</v>
      </c>
      <c r="BR1087">
        <v>65000</v>
      </c>
      <c r="BS1087">
        <v>65000</v>
      </c>
      <c r="BT1087">
        <v>65000</v>
      </c>
      <c r="BU1087" t="s">
        <v>6797</v>
      </c>
      <c r="BV1087">
        <v>300000</v>
      </c>
      <c r="BW1087">
        <v>300000</v>
      </c>
      <c r="BX1087">
        <v>300000</v>
      </c>
      <c r="BY1087" t="s">
        <v>6798</v>
      </c>
      <c r="CC1087" t="s">
        <v>102</v>
      </c>
      <c r="CG1087" t="s">
        <v>102</v>
      </c>
      <c r="CK1087" t="s">
        <v>102</v>
      </c>
      <c r="CO1087" t="s">
        <v>102</v>
      </c>
    </row>
    <row r="1088" spans="1:93" x14ac:dyDescent="0.2">
      <c r="A1088" t="s">
        <v>1174</v>
      </c>
      <c r="B1088" t="s">
        <v>94</v>
      </c>
      <c r="C1088">
        <v>4</v>
      </c>
      <c r="D1088" t="s">
        <v>6788</v>
      </c>
      <c r="E1088">
        <v>4.0999999999999996</v>
      </c>
      <c r="F1088" t="s">
        <v>6789</v>
      </c>
      <c r="G1088" t="s">
        <v>5381</v>
      </c>
      <c r="H1088" t="s">
        <v>6790</v>
      </c>
      <c r="I1088" t="s">
        <v>98</v>
      </c>
      <c r="J1088" t="s">
        <v>6799</v>
      </c>
      <c r="K1088" t="s">
        <v>6800</v>
      </c>
      <c r="L1088">
        <v>168983</v>
      </c>
      <c r="M1088" t="s">
        <v>102</v>
      </c>
      <c r="N1088" s="1">
        <v>44928</v>
      </c>
      <c r="O1088" s="1">
        <v>45716</v>
      </c>
      <c r="P1088" t="s">
        <v>101</v>
      </c>
      <c r="Q1088" t="s">
        <v>102</v>
      </c>
      <c r="R1088" t="s">
        <v>102</v>
      </c>
      <c r="S1088" t="s">
        <v>186</v>
      </c>
      <c r="T1088" t="s">
        <v>187</v>
      </c>
      <c r="U1088" t="s">
        <v>1045</v>
      </c>
      <c r="V1088" t="s">
        <v>277</v>
      </c>
      <c r="W1088" t="s">
        <v>6794</v>
      </c>
      <c r="X1088" t="s">
        <v>335</v>
      </c>
      <c r="Y1088" t="s">
        <v>6801</v>
      </c>
      <c r="Z1088" t="s">
        <v>627</v>
      </c>
      <c r="AA1088" t="s">
        <v>173</v>
      </c>
      <c r="AC1088" t="s">
        <v>136</v>
      </c>
      <c r="AE1088" t="s">
        <v>137</v>
      </c>
      <c r="AF1088" t="s">
        <v>102</v>
      </c>
      <c r="AH1088" t="s">
        <v>193</v>
      </c>
      <c r="AJ1088" t="s">
        <v>102</v>
      </c>
      <c r="AK1088" t="s">
        <v>102</v>
      </c>
      <c r="AM1088">
        <v>775415</v>
      </c>
      <c r="AN1088">
        <v>775415</v>
      </c>
      <c r="AO1088">
        <v>398372</v>
      </c>
      <c r="AS1088" t="s">
        <v>102</v>
      </c>
      <c r="AW1088" t="s">
        <v>102</v>
      </c>
      <c r="BA1088" t="s">
        <v>102</v>
      </c>
      <c r="BE1088" t="s">
        <v>102</v>
      </c>
      <c r="BI1088" t="s">
        <v>102</v>
      </c>
      <c r="BM1088" t="s">
        <v>102</v>
      </c>
      <c r="BQ1088" t="s">
        <v>102</v>
      </c>
      <c r="BU1088" t="s">
        <v>102</v>
      </c>
      <c r="BV1088">
        <v>428079</v>
      </c>
      <c r="BW1088">
        <v>428079</v>
      </c>
      <c r="BX1088">
        <v>398372</v>
      </c>
      <c r="BY1088" t="s">
        <v>102</v>
      </c>
      <c r="BZ1088">
        <v>347336</v>
      </c>
      <c r="CA1088">
        <v>347336</v>
      </c>
      <c r="CC1088" t="s">
        <v>102</v>
      </c>
      <c r="CG1088" t="s">
        <v>102</v>
      </c>
      <c r="CK1088" t="s">
        <v>102</v>
      </c>
      <c r="CO1088" t="s">
        <v>102</v>
      </c>
    </row>
    <row r="1089" spans="1:93" x14ac:dyDescent="0.2">
      <c r="A1089" t="s">
        <v>1174</v>
      </c>
      <c r="B1089" t="s">
        <v>94</v>
      </c>
      <c r="C1089">
        <v>4</v>
      </c>
      <c r="D1089" t="s">
        <v>6788</v>
      </c>
      <c r="E1089">
        <v>4.0999999999999996</v>
      </c>
      <c r="F1089" t="s">
        <v>6789</v>
      </c>
      <c r="G1089" t="s">
        <v>5381</v>
      </c>
      <c r="H1089" t="s">
        <v>6790</v>
      </c>
      <c r="I1089" t="s">
        <v>98</v>
      </c>
      <c r="J1089" t="s">
        <v>6802</v>
      </c>
      <c r="K1089" t="s">
        <v>6803</v>
      </c>
      <c r="L1089">
        <v>168984</v>
      </c>
      <c r="M1089" t="s">
        <v>102</v>
      </c>
      <c r="N1089" s="1">
        <v>44928</v>
      </c>
      <c r="O1089" s="1">
        <v>45716</v>
      </c>
      <c r="P1089" t="s">
        <v>101</v>
      </c>
      <c r="Q1089" t="s">
        <v>102</v>
      </c>
      <c r="R1089" t="s">
        <v>102</v>
      </c>
      <c r="S1089" t="s">
        <v>123</v>
      </c>
      <c r="T1089" t="s">
        <v>124</v>
      </c>
      <c r="U1089" t="s">
        <v>1045</v>
      </c>
      <c r="V1089" t="s">
        <v>6793</v>
      </c>
      <c r="W1089" t="s">
        <v>6794</v>
      </c>
      <c r="X1089" t="s">
        <v>335</v>
      </c>
      <c r="Y1089" t="s">
        <v>6801</v>
      </c>
      <c r="Z1089" t="s">
        <v>627</v>
      </c>
      <c r="AA1089" t="s">
        <v>173</v>
      </c>
      <c r="AC1089" t="s">
        <v>129</v>
      </c>
      <c r="AE1089" t="s">
        <v>137</v>
      </c>
      <c r="AF1089" t="s">
        <v>102</v>
      </c>
      <c r="AH1089" t="s">
        <v>174</v>
      </c>
      <c r="AJ1089" t="s">
        <v>6804</v>
      </c>
      <c r="AK1089" t="s">
        <v>102</v>
      </c>
      <c r="AM1089">
        <v>718826</v>
      </c>
      <c r="AN1089">
        <v>718826</v>
      </c>
      <c r="AO1089">
        <v>303130</v>
      </c>
      <c r="AS1089" t="s">
        <v>102</v>
      </c>
      <c r="AW1089" t="s">
        <v>102</v>
      </c>
      <c r="BA1089" t="s">
        <v>102</v>
      </c>
      <c r="BE1089" t="s">
        <v>102</v>
      </c>
      <c r="BI1089" t="s">
        <v>102</v>
      </c>
      <c r="BM1089" t="s">
        <v>102</v>
      </c>
      <c r="BQ1089" t="s">
        <v>102</v>
      </c>
      <c r="BR1089">
        <v>30000</v>
      </c>
      <c r="BS1089">
        <v>30000</v>
      </c>
      <c r="BT1089">
        <v>25000</v>
      </c>
      <c r="BU1089" t="s">
        <v>102</v>
      </c>
      <c r="BV1089">
        <v>488826</v>
      </c>
      <c r="BW1089">
        <v>488826</v>
      </c>
      <c r="BX1089">
        <v>278130</v>
      </c>
      <c r="BY1089" t="s">
        <v>102</v>
      </c>
      <c r="BZ1089">
        <v>200000</v>
      </c>
      <c r="CA1089">
        <v>200000</v>
      </c>
      <c r="CC1089" t="s">
        <v>102</v>
      </c>
      <c r="CG1089" t="s">
        <v>102</v>
      </c>
      <c r="CK1089" t="s">
        <v>102</v>
      </c>
      <c r="CO1089" t="s">
        <v>102</v>
      </c>
    </row>
    <row r="1090" spans="1:93" x14ac:dyDescent="0.2">
      <c r="A1090" t="s">
        <v>925</v>
      </c>
      <c r="B1090" t="s">
        <v>94</v>
      </c>
      <c r="C1090">
        <v>4</v>
      </c>
      <c r="D1090" t="s">
        <v>6805</v>
      </c>
      <c r="E1090">
        <v>4</v>
      </c>
      <c r="F1090" t="s">
        <v>6806</v>
      </c>
      <c r="G1090">
        <v>4.0999999999999996</v>
      </c>
      <c r="H1090" t="s">
        <v>6807</v>
      </c>
      <c r="I1090" t="s">
        <v>98</v>
      </c>
      <c r="J1090" t="s">
        <v>6808</v>
      </c>
      <c r="K1090" t="s">
        <v>6809</v>
      </c>
      <c r="L1090">
        <v>126881</v>
      </c>
      <c r="M1090" t="s">
        <v>102</v>
      </c>
      <c r="N1090" s="1">
        <v>44927</v>
      </c>
      <c r="O1090" s="1">
        <v>45657</v>
      </c>
      <c r="P1090" t="s">
        <v>122</v>
      </c>
      <c r="Q1090" t="s">
        <v>102</v>
      </c>
      <c r="R1090" t="s">
        <v>102</v>
      </c>
      <c r="S1090" t="s">
        <v>238</v>
      </c>
      <c r="T1090" t="s">
        <v>239</v>
      </c>
      <c r="U1090" t="s">
        <v>1298</v>
      </c>
      <c r="V1090" t="s">
        <v>6810</v>
      </c>
      <c r="W1090" t="s">
        <v>1300</v>
      </c>
      <c r="X1090" t="s">
        <v>257</v>
      </c>
      <c r="Y1090" t="s">
        <v>6811</v>
      </c>
      <c r="Z1090" t="s">
        <v>510</v>
      </c>
      <c r="AA1090" t="s">
        <v>102</v>
      </c>
      <c r="AB1090" t="s">
        <v>102</v>
      </c>
      <c r="AC1090" t="s">
        <v>136</v>
      </c>
      <c r="AE1090" t="s">
        <v>137</v>
      </c>
      <c r="AF1090" t="s">
        <v>102</v>
      </c>
      <c r="AH1090" t="s">
        <v>102</v>
      </c>
      <c r="AI1090" t="s">
        <v>102</v>
      </c>
      <c r="AJ1090" t="s">
        <v>102</v>
      </c>
      <c r="AK1090" t="s">
        <v>3528</v>
      </c>
      <c r="AM1090">
        <v>200000</v>
      </c>
      <c r="AN1090">
        <v>130000</v>
      </c>
      <c r="AO1090">
        <v>70000</v>
      </c>
      <c r="AS1090" t="s">
        <v>102</v>
      </c>
      <c r="AW1090" t="s">
        <v>102</v>
      </c>
      <c r="BA1090" t="s">
        <v>102</v>
      </c>
      <c r="BE1090" t="s">
        <v>102</v>
      </c>
      <c r="BI1090" t="s">
        <v>102</v>
      </c>
      <c r="BM1090" t="s">
        <v>102</v>
      </c>
      <c r="BQ1090" t="s">
        <v>102</v>
      </c>
      <c r="BR1090">
        <v>100000</v>
      </c>
      <c r="BS1090">
        <v>100000</v>
      </c>
      <c r="BT1090">
        <v>70000</v>
      </c>
      <c r="BU1090" t="s">
        <v>102</v>
      </c>
      <c r="BV1090">
        <v>100000</v>
      </c>
      <c r="BW1090">
        <v>30000</v>
      </c>
      <c r="BY1090" t="s">
        <v>102</v>
      </c>
      <c r="CC1090" t="s">
        <v>102</v>
      </c>
      <c r="CG1090" t="s">
        <v>102</v>
      </c>
      <c r="CK1090" t="s">
        <v>102</v>
      </c>
      <c r="CO1090" t="s">
        <v>102</v>
      </c>
    </row>
    <row r="1091" spans="1:93" x14ac:dyDescent="0.2">
      <c r="A1091" t="s">
        <v>1249</v>
      </c>
      <c r="B1091" t="s">
        <v>1250</v>
      </c>
      <c r="C1091">
        <v>4</v>
      </c>
      <c r="D1091" t="s">
        <v>6812</v>
      </c>
      <c r="E1091">
        <v>4</v>
      </c>
      <c r="F1091" t="s">
        <v>6813</v>
      </c>
      <c r="G1091">
        <v>1</v>
      </c>
      <c r="H1091" t="s">
        <v>6814</v>
      </c>
      <c r="I1091" t="s">
        <v>98</v>
      </c>
      <c r="J1091" t="s">
        <v>6815</v>
      </c>
      <c r="K1091" t="s">
        <v>6816</v>
      </c>
      <c r="L1091">
        <v>178670</v>
      </c>
      <c r="M1091" t="s">
        <v>102</v>
      </c>
      <c r="N1091" s="1">
        <v>44216</v>
      </c>
      <c r="O1091" s="1">
        <v>46022</v>
      </c>
      <c r="P1091" t="s">
        <v>122</v>
      </c>
      <c r="Q1091" t="s">
        <v>102</v>
      </c>
      <c r="R1091" t="s">
        <v>102</v>
      </c>
      <c r="S1091" t="s">
        <v>277</v>
      </c>
      <c r="T1091" t="s">
        <v>277</v>
      </c>
      <c r="U1091" t="s">
        <v>6817</v>
      </c>
      <c r="V1091" t="s">
        <v>277</v>
      </c>
      <c r="W1091" t="s">
        <v>6818</v>
      </c>
      <c r="X1091" t="s">
        <v>271</v>
      </c>
      <c r="Y1091" t="s">
        <v>6819</v>
      </c>
      <c r="Z1091" t="s">
        <v>148</v>
      </c>
      <c r="AA1091" t="s">
        <v>102</v>
      </c>
      <c r="AB1091" t="s">
        <v>102</v>
      </c>
      <c r="AC1091" t="s">
        <v>136</v>
      </c>
      <c r="AE1091" t="s">
        <v>137</v>
      </c>
      <c r="AF1091" t="s">
        <v>102</v>
      </c>
      <c r="AH1091" t="s">
        <v>217</v>
      </c>
      <c r="AJ1091" t="s">
        <v>273</v>
      </c>
      <c r="AK1091" t="s">
        <v>102</v>
      </c>
      <c r="AM1091">
        <v>195000</v>
      </c>
      <c r="AN1091">
        <v>187511</v>
      </c>
      <c r="AO1091">
        <v>187511</v>
      </c>
      <c r="AS1091" t="s">
        <v>102</v>
      </c>
      <c r="AW1091" t="s">
        <v>102</v>
      </c>
      <c r="BA1091" t="s">
        <v>102</v>
      </c>
      <c r="BE1091" t="s">
        <v>102</v>
      </c>
      <c r="BI1091" t="s">
        <v>102</v>
      </c>
      <c r="BM1091" t="s">
        <v>102</v>
      </c>
      <c r="BQ1091" t="s">
        <v>102</v>
      </c>
      <c r="BU1091" t="s">
        <v>102</v>
      </c>
      <c r="BV1091">
        <v>190000</v>
      </c>
      <c r="BW1091">
        <v>187511</v>
      </c>
      <c r="BX1091">
        <v>187511</v>
      </c>
      <c r="BY1091" t="s">
        <v>6820</v>
      </c>
      <c r="BZ1091">
        <v>5000</v>
      </c>
      <c r="CC1091" t="s">
        <v>102</v>
      </c>
      <c r="CG1091" t="s">
        <v>102</v>
      </c>
      <c r="CK1091" t="s">
        <v>102</v>
      </c>
      <c r="CO1091" t="s">
        <v>102</v>
      </c>
    </row>
    <row r="1092" spans="1:93" x14ac:dyDescent="0.2">
      <c r="A1092" t="s">
        <v>1174</v>
      </c>
      <c r="B1092" t="s">
        <v>94</v>
      </c>
      <c r="C1092">
        <v>4</v>
      </c>
      <c r="D1092" t="s">
        <v>6788</v>
      </c>
      <c r="E1092">
        <v>4.0999999999999996</v>
      </c>
      <c r="F1092" t="s">
        <v>6789</v>
      </c>
      <c r="G1092" t="s">
        <v>5381</v>
      </c>
      <c r="H1092" t="s">
        <v>6790</v>
      </c>
      <c r="I1092" t="s">
        <v>98</v>
      </c>
      <c r="J1092" t="s">
        <v>6821</v>
      </c>
      <c r="K1092" t="s">
        <v>6822</v>
      </c>
      <c r="L1092">
        <v>147834</v>
      </c>
      <c r="M1092" t="s">
        <v>102</v>
      </c>
      <c r="N1092" s="1">
        <v>44928</v>
      </c>
      <c r="O1092" s="1">
        <v>45657</v>
      </c>
      <c r="P1092" t="s">
        <v>101</v>
      </c>
      <c r="Q1092" t="s">
        <v>102</v>
      </c>
      <c r="R1092" t="s">
        <v>102</v>
      </c>
      <c r="S1092" t="s">
        <v>277</v>
      </c>
      <c r="T1092" t="s">
        <v>277</v>
      </c>
      <c r="U1092" t="s">
        <v>6823</v>
      </c>
      <c r="V1092" t="s">
        <v>277</v>
      </c>
      <c r="W1092" t="s">
        <v>6824</v>
      </c>
      <c r="X1092" t="s">
        <v>281</v>
      </c>
      <c r="Y1092" t="s">
        <v>6825</v>
      </c>
      <c r="Z1092" t="s">
        <v>1739</v>
      </c>
      <c r="AA1092" t="s">
        <v>173</v>
      </c>
      <c r="AC1092" t="s">
        <v>129</v>
      </c>
      <c r="AD1092" t="s">
        <v>6826</v>
      </c>
      <c r="AE1092" t="s">
        <v>130</v>
      </c>
      <c r="AF1092" t="s">
        <v>102</v>
      </c>
      <c r="AH1092" t="s">
        <v>174</v>
      </c>
      <c r="AJ1092" t="s">
        <v>102</v>
      </c>
      <c r="AK1092" t="s">
        <v>102</v>
      </c>
      <c r="AM1092">
        <v>850000</v>
      </c>
      <c r="AN1092">
        <v>850000</v>
      </c>
      <c r="AO1092">
        <v>850000</v>
      </c>
      <c r="AS1092" t="s">
        <v>102</v>
      </c>
      <c r="AW1092" t="s">
        <v>102</v>
      </c>
      <c r="BA1092" t="s">
        <v>102</v>
      </c>
      <c r="BE1092" t="s">
        <v>102</v>
      </c>
      <c r="BI1092" t="s">
        <v>102</v>
      </c>
      <c r="BM1092" t="s">
        <v>102</v>
      </c>
      <c r="BQ1092" t="s">
        <v>102</v>
      </c>
      <c r="BR1092">
        <v>550000</v>
      </c>
      <c r="BS1092">
        <v>550000</v>
      </c>
      <c r="BT1092">
        <v>550000</v>
      </c>
      <c r="BU1092" t="s">
        <v>6827</v>
      </c>
      <c r="BV1092">
        <v>300000</v>
      </c>
      <c r="BW1092">
        <v>300000</v>
      </c>
      <c r="BX1092">
        <v>300000</v>
      </c>
      <c r="BY1092" t="s">
        <v>6828</v>
      </c>
      <c r="CC1092" t="s">
        <v>102</v>
      </c>
      <c r="CG1092" t="s">
        <v>102</v>
      </c>
      <c r="CK1092" t="s">
        <v>102</v>
      </c>
      <c r="CO1092" t="s">
        <v>102</v>
      </c>
    </row>
    <row r="1093" spans="1:93" x14ac:dyDescent="0.2">
      <c r="A1093" t="s">
        <v>1174</v>
      </c>
      <c r="B1093" t="s">
        <v>94</v>
      </c>
      <c r="C1093">
        <v>4</v>
      </c>
      <c r="D1093" t="s">
        <v>6788</v>
      </c>
      <c r="E1093">
        <v>4.0999999999999996</v>
      </c>
      <c r="F1093" t="s">
        <v>6789</v>
      </c>
      <c r="G1093" t="s">
        <v>5381</v>
      </c>
      <c r="H1093" t="s">
        <v>6790</v>
      </c>
      <c r="I1093" t="s">
        <v>98</v>
      </c>
      <c r="J1093" t="s">
        <v>6829</v>
      </c>
      <c r="K1093" t="s">
        <v>6830</v>
      </c>
      <c r="L1093">
        <v>147835</v>
      </c>
      <c r="M1093" t="s">
        <v>102</v>
      </c>
      <c r="N1093" s="1">
        <v>44928</v>
      </c>
      <c r="O1093" s="1">
        <v>45471</v>
      </c>
      <c r="P1093" t="s">
        <v>794</v>
      </c>
      <c r="Q1093" t="s">
        <v>102</v>
      </c>
      <c r="R1093" t="s">
        <v>102</v>
      </c>
      <c r="S1093" t="s">
        <v>277</v>
      </c>
      <c r="T1093" t="s">
        <v>277</v>
      </c>
      <c r="U1093" t="s">
        <v>6831</v>
      </c>
      <c r="V1093" t="s">
        <v>6832</v>
      </c>
      <c r="W1093" t="s">
        <v>6824</v>
      </c>
      <c r="X1093" t="s">
        <v>281</v>
      </c>
      <c r="Y1093" t="s">
        <v>6833</v>
      </c>
      <c r="Z1093" t="s">
        <v>109</v>
      </c>
      <c r="AA1093" t="s">
        <v>173</v>
      </c>
      <c r="AC1093" t="s">
        <v>129</v>
      </c>
      <c r="AD1093" t="s">
        <v>6826</v>
      </c>
      <c r="AE1093" t="s">
        <v>137</v>
      </c>
      <c r="AF1093" t="s">
        <v>102</v>
      </c>
      <c r="AH1093" t="s">
        <v>174</v>
      </c>
      <c r="AJ1093" t="s">
        <v>102</v>
      </c>
      <c r="AK1093" t="s">
        <v>6834</v>
      </c>
      <c r="AM1093">
        <v>0</v>
      </c>
      <c r="AN1093">
        <v>0</v>
      </c>
      <c r="AO1093">
        <v>0</v>
      </c>
      <c r="AS1093" t="s">
        <v>102</v>
      </c>
      <c r="AW1093" t="s">
        <v>102</v>
      </c>
      <c r="BA1093" t="s">
        <v>102</v>
      </c>
      <c r="BE1093" t="s">
        <v>102</v>
      </c>
      <c r="BI1093" t="s">
        <v>102</v>
      </c>
      <c r="BM1093" t="s">
        <v>102</v>
      </c>
      <c r="BQ1093" t="s">
        <v>102</v>
      </c>
      <c r="BU1093" t="s">
        <v>6835</v>
      </c>
      <c r="BY1093" t="s">
        <v>6836</v>
      </c>
      <c r="CC1093" t="s">
        <v>102</v>
      </c>
      <c r="CG1093" t="s">
        <v>102</v>
      </c>
      <c r="CK1093" t="s">
        <v>102</v>
      </c>
      <c r="CO1093" t="s">
        <v>102</v>
      </c>
    </row>
    <row r="1094" spans="1:93" ht="409.6" x14ac:dyDescent="0.2">
      <c r="A1094" t="s">
        <v>391</v>
      </c>
      <c r="B1094" t="s">
        <v>901</v>
      </c>
      <c r="C1094">
        <v>3</v>
      </c>
      <c r="D1094" t="s">
        <v>6688</v>
      </c>
      <c r="E1094">
        <v>1</v>
      </c>
      <c r="F1094" t="s">
        <v>6689</v>
      </c>
      <c r="G1094">
        <v>16</v>
      </c>
      <c r="H1094" t="s">
        <v>6837</v>
      </c>
      <c r="I1094" t="s">
        <v>98</v>
      </c>
      <c r="J1094" t="s">
        <v>6838</v>
      </c>
      <c r="K1094" t="s">
        <v>6839</v>
      </c>
      <c r="L1094">
        <v>152158</v>
      </c>
      <c r="M1094" s="2" t="s">
        <v>6840</v>
      </c>
      <c r="N1094" s="1">
        <v>45292</v>
      </c>
      <c r="O1094" s="1">
        <v>45657</v>
      </c>
      <c r="P1094" t="s">
        <v>185</v>
      </c>
      <c r="Q1094" t="s">
        <v>102</v>
      </c>
      <c r="R1094" t="s">
        <v>102</v>
      </c>
      <c r="S1094" t="s">
        <v>123</v>
      </c>
      <c r="T1094" t="s">
        <v>124</v>
      </c>
      <c r="U1094" t="s">
        <v>6841</v>
      </c>
      <c r="V1094" t="s">
        <v>4478</v>
      </c>
      <c r="W1094" t="s">
        <v>6842</v>
      </c>
      <c r="X1094" t="s">
        <v>587</v>
      </c>
      <c r="Y1094" t="s">
        <v>6843</v>
      </c>
      <c r="Z1094" t="s">
        <v>1475</v>
      </c>
      <c r="AA1094" t="s">
        <v>173</v>
      </c>
      <c r="AC1094" t="s">
        <v>110</v>
      </c>
      <c r="AE1094" t="s">
        <v>111</v>
      </c>
      <c r="AF1094" t="s">
        <v>102</v>
      </c>
      <c r="AH1094" t="s">
        <v>217</v>
      </c>
      <c r="AJ1094" t="s">
        <v>102</v>
      </c>
      <c r="AK1094" t="s">
        <v>404</v>
      </c>
      <c r="AM1094">
        <v>113000</v>
      </c>
      <c r="AN1094">
        <v>113000</v>
      </c>
      <c r="AO1094">
        <v>70000</v>
      </c>
      <c r="AS1094" t="s">
        <v>102</v>
      </c>
      <c r="AW1094" t="s">
        <v>102</v>
      </c>
      <c r="BA1094" t="s">
        <v>102</v>
      </c>
      <c r="BE1094" t="s">
        <v>102</v>
      </c>
      <c r="BI1094" t="s">
        <v>102</v>
      </c>
      <c r="BM1094" t="s">
        <v>102</v>
      </c>
      <c r="BQ1094" t="s">
        <v>102</v>
      </c>
      <c r="BU1094" t="s">
        <v>102</v>
      </c>
      <c r="BV1094">
        <v>113000</v>
      </c>
      <c r="BW1094">
        <v>113000</v>
      </c>
      <c r="BX1094">
        <v>70000</v>
      </c>
      <c r="BY1094" t="s">
        <v>102</v>
      </c>
      <c r="CC1094" t="s">
        <v>102</v>
      </c>
      <c r="CG1094" t="s">
        <v>102</v>
      </c>
      <c r="CK1094" t="s">
        <v>102</v>
      </c>
      <c r="CO1094" t="s">
        <v>102</v>
      </c>
    </row>
    <row r="1095" spans="1:93" x14ac:dyDescent="0.2">
      <c r="A1095" t="s">
        <v>841</v>
      </c>
      <c r="B1095" t="s">
        <v>937</v>
      </c>
      <c r="C1095">
        <v>4</v>
      </c>
      <c r="D1095" t="s">
        <v>6844</v>
      </c>
      <c r="E1095">
        <v>1</v>
      </c>
      <c r="F1095" t="s">
        <v>6845</v>
      </c>
      <c r="G1095">
        <v>34</v>
      </c>
      <c r="H1095" t="s">
        <v>6846</v>
      </c>
      <c r="I1095" t="s">
        <v>98</v>
      </c>
      <c r="J1095" t="s">
        <v>6847</v>
      </c>
      <c r="K1095" t="s">
        <v>6848</v>
      </c>
      <c r="L1095">
        <v>17141</v>
      </c>
      <c r="M1095" t="s">
        <v>6849</v>
      </c>
      <c r="N1095" s="1">
        <v>44013</v>
      </c>
      <c r="O1095" s="1">
        <v>44377</v>
      </c>
      <c r="P1095" t="s">
        <v>185</v>
      </c>
      <c r="Q1095" t="s">
        <v>102</v>
      </c>
      <c r="R1095" t="s">
        <v>102</v>
      </c>
      <c r="S1095" t="s">
        <v>168</v>
      </c>
      <c r="T1095" t="s">
        <v>169</v>
      </c>
      <c r="U1095" t="s">
        <v>169</v>
      </c>
      <c r="V1095" t="s">
        <v>102</v>
      </c>
      <c r="W1095" t="s">
        <v>102</v>
      </c>
      <c r="X1095" t="s">
        <v>102</v>
      </c>
      <c r="Y1095" t="s">
        <v>1315</v>
      </c>
      <c r="Z1095" t="s">
        <v>102</v>
      </c>
      <c r="AA1095" t="s">
        <v>102</v>
      </c>
      <c r="AB1095" t="s">
        <v>102</v>
      </c>
      <c r="AC1095" t="s">
        <v>110</v>
      </c>
      <c r="AD1095" t="s">
        <v>102</v>
      </c>
      <c r="AE1095" t="s">
        <v>102</v>
      </c>
      <c r="AF1095" t="s">
        <v>102</v>
      </c>
      <c r="AG1095" t="s">
        <v>102</v>
      </c>
      <c r="AH1095" t="s">
        <v>102</v>
      </c>
      <c r="AI1095" t="s">
        <v>102</v>
      </c>
      <c r="AJ1095" t="s">
        <v>102</v>
      </c>
      <c r="AK1095" t="s">
        <v>102</v>
      </c>
      <c r="AM1095">
        <v>50000</v>
      </c>
      <c r="AN1095">
        <v>50000</v>
      </c>
      <c r="AO1095">
        <v>25000</v>
      </c>
      <c r="AS1095" t="s">
        <v>102</v>
      </c>
      <c r="AW1095" t="s">
        <v>102</v>
      </c>
      <c r="BA1095" t="s">
        <v>102</v>
      </c>
      <c r="BB1095">
        <v>25000</v>
      </c>
      <c r="BC1095">
        <v>25000</v>
      </c>
      <c r="BE1095" t="s">
        <v>102</v>
      </c>
      <c r="BF1095">
        <v>25000</v>
      </c>
      <c r="BG1095">
        <v>25000</v>
      </c>
      <c r="BH1095">
        <v>25000</v>
      </c>
      <c r="BI1095" t="s">
        <v>102</v>
      </c>
      <c r="BM1095" t="s">
        <v>102</v>
      </c>
      <c r="BQ1095" t="s">
        <v>102</v>
      </c>
      <c r="BU1095" t="s">
        <v>102</v>
      </c>
      <c r="BY1095" t="s">
        <v>102</v>
      </c>
      <c r="CC1095" t="s">
        <v>102</v>
      </c>
      <c r="CG1095" t="s">
        <v>102</v>
      </c>
      <c r="CK1095" t="s">
        <v>102</v>
      </c>
      <c r="CO1095" t="s">
        <v>102</v>
      </c>
    </row>
    <row r="1096" spans="1:93" x14ac:dyDescent="0.2">
      <c r="A1096" t="s">
        <v>1380</v>
      </c>
      <c r="B1096" t="s">
        <v>562</v>
      </c>
      <c r="C1096">
        <v>4</v>
      </c>
      <c r="D1096" t="s">
        <v>6850</v>
      </c>
      <c r="E1096">
        <v>1</v>
      </c>
      <c r="F1096" t="s">
        <v>6851</v>
      </c>
      <c r="G1096">
        <v>27</v>
      </c>
      <c r="H1096" t="s">
        <v>6852</v>
      </c>
      <c r="I1096" t="s">
        <v>98</v>
      </c>
      <c r="J1096" t="s">
        <v>6853</v>
      </c>
      <c r="K1096" t="s">
        <v>6854</v>
      </c>
      <c r="L1096">
        <v>19656</v>
      </c>
      <c r="M1096" t="s">
        <v>102</v>
      </c>
      <c r="N1096" s="1">
        <v>42370</v>
      </c>
      <c r="O1096" s="1">
        <v>43465</v>
      </c>
      <c r="P1096" t="s">
        <v>122</v>
      </c>
      <c r="Q1096" t="s">
        <v>102</v>
      </c>
      <c r="R1096" t="s">
        <v>102</v>
      </c>
      <c r="S1096" t="s">
        <v>123</v>
      </c>
      <c r="T1096" t="s">
        <v>124</v>
      </c>
      <c r="U1096" t="s">
        <v>102</v>
      </c>
      <c r="V1096" t="s">
        <v>102</v>
      </c>
      <c r="W1096" t="s">
        <v>102</v>
      </c>
      <c r="X1096" t="s">
        <v>102</v>
      </c>
      <c r="Y1096" t="s">
        <v>1380</v>
      </c>
      <c r="Z1096" t="s">
        <v>109</v>
      </c>
      <c r="AA1096" t="s">
        <v>102</v>
      </c>
      <c r="AB1096" t="s">
        <v>102</v>
      </c>
      <c r="AC1096" t="s">
        <v>102</v>
      </c>
      <c r="AD1096" t="s">
        <v>102</v>
      </c>
      <c r="AE1096" t="s">
        <v>102</v>
      </c>
      <c r="AF1096" t="s">
        <v>102</v>
      </c>
      <c r="AG1096" t="s">
        <v>102</v>
      </c>
      <c r="AH1096" t="s">
        <v>102</v>
      </c>
      <c r="AI1096" t="s">
        <v>102</v>
      </c>
      <c r="AJ1096" t="s">
        <v>102</v>
      </c>
      <c r="AK1096" t="s">
        <v>102</v>
      </c>
      <c r="AM1096">
        <v>0</v>
      </c>
      <c r="AN1096">
        <v>0</v>
      </c>
      <c r="AO1096">
        <v>0</v>
      </c>
      <c r="AS1096" t="s">
        <v>102</v>
      </c>
      <c r="AW1096" t="s">
        <v>102</v>
      </c>
      <c r="BA1096" t="s">
        <v>102</v>
      </c>
      <c r="BE1096" t="s">
        <v>102</v>
      </c>
      <c r="BI1096" t="s">
        <v>102</v>
      </c>
      <c r="BM1096" t="s">
        <v>102</v>
      </c>
      <c r="BQ1096" t="s">
        <v>102</v>
      </c>
      <c r="BU1096" t="s">
        <v>102</v>
      </c>
      <c r="BY1096" t="s">
        <v>102</v>
      </c>
      <c r="CC1096" t="s">
        <v>102</v>
      </c>
      <c r="CG1096" t="s">
        <v>102</v>
      </c>
      <c r="CK1096" t="s">
        <v>102</v>
      </c>
      <c r="CO1096" t="s">
        <v>102</v>
      </c>
    </row>
    <row r="1097" spans="1:93" x14ac:dyDescent="0.2">
      <c r="A1097" t="s">
        <v>841</v>
      </c>
      <c r="B1097" t="s">
        <v>937</v>
      </c>
      <c r="C1097">
        <v>4</v>
      </c>
      <c r="D1097" t="s">
        <v>6844</v>
      </c>
      <c r="E1097">
        <v>1</v>
      </c>
      <c r="F1097" t="s">
        <v>6845</v>
      </c>
      <c r="G1097">
        <v>35</v>
      </c>
      <c r="H1097" t="s">
        <v>6855</v>
      </c>
      <c r="I1097" t="s">
        <v>98</v>
      </c>
      <c r="J1097" t="s">
        <v>6856</v>
      </c>
      <c r="K1097" t="s">
        <v>6857</v>
      </c>
      <c r="L1097">
        <v>17150</v>
      </c>
      <c r="M1097" t="s">
        <v>6858</v>
      </c>
      <c r="N1097" s="1">
        <v>42552</v>
      </c>
      <c r="O1097" s="1">
        <v>43281</v>
      </c>
      <c r="P1097" t="s">
        <v>185</v>
      </c>
      <c r="Q1097" t="s">
        <v>102</v>
      </c>
      <c r="R1097" t="s">
        <v>102</v>
      </c>
      <c r="S1097" t="s">
        <v>123</v>
      </c>
      <c r="T1097" t="s">
        <v>124</v>
      </c>
      <c r="U1097" t="s">
        <v>710</v>
      </c>
      <c r="V1097" t="s">
        <v>6859</v>
      </c>
      <c r="W1097" t="s">
        <v>6860</v>
      </c>
      <c r="X1097" t="s">
        <v>126</v>
      </c>
      <c r="Y1097" t="s">
        <v>1315</v>
      </c>
      <c r="Z1097" t="s">
        <v>840</v>
      </c>
      <c r="AA1097" t="s">
        <v>102</v>
      </c>
      <c r="AB1097" t="s">
        <v>102</v>
      </c>
      <c r="AC1097" t="s">
        <v>110</v>
      </c>
      <c r="AD1097" t="s">
        <v>102</v>
      </c>
      <c r="AE1097" t="s">
        <v>111</v>
      </c>
      <c r="AF1097" t="s">
        <v>102</v>
      </c>
      <c r="AG1097" t="s">
        <v>102</v>
      </c>
      <c r="AH1097" t="s">
        <v>102</v>
      </c>
      <c r="AI1097" t="s">
        <v>102</v>
      </c>
      <c r="AJ1097" t="s">
        <v>102</v>
      </c>
      <c r="AK1097" t="s">
        <v>102</v>
      </c>
      <c r="AM1097">
        <v>2000000</v>
      </c>
      <c r="AN1097">
        <v>2000000</v>
      </c>
      <c r="AO1097">
        <v>1323561</v>
      </c>
      <c r="AP1097">
        <v>1000000</v>
      </c>
      <c r="AQ1097">
        <v>1000000</v>
      </c>
      <c r="AR1097">
        <v>733691</v>
      </c>
      <c r="AS1097" t="s">
        <v>102</v>
      </c>
      <c r="AT1097">
        <v>1000000</v>
      </c>
      <c r="AU1097">
        <v>1000000</v>
      </c>
      <c r="AV1097">
        <v>589870</v>
      </c>
      <c r="AW1097" t="s">
        <v>102</v>
      </c>
      <c r="BA1097" t="s">
        <v>102</v>
      </c>
      <c r="BE1097" t="s">
        <v>102</v>
      </c>
      <c r="BI1097" t="s">
        <v>102</v>
      </c>
      <c r="BM1097" t="s">
        <v>102</v>
      </c>
      <c r="BQ1097" t="s">
        <v>102</v>
      </c>
      <c r="BU1097" t="s">
        <v>102</v>
      </c>
      <c r="BY1097" t="s">
        <v>102</v>
      </c>
      <c r="CC1097" t="s">
        <v>102</v>
      </c>
      <c r="CG1097" t="s">
        <v>102</v>
      </c>
      <c r="CK1097" t="s">
        <v>102</v>
      </c>
      <c r="CO1097" t="s">
        <v>102</v>
      </c>
    </row>
    <row r="1098" spans="1:93" x14ac:dyDescent="0.2">
      <c r="A1098" t="s">
        <v>841</v>
      </c>
      <c r="B1098" t="s">
        <v>937</v>
      </c>
      <c r="C1098">
        <v>4</v>
      </c>
      <c r="D1098" t="s">
        <v>6844</v>
      </c>
      <c r="E1098">
        <v>1</v>
      </c>
      <c r="F1098" t="s">
        <v>6845</v>
      </c>
      <c r="G1098">
        <v>35</v>
      </c>
      <c r="H1098" t="s">
        <v>6855</v>
      </c>
      <c r="I1098" t="s">
        <v>98</v>
      </c>
      <c r="J1098" t="s">
        <v>6861</v>
      </c>
      <c r="K1098" t="s">
        <v>6862</v>
      </c>
      <c r="L1098">
        <v>17151</v>
      </c>
      <c r="M1098" t="s">
        <v>6863</v>
      </c>
      <c r="N1098" s="1">
        <v>42552</v>
      </c>
      <c r="O1098" s="1">
        <v>44012</v>
      </c>
      <c r="P1098" t="s">
        <v>122</v>
      </c>
      <c r="Q1098" t="s">
        <v>102</v>
      </c>
      <c r="R1098" t="s">
        <v>102</v>
      </c>
      <c r="S1098" t="s">
        <v>123</v>
      </c>
      <c r="T1098" t="s">
        <v>124</v>
      </c>
      <c r="U1098" t="s">
        <v>6841</v>
      </c>
      <c r="V1098" t="s">
        <v>6864</v>
      </c>
      <c r="W1098" t="s">
        <v>4524</v>
      </c>
      <c r="X1098" t="s">
        <v>126</v>
      </c>
      <c r="Y1098" t="s">
        <v>1315</v>
      </c>
      <c r="Z1098" t="s">
        <v>102</v>
      </c>
      <c r="AA1098" t="s">
        <v>102</v>
      </c>
      <c r="AB1098" t="s">
        <v>102</v>
      </c>
      <c r="AC1098" t="s">
        <v>136</v>
      </c>
      <c r="AD1098" t="s">
        <v>102</v>
      </c>
      <c r="AE1098" t="s">
        <v>137</v>
      </c>
      <c r="AF1098" t="s">
        <v>102</v>
      </c>
      <c r="AG1098" t="s">
        <v>102</v>
      </c>
      <c r="AH1098" t="s">
        <v>102</v>
      </c>
      <c r="AI1098" t="s">
        <v>102</v>
      </c>
      <c r="AJ1098" t="s">
        <v>102</v>
      </c>
      <c r="AK1098" t="s">
        <v>102</v>
      </c>
      <c r="AM1098">
        <v>3550000</v>
      </c>
      <c r="AN1098">
        <v>2710000</v>
      </c>
      <c r="AO1098">
        <v>3407190</v>
      </c>
      <c r="AP1098">
        <v>1500000</v>
      </c>
      <c r="AQ1098">
        <v>1200000</v>
      </c>
      <c r="AR1098">
        <v>577326</v>
      </c>
      <c r="AS1098" t="s">
        <v>102</v>
      </c>
      <c r="AT1098">
        <v>1500000</v>
      </c>
      <c r="AU1098">
        <v>1200000</v>
      </c>
      <c r="AV1098">
        <v>1505947</v>
      </c>
      <c r="AW1098" t="s">
        <v>102</v>
      </c>
      <c r="AX1098">
        <v>300000</v>
      </c>
      <c r="AY1098">
        <v>250000</v>
      </c>
      <c r="AZ1098">
        <v>1001832</v>
      </c>
      <c r="BA1098" t="s">
        <v>102</v>
      </c>
      <c r="BB1098">
        <v>250000</v>
      </c>
      <c r="BC1098">
        <v>60000</v>
      </c>
      <c r="BD1098">
        <v>322085</v>
      </c>
      <c r="BE1098" t="s">
        <v>102</v>
      </c>
      <c r="BI1098" t="s">
        <v>102</v>
      </c>
      <c r="BM1098" t="s">
        <v>102</v>
      </c>
      <c r="BQ1098" t="s">
        <v>102</v>
      </c>
      <c r="BU1098" t="s">
        <v>102</v>
      </c>
      <c r="BY1098" t="s">
        <v>102</v>
      </c>
      <c r="CC1098" t="s">
        <v>102</v>
      </c>
      <c r="CG1098" t="s">
        <v>102</v>
      </c>
      <c r="CK1098" t="s">
        <v>102</v>
      </c>
      <c r="CO1098" t="s">
        <v>102</v>
      </c>
    </row>
    <row r="1099" spans="1:93" x14ac:dyDescent="0.2">
      <c r="A1099" t="s">
        <v>439</v>
      </c>
      <c r="B1099" t="s">
        <v>406</v>
      </c>
      <c r="C1099">
        <v>4</v>
      </c>
      <c r="D1099" t="s">
        <v>6865</v>
      </c>
      <c r="E1099">
        <v>4</v>
      </c>
      <c r="F1099" t="s">
        <v>6866</v>
      </c>
      <c r="G1099">
        <v>4.0999999999999996</v>
      </c>
      <c r="H1099" t="s">
        <v>6867</v>
      </c>
      <c r="I1099" t="s">
        <v>98</v>
      </c>
      <c r="J1099" t="s">
        <v>6868</v>
      </c>
      <c r="K1099" t="s">
        <v>6869</v>
      </c>
      <c r="L1099">
        <v>178236</v>
      </c>
      <c r="M1099" t="s">
        <v>102</v>
      </c>
      <c r="N1099" s="1">
        <v>45505</v>
      </c>
      <c r="O1099" s="1">
        <v>45657</v>
      </c>
      <c r="P1099" t="s">
        <v>122</v>
      </c>
      <c r="Q1099" t="s">
        <v>102</v>
      </c>
      <c r="R1099" t="s">
        <v>102</v>
      </c>
      <c r="S1099" t="s">
        <v>123</v>
      </c>
      <c r="T1099" t="s">
        <v>124</v>
      </c>
      <c r="U1099" t="s">
        <v>124</v>
      </c>
      <c r="V1099" t="s">
        <v>6870</v>
      </c>
      <c r="W1099" t="s">
        <v>6871</v>
      </c>
      <c r="X1099" t="s">
        <v>606</v>
      </c>
      <c r="Y1099" t="s">
        <v>439</v>
      </c>
      <c r="Z1099" t="s">
        <v>244</v>
      </c>
      <c r="AA1099" t="s">
        <v>102</v>
      </c>
      <c r="AB1099" t="s">
        <v>102</v>
      </c>
      <c r="AC1099" t="s">
        <v>136</v>
      </c>
      <c r="AE1099" t="s">
        <v>111</v>
      </c>
      <c r="AF1099" t="s">
        <v>102</v>
      </c>
      <c r="AH1099" t="s">
        <v>102</v>
      </c>
      <c r="AI1099" t="s">
        <v>102</v>
      </c>
      <c r="AJ1099" t="s">
        <v>102</v>
      </c>
      <c r="AK1099" t="s">
        <v>102</v>
      </c>
      <c r="AM1099">
        <v>90000</v>
      </c>
      <c r="AN1099">
        <v>90000</v>
      </c>
      <c r="AO1099">
        <v>0</v>
      </c>
      <c r="AS1099" t="s">
        <v>102</v>
      </c>
      <c r="AW1099" t="s">
        <v>102</v>
      </c>
      <c r="BA1099" t="s">
        <v>102</v>
      </c>
      <c r="BE1099" t="s">
        <v>102</v>
      </c>
      <c r="BI1099" t="s">
        <v>102</v>
      </c>
      <c r="BM1099" t="s">
        <v>102</v>
      </c>
      <c r="BQ1099" t="s">
        <v>102</v>
      </c>
      <c r="BU1099" t="s">
        <v>102</v>
      </c>
      <c r="BV1099">
        <v>90000</v>
      </c>
      <c r="BW1099">
        <v>90000</v>
      </c>
      <c r="BY1099" t="s">
        <v>102</v>
      </c>
      <c r="CC1099" t="s">
        <v>102</v>
      </c>
      <c r="CG1099" t="s">
        <v>102</v>
      </c>
      <c r="CK1099" t="s">
        <v>102</v>
      </c>
      <c r="CO1099" t="s">
        <v>102</v>
      </c>
    </row>
    <row r="1100" spans="1:93" x14ac:dyDescent="0.2">
      <c r="A1100" t="s">
        <v>439</v>
      </c>
      <c r="B1100" t="s">
        <v>881</v>
      </c>
      <c r="C1100">
        <v>4</v>
      </c>
      <c r="D1100" t="s">
        <v>6773</v>
      </c>
      <c r="E1100">
        <v>1</v>
      </c>
      <c r="F1100" t="s">
        <v>6774</v>
      </c>
      <c r="G1100">
        <v>39</v>
      </c>
      <c r="H1100" t="s">
        <v>6872</v>
      </c>
      <c r="I1100" t="s">
        <v>98</v>
      </c>
      <c r="J1100" t="s">
        <v>6873</v>
      </c>
      <c r="K1100" t="s">
        <v>6874</v>
      </c>
      <c r="L1100">
        <v>40664</v>
      </c>
      <c r="M1100" t="s">
        <v>102</v>
      </c>
      <c r="N1100" s="1">
        <v>43831</v>
      </c>
      <c r="O1100" s="1">
        <v>44561</v>
      </c>
      <c r="P1100" t="s">
        <v>122</v>
      </c>
      <c r="Q1100" t="s">
        <v>102</v>
      </c>
      <c r="R1100" t="s">
        <v>102</v>
      </c>
      <c r="S1100" t="s">
        <v>6875</v>
      </c>
      <c r="T1100" t="s">
        <v>6876</v>
      </c>
      <c r="U1100" t="s">
        <v>102</v>
      </c>
      <c r="V1100" t="s">
        <v>102</v>
      </c>
      <c r="W1100" t="s">
        <v>102</v>
      </c>
      <c r="X1100" t="s">
        <v>102</v>
      </c>
      <c r="Y1100" t="s">
        <v>439</v>
      </c>
      <c r="Z1100" t="s">
        <v>102</v>
      </c>
      <c r="AA1100" t="s">
        <v>102</v>
      </c>
      <c r="AB1100" t="s">
        <v>102</v>
      </c>
      <c r="AC1100" t="s">
        <v>102</v>
      </c>
      <c r="AD1100" t="s">
        <v>102</v>
      </c>
      <c r="AE1100" t="s">
        <v>102</v>
      </c>
      <c r="AF1100" t="s">
        <v>102</v>
      </c>
      <c r="AG1100" t="s">
        <v>102</v>
      </c>
      <c r="AH1100" t="s">
        <v>102</v>
      </c>
      <c r="AI1100" t="s">
        <v>102</v>
      </c>
      <c r="AJ1100" t="s">
        <v>102</v>
      </c>
      <c r="AK1100" t="s">
        <v>102</v>
      </c>
      <c r="AM1100">
        <v>56500</v>
      </c>
      <c r="AN1100">
        <v>31500</v>
      </c>
      <c r="AO1100">
        <v>0</v>
      </c>
      <c r="AS1100" t="s">
        <v>102</v>
      </c>
      <c r="AW1100" t="s">
        <v>102</v>
      </c>
      <c r="BA1100" t="s">
        <v>102</v>
      </c>
      <c r="BE1100" t="s">
        <v>102</v>
      </c>
      <c r="BF1100">
        <v>41500</v>
      </c>
      <c r="BG1100">
        <v>26500</v>
      </c>
      <c r="BI1100" t="s">
        <v>102</v>
      </c>
      <c r="BJ1100">
        <v>15000</v>
      </c>
      <c r="BK1100">
        <v>5000</v>
      </c>
      <c r="BM1100" t="s">
        <v>102</v>
      </c>
      <c r="BQ1100" t="s">
        <v>102</v>
      </c>
      <c r="BU1100" t="s">
        <v>102</v>
      </c>
      <c r="BY1100" t="s">
        <v>102</v>
      </c>
      <c r="CC1100" t="s">
        <v>102</v>
      </c>
      <c r="CG1100" t="s">
        <v>102</v>
      </c>
      <c r="CK1100" t="s">
        <v>102</v>
      </c>
      <c r="CO1100" t="s">
        <v>102</v>
      </c>
    </row>
    <row r="1101" spans="1:93" x14ac:dyDescent="0.2">
      <c r="A1101" t="s">
        <v>870</v>
      </c>
      <c r="B1101" t="s">
        <v>889</v>
      </c>
      <c r="C1101">
        <v>1</v>
      </c>
      <c r="D1101" t="s">
        <v>890</v>
      </c>
      <c r="E1101">
        <v>4</v>
      </c>
      <c r="F1101" t="s">
        <v>6877</v>
      </c>
      <c r="G1101">
        <v>15</v>
      </c>
      <c r="H1101" t="s">
        <v>6878</v>
      </c>
      <c r="I1101" t="s">
        <v>98</v>
      </c>
      <c r="J1101" t="s">
        <v>6879</v>
      </c>
      <c r="K1101" t="s">
        <v>6880</v>
      </c>
      <c r="L1101">
        <v>23919</v>
      </c>
      <c r="M1101" t="s">
        <v>6881</v>
      </c>
      <c r="N1101" s="1">
        <v>43466</v>
      </c>
      <c r="O1101" s="1">
        <v>43830</v>
      </c>
      <c r="P1101" t="s">
        <v>185</v>
      </c>
      <c r="Q1101" t="s">
        <v>102</v>
      </c>
      <c r="R1101" t="s">
        <v>102</v>
      </c>
      <c r="S1101" t="s">
        <v>186</v>
      </c>
      <c r="T1101" t="s">
        <v>187</v>
      </c>
      <c r="U1101" t="s">
        <v>102</v>
      </c>
      <c r="V1101" t="s">
        <v>6882</v>
      </c>
      <c r="W1101" t="s">
        <v>1566</v>
      </c>
      <c r="X1101" t="s">
        <v>271</v>
      </c>
      <c r="Y1101" t="s">
        <v>870</v>
      </c>
      <c r="Z1101" t="s">
        <v>230</v>
      </c>
      <c r="AA1101" t="s">
        <v>102</v>
      </c>
      <c r="AB1101" t="s">
        <v>102</v>
      </c>
      <c r="AC1101" t="s">
        <v>129</v>
      </c>
      <c r="AD1101" t="s">
        <v>102</v>
      </c>
      <c r="AE1101" t="s">
        <v>102</v>
      </c>
      <c r="AF1101" t="s">
        <v>102</v>
      </c>
      <c r="AG1101" t="s">
        <v>102</v>
      </c>
      <c r="AH1101" t="s">
        <v>102</v>
      </c>
      <c r="AI1101" t="s">
        <v>102</v>
      </c>
      <c r="AJ1101" t="s">
        <v>102</v>
      </c>
      <c r="AK1101" t="s">
        <v>102</v>
      </c>
      <c r="AM1101">
        <v>0</v>
      </c>
      <c r="AN1101">
        <v>0</v>
      </c>
      <c r="AO1101">
        <v>140000</v>
      </c>
      <c r="AS1101" t="s">
        <v>102</v>
      </c>
      <c r="AW1101" t="s">
        <v>102</v>
      </c>
      <c r="BA1101" t="s">
        <v>102</v>
      </c>
      <c r="BD1101">
        <v>140000</v>
      </c>
      <c r="BE1101" t="s">
        <v>102</v>
      </c>
      <c r="BI1101" t="s">
        <v>102</v>
      </c>
      <c r="BM1101" t="s">
        <v>102</v>
      </c>
      <c r="BQ1101" t="s">
        <v>102</v>
      </c>
      <c r="BU1101" t="s">
        <v>102</v>
      </c>
      <c r="BY1101" t="s">
        <v>102</v>
      </c>
      <c r="CC1101" t="s">
        <v>102</v>
      </c>
      <c r="CG1101" t="s">
        <v>102</v>
      </c>
      <c r="CK1101" t="s">
        <v>102</v>
      </c>
      <c r="CO1101" t="s">
        <v>102</v>
      </c>
    </row>
    <row r="1102" spans="1:93" x14ac:dyDescent="0.2">
      <c r="A1102" t="s">
        <v>1249</v>
      </c>
      <c r="B1102" t="s">
        <v>1250</v>
      </c>
      <c r="C1102">
        <v>4</v>
      </c>
      <c r="D1102" t="s">
        <v>6812</v>
      </c>
      <c r="E1102">
        <v>4</v>
      </c>
      <c r="F1102" t="s">
        <v>6813</v>
      </c>
      <c r="G1102">
        <v>1</v>
      </c>
      <c r="H1102" t="s">
        <v>6814</v>
      </c>
      <c r="I1102" t="s">
        <v>98</v>
      </c>
      <c r="J1102" t="s">
        <v>6879</v>
      </c>
      <c r="K1102" t="s">
        <v>6883</v>
      </c>
      <c r="L1102">
        <v>139214</v>
      </c>
      <c r="M1102" t="s">
        <v>102</v>
      </c>
      <c r="N1102" s="1">
        <v>43831</v>
      </c>
      <c r="O1102" s="1">
        <v>46022</v>
      </c>
      <c r="P1102" t="s">
        <v>122</v>
      </c>
      <c r="Q1102" t="s">
        <v>102</v>
      </c>
      <c r="R1102" t="s">
        <v>102</v>
      </c>
      <c r="S1102" t="s">
        <v>277</v>
      </c>
      <c r="T1102" t="s">
        <v>277</v>
      </c>
      <c r="U1102" t="s">
        <v>6884</v>
      </c>
      <c r="V1102" t="s">
        <v>6885</v>
      </c>
      <c r="W1102" t="s">
        <v>1233</v>
      </c>
      <c r="X1102" t="s">
        <v>271</v>
      </c>
      <c r="Y1102" t="s">
        <v>6886</v>
      </c>
      <c r="Z1102" t="s">
        <v>6887</v>
      </c>
      <c r="AA1102" t="s">
        <v>102</v>
      </c>
      <c r="AB1102" t="s">
        <v>102</v>
      </c>
      <c r="AC1102" t="s">
        <v>129</v>
      </c>
      <c r="AE1102" t="s">
        <v>137</v>
      </c>
      <c r="AF1102" t="s">
        <v>102</v>
      </c>
      <c r="AH1102" t="s">
        <v>217</v>
      </c>
      <c r="AJ1102" t="s">
        <v>6888</v>
      </c>
      <c r="AK1102" t="s">
        <v>102</v>
      </c>
      <c r="AM1102">
        <v>420000</v>
      </c>
      <c r="AN1102">
        <v>416829</v>
      </c>
      <c r="AO1102">
        <v>416829</v>
      </c>
      <c r="AS1102" t="s">
        <v>102</v>
      </c>
      <c r="AW1102" t="s">
        <v>102</v>
      </c>
      <c r="BA1102" t="s">
        <v>102</v>
      </c>
      <c r="BE1102" t="s">
        <v>102</v>
      </c>
      <c r="BI1102" t="s">
        <v>102</v>
      </c>
      <c r="BM1102" t="s">
        <v>102</v>
      </c>
      <c r="BQ1102" t="s">
        <v>102</v>
      </c>
      <c r="BR1102">
        <v>200000</v>
      </c>
      <c r="BS1102">
        <v>229000</v>
      </c>
      <c r="BT1102">
        <v>229000</v>
      </c>
      <c r="BU1102" t="s">
        <v>6889</v>
      </c>
      <c r="BV1102">
        <v>190000</v>
      </c>
      <c r="BW1102">
        <v>187829</v>
      </c>
      <c r="BX1102">
        <v>187829</v>
      </c>
      <c r="BY1102" t="s">
        <v>6890</v>
      </c>
      <c r="BZ1102">
        <v>30000</v>
      </c>
      <c r="CC1102" t="s">
        <v>102</v>
      </c>
      <c r="CG1102" t="s">
        <v>102</v>
      </c>
      <c r="CK1102" t="s">
        <v>102</v>
      </c>
      <c r="CO1102" t="s">
        <v>102</v>
      </c>
    </row>
    <row r="1103" spans="1:93" ht="306" x14ac:dyDescent="0.2">
      <c r="A1103" t="s">
        <v>93</v>
      </c>
      <c r="B1103" t="s">
        <v>94</v>
      </c>
      <c r="C1103">
        <v>4</v>
      </c>
      <c r="D1103" t="s">
        <v>164</v>
      </c>
      <c r="E1103">
        <v>1</v>
      </c>
      <c r="F1103" t="s">
        <v>165</v>
      </c>
      <c r="G1103">
        <v>30</v>
      </c>
      <c r="H1103" t="s">
        <v>519</v>
      </c>
      <c r="I1103" t="s">
        <v>98</v>
      </c>
      <c r="J1103">
        <v>42</v>
      </c>
      <c r="K1103" t="s">
        <v>6891</v>
      </c>
      <c r="L1103">
        <v>184890</v>
      </c>
      <c r="M1103" s="2" t="s">
        <v>6892</v>
      </c>
      <c r="N1103" s="1">
        <v>45658</v>
      </c>
      <c r="O1103" s="1">
        <v>46022</v>
      </c>
      <c r="P1103" t="s">
        <v>122</v>
      </c>
      <c r="Q1103" t="s">
        <v>102</v>
      </c>
      <c r="R1103" t="s">
        <v>102</v>
      </c>
      <c r="S1103" t="s">
        <v>168</v>
      </c>
      <c r="T1103" t="s">
        <v>169</v>
      </c>
      <c r="U1103" t="s">
        <v>169</v>
      </c>
      <c r="V1103" t="s">
        <v>517</v>
      </c>
      <c r="W1103" t="s">
        <v>6617</v>
      </c>
      <c r="X1103" t="s">
        <v>271</v>
      </c>
      <c r="Y1103" t="s">
        <v>93</v>
      </c>
      <c r="Z1103" t="s">
        <v>109</v>
      </c>
      <c r="AA1103" t="s">
        <v>102</v>
      </c>
      <c r="AB1103" t="s">
        <v>102</v>
      </c>
      <c r="AC1103" t="s">
        <v>136</v>
      </c>
      <c r="AD1103" t="s">
        <v>102</v>
      </c>
      <c r="AE1103" t="s">
        <v>137</v>
      </c>
      <c r="AF1103" t="s">
        <v>102</v>
      </c>
      <c r="AG1103" t="s">
        <v>102</v>
      </c>
      <c r="AH1103" t="s">
        <v>193</v>
      </c>
      <c r="AI1103" t="s">
        <v>102</v>
      </c>
      <c r="AJ1103" t="s">
        <v>102</v>
      </c>
      <c r="AK1103" t="s">
        <v>2817</v>
      </c>
      <c r="AM1103">
        <v>200000</v>
      </c>
      <c r="AN1103">
        <v>70000</v>
      </c>
      <c r="AO1103">
        <v>0</v>
      </c>
      <c r="AS1103" t="s">
        <v>102</v>
      </c>
      <c r="AW1103" t="s">
        <v>102</v>
      </c>
      <c r="BA1103" t="s">
        <v>102</v>
      </c>
      <c r="BE1103" t="s">
        <v>102</v>
      </c>
      <c r="BI1103" t="s">
        <v>102</v>
      </c>
      <c r="BM1103" t="s">
        <v>102</v>
      </c>
      <c r="BQ1103" t="s">
        <v>102</v>
      </c>
      <c r="BU1103" t="s">
        <v>102</v>
      </c>
      <c r="BY1103" t="s">
        <v>102</v>
      </c>
      <c r="BZ1103">
        <v>200000</v>
      </c>
      <c r="CA1103">
        <v>70000</v>
      </c>
      <c r="CC1103" t="s">
        <v>102</v>
      </c>
      <c r="CG1103" t="s">
        <v>102</v>
      </c>
      <c r="CK1103" t="s">
        <v>102</v>
      </c>
      <c r="CO1103" t="s">
        <v>102</v>
      </c>
    </row>
    <row r="1104" spans="1:93" x14ac:dyDescent="0.2">
      <c r="A1104" t="s">
        <v>841</v>
      </c>
      <c r="B1104" t="s">
        <v>842</v>
      </c>
      <c r="C1104">
        <v>4</v>
      </c>
      <c r="D1104" t="s">
        <v>6751</v>
      </c>
      <c r="E1104">
        <v>4</v>
      </c>
      <c r="F1104" t="s">
        <v>6752</v>
      </c>
      <c r="G1104">
        <v>4.2</v>
      </c>
      <c r="H1104" t="s">
        <v>6893</v>
      </c>
      <c r="I1104" t="s">
        <v>98</v>
      </c>
      <c r="J1104" t="s">
        <v>6894</v>
      </c>
      <c r="K1104" t="s">
        <v>6895</v>
      </c>
      <c r="L1104">
        <v>128817</v>
      </c>
      <c r="M1104" t="s">
        <v>6896</v>
      </c>
      <c r="N1104" s="1">
        <v>45108</v>
      </c>
      <c r="O1104" s="1">
        <v>45838</v>
      </c>
      <c r="P1104" t="s">
        <v>122</v>
      </c>
      <c r="Q1104" t="s">
        <v>102</v>
      </c>
      <c r="R1104" t="s">
        <v>102</v>
      </c>
      <c r="S1104" t="s">
        <v>837</v>
      </c>
      <c r="T1104" t="s">
        <v>838</v>
      </c>
      <c r="U1104" t="s">
        <v>848</v>
      </c>
      <c r="V1104" t="s">
        <v>6897</v>
      </c>
      <c r="W1104" t="s">
        <v>6898</v>
      </c>
      <c r="X1104" t="s">
        <v>1009</v>
      </c>
      <c r="Y1104" t="s">
        <v>1459</v>
      </c>
      <c r="Z1104" t="s">
        <v>6899</v>
      </c>
      <c r="AA1104" t="s">
        <v>102</v>
      </c>
      <c r="AB1104" t="s">
        <v>102</v>
      </c>
      <c r="AC1104" t="s">
        <v>136</v>
      </c>
      <c r="AE1104" t="s">
        <v>137</v>
      </c>
      <c r="AF1104" t="s">
        <v>102</v>
      </c>
      <c r="AH1104" t="s">
        <v>102</v>
      </c>
      <c r="AI1104" t="s">
        <v>102</v>
      </c>
      <c r="AJ1104" t="s">
        <v>791</v>
      </c>
      <c r="AK1104" t="s">
        <v>6900</v>
      </c>
      <c r="AM1104">
        <v>40000</v>
      </c>
      <c r="AN1104">
        <v>40000</v>
      </c>
      <c r="AO1104">
        <v>30000</v>
      </c>
      <c r="AS1104" t="s">
        <v>102</v>
      </c>
      <c r="AW1104" t="s">
        <v>102</v>
      </c>
      <c r="BA1104" t="s">
        <v>102</v>
      </c>
      <c r="BE1104" t="s">
        <v>102</v>
      </c>
      <c r="BI1104" t="s">
        <v>102</v>
      </c>
      <c r="BM1104" t="s">
        <v>102</v>
      </c>
      <c r="BQ1104" t="s">
        <v>102</v>
      </c>
      <c r="BR1104">
        <v>30000</v>
      </c>
      <c r="BS1104">
        <v>30000</v>
      </c>
      <c r="BT1104">
        <v>30000</v>
      </c>
      <c r="BU1104" t="s">
        <v>102</v>
      </c>
      <c r="BV1104">
        <v>10000</v>
      </c>
      <c r="BW1104">
        <v>10000</v>
      </c>
      <c r="BY1104" t="s">
        <v>102</v>
      </c>
      <c r="CC1104" t="s">
        <v>102</v>
      </c>
      <c r="CG1104" t="s">
        <v>102</v>
      </c>
      <c r="CK1104" t="s">
        <v>102</v>
      </c>
      <c r="CO1104" t="s">
        <v>102</v>
      </c>
    </row>
    <row r="1105" spans="1:93" x14ac:dyDescent="0.2">
      <c r="A1105" t="s">
        <v>439</v>
      </c>
      <c r="B1105" t="s">
        <v>406</v>
      </c>
      <c r="C1105">
        <v>4</v>
      </c>
      <c r="D1105" t="s">
        <v>6865</v>
      </c>
      <c r="E1105">
        <v>4</v>
      </c>
      <c r="F1105" t="s">
        <v>6866</v>
      </c>
      <c r="G1105">
        <v>4.2</v>
      </c>
      <c r="H1105" t="s">
        <v>6901</v>
      </c>
      <c r="I1105" t="s">
        <v>98</v>
      </c>
      <c r="J1105" t="s">
        <v>6902</v>
      </c>
      <c r="K1105" t="s">
        <v>6903</v>
      </c>
      <c r="L1105">
        <v>178240</v>
      </c>
      <c r="M1105" t="s">
        <v>102</v>
      </c>
      <c r="N1105" s="1">
        <v>45292</v>
      </c>
      <c r="O1105" s="1">
        <v>46752</v>
      </c>
      <c r="P1105" t="s">
        <v>122</v>
      </c>
      <c r="Q1105" t="s">
        <v>102</v>
      </c>
      <c r="R1105" t="s">
        <v>102</v>
      </c>
      <c r="S1105" t="s">
        <v>430</v>
      </c>
      <c r="T1105" t="s">
        <v>431</v>
      </c>
      <c r="U1105" t="s">
        <v>158</v>
      </c>
      <c r="V1105" t="s">
        <v>6904</v>
      </c>
      <c r="W1105" t="s">
        <v>6905</v>
      </c>
      <c r="X1105" t="s">
        <v>6906</v>
      </c>
      <c r="Y1105" t="s">
        <v>439</v>
      </c>
      <c r="Z1105" t="s">
        <v>109</v>
      </c>
      <c r="AA1105" t="s">
        <v>102</v>
      </c>
      <c r="AB1105" t="s">
        <v>102</v>
      </c>
      <c r="AC1105" t="s">
        <v>136</v>
      </c>
      <c r="AD1105" t="s">
        <v>102</v>
      </c>
      <c r="AE1105" t="s">
        <v>137</v>
      </c>
      <c r="AF1105" t="s">
        <v>102</v>
      </c>
      <c r="AG1105" t="s">
        <v>102</v>
      </c>
      <c r="AH1105" t="s">
        <v>102</v>
      </c>
      <c r="AI1105" t="s">
        <v>102</v>
      </c>
      <c r="AJ1105" t="s">
        <v>102</v>
      </c>
      <c r="AK1105" t="s">
        <v>102</v>
      </c>
      <c r="AM1105">
        <v>2246674</v>
      </c>
      <c r="AN1105">
        <v>1276918</v>
      </c>
      <c r="AO1105">
        <v>0</v>
      </c>
      <c r="AS1105" t="s">
        <v>102</v>
      </c>
      <c r="AW1105" t="s">
        <v>102</v>
      </c>
      <c r="BA1105" t="s">
        <v>102</v>
      </c>
      <c r="BE1105" t="s">
        <v>102</v>
      </c>
      <c r="BI1105" t="s">
        <v>102</v>
      </c>
      <c r="BM1105" t="s">
        <v>102</v>
      </c>
      <c r="BQ1105" t="s">
        <v>102</v>
      </c>
      <c r="BU1105" t="s">
        <v>102</v>
      </c>
      <c r="BV1105">
        <v>2246674</v>
      </c>
      <c r="BW1105">
        <v>1276918</v>
      </c>
      <c r="BY1105" t="s">
        <v>102</v>
      </c>
      <c r="CC1105" t="s">
        <v>102</v>
      </c>
      <c r="CG1105" t="s">
        <v>102</v>
      </c>
      <c r="CK1105" t="s">
        <v>102</v>
      </c>
      <c r="CO1105" t="s">
        <v>102</v>
      </c>
    </row>
    <row r="1106" spans="1:93" x14ac:dyDescent="0.2">
      <c r="A1106" t="s">
        <v>629</v>
      </c>
      <c r="B1106" t="s">
        <v>630</v>
      </c>
      <c r="C1106">
        <v>4</v>
      </c>
      <c r="D1106" t="s">
        <v>631</v>
      </c>
      <c r="E1106">
        <v>4</v>
      </c>
      <c r="F1106" t="s">
        <v>632</v>
      </c>
      <c r="G1106">
        <v>4.2</v>
      </c>
      <c r="H1106" t="s">
        <v>6907</v>
      </c>
      <c r="I1106" t="s">
        <v>98</v>
      </c>
      <c r="J1106" t="s">
        <v>6902</v>
      </c>
      <c r="K1106" t="s">
        <v>6908</v>
      </c>
      <c r="L1106">
        <v>128118</v>
      </c>
      <c r="M1106" t="s">
        <v>102</v>
      </c>
      <c r="N1106" s="1">
        <v>44562</v>
      </c>
      <c r="O1106" s="1">
        <v>45291</v>
      </c>
      <c r="P1106" t="s">
        <v>122</v>
      </c>
      <c r="Q1106" t="s">
        <v>102</v>
      </c>
      <c r="R1106" t="s">
        <v>102</v>
      </c>
      <c r="S1106" t="s">
        <v>635</v>
      </c>
      <c r="T1106" t="s">
        <v>636</v>
      </c>
      <c r="U1106" t="s">
        <v>710</v>
      </c>
      <c r="V1106" t="s">
        <v>637</v>
      </c>
      <c r="W1106" t="s">
        <v>6909</v>
      </c>
      <c r="X1106" t="s">
        <v>126</v>
      </c>
      <c r="Y1106" t="s">
        <v>6910</v>
      </c>
      <c r="Z1106" t="s">
        <v>102</v>
      </c>
      <c r="AA1106" t="s">
        <v>173</v>
      </c>
      <c r="AC1106" t="s">
        <v>110</v>
      </c>
      <c r="AE1106" t="s">
        <v>111</v>
      </c>
      <c r="AF1106" t="s">
        <v>102</v>
      </c>
      <c r="AH1106" t="s">
        <v>217</v>
      </c>
      <c r="AJ1106" t="s">
        <v>6911</v>
      </c>
      <c r="AK1106" t="s">
        <v>6912</v>
      </c>
      <c r="AM1106">
        <v>700000</v>
      </c>
      <c r="AN1106">
        <v>400000</v>
      </c>
      <c r="AO1106">
        <v>0</v>
      </c>
      <c r="AS1106" t="s">
        <v>102</v>
      </c>
      <c r="AW1106" t="s">
        <v>102</v>
      </c>
      <c r="BA1106" t="s">
        <v>102</v>
      </c>
      <c r="BE1106" t="s">
        <v>102</v>
      </c>
      <c r="BI1106" t="s">
        <v>102</v>
      </c>
      <c r="BM1106" t="s">
        <v>102</v>
      </c>
      <c r="BQ1106" t="s">
        <v>102</v>
      </c>
      <c r="BR1106">
        <v>700000</v>
      </c>
      <c r="BS1106">
        <v>400000</v>
      </c>
      <c r="BU1106" t="s">
        <v>102</v>
      </c>
      <c r="BY1106" t="s">
        <v>102</v>
      </c>
      <c r="CC1106" t="s">
        <v>102</v>
      </c>
      <c r="CG1106" t="s">
        <v>102</v>
      </c>
      <c r="CK1106" t="s">
        <v>102</v>
      </c>
      <c r="CO1106" t="s">
        <v>102</v>
      </c>
    </row>
    <row r="1107" spans="1:93" x14ac:dyDescent="0.2">
      <c r="A1107" t="s">
        <v>870</v>
      </c>
      <c r="B1107" t="s">
        <v>889</v>
      </c>
      <c r="C1107">
        <v>1</v>
      </c>
      <c r="D1107" t="s">
        <v>890</v>
      </c>
      <c r="E1107">
        <v>4</v>
      </c>
      <c r="F1107" t="s">
        <v>6877</v>
      </c>
      <c r="G1107">
        <v>16</v>
      </c>
      <c r="H1107" t="s">
        <v>6913</v>
      </c>
      <c r="I1107" t="s">
        <v>98</v>
      </c>
      <c r="J1107" t="s">
        <v>6914</v>
      </c>
      <c r="K1107" t="s">
        <v>6915</v>
      </c>
      <c r="L1107">
        <v>23930</v>
      </c>
      <c r="M1107" t="s">
        <v>6916</v>
      </c>
      <c r="N1107" s="1">
        <v>43466</v>
      </c>
      <c r="O1107" s="1">
        <v>44926</v>
      </c>
      <c r="P1107" t="s">
        <v>122</v>
      </c>
      <c r="Q1107" t="s">
        <v>102</v>
      </c>
      <c r="R1107" t="s">
        <v>102</v>
      </c>
      <c r="S1107" t="s">
        <v>3135</v>
      </c>
      <c r="T1107" t="s">
        <v>3136</v>
      </c>
      <c r="U1107" t="s">
        <v>169</v>
      </c>
      <c r="V1107" t="s">
        <v>6882</v>
      </c>
      <c r="W1107" t="s">
        <v>833</v>
      </c>
      <c r="X1107" t="s">
        <v>271</v>
      </c>
      <c r="Y1107" t="s">
        <v>6917</v>
      </c>
      <c r="Z1107" t="s">
        <v>109</v>
      </c>
      <c r="AA1107" t="s">
        <v>102</v>
      </c>
      <c r="AB1107" t="s">
        <v>102</v>
      </c>
      <c r="AC1107" t="s">
        <v>136</v>
      </c>
      <c r="AE1107" t="s">
        <v>102</v>
      </c>
      <c r="AF1107" t="s">
        <v>102</v>
      </c>
      <c r="AG1107" t="s">
        <v>102</v>
      </c>
      <c r="AH1107" t="s">
        <v>102</v>
      </c>
      <c r="AI1107" t="s">
        <v>102</v>
      </c>
      <c r="AJ1107" t="s">
        <v>102</v>
      </c>
      <c r="AK1107" t="s">
        <v>102</v>
      </c>
      <c r="AM1107">
        <v>537980.00100000005</v>
      </c>
      <c r="AN1107">
        <v>162266.66699999999</v>
      </c>
      <c r="AO1107">
        <v>125000</v>
      </c>
      <c r="AS1107" t="s">
        <v>102</v>
      </c>
      <c r="AW1107" t="s">
        <v>102</v>
      </c>
      <c r="BA1107" t="s">
        <v>102</v>
      </c>
      <c r="BB1107">
        <v>179326.66699999999</v>
      </c>
      <c r="BC1107">
        <v>54666.667000000001</v>
      </c>
      <c r="BD1107">
        <v>75000</v>
      </c>
      <c r="BE1107" t="s">
        <v>102</v>
      </c>
      <c r="BF1107">
        <v>179326.66699999999</v>
      </c>
      <c r="BG1107">
        <v>28800</v>
      </c>
      <c r="BI1107" t="s">
        <v>102</v>
      </c>
      <c r="BJ1107">
        <v>179326.66699999999</v>
      </c>
      <c r="BK1107">
        <v>28800</v>
      </c>
      <c r="BM1107" t="s">
        <v>6918</v>
      </c>
      <c r="BO1107">
        <v>50000</v>
      </c>
      <c r="BP1107">
        <v>50000</v>
      </c>
      <c r="BQ1107" t="s">
        <v>6919</v>
      </c>
      <c r="BU1107" t="s">
        <v>102</v>
      </c>
      <c r="BY1107" t="s">
        <v>102</v>
      </c>
      <c r="CC1107" t="s">
        <v>102</v>
      </c>
      <c r="CG1107" t="s">
        <v>102</v>
      </c>
      <c r="CK1107" t="s">
        <v>102</v>
      </c>
      <c r="CO1107" t="s">
        <v>102</v>
      </c>
    </row>
    <row r="1108" spans="1:93" x14ac:dyDescent="0.2">
      <c r="A1108" t="s">
        <v>93</v>
      </c>
      <c r="B1108" t="s">
        <v>94</v>
      </c>
      <c r="C1108">
        <v>4</v>
      </c>
      <c r="D1108" t="s">
        <v>164</v>
      </c>
      <c r="E1108">
        <v>2</v>
      </c>
      <c r="F1108" t="s">
        <v>822</v>
      </c>
      <c r="G1108">
        <v>29</v>
      </c>
      <c r="H1108" t="s">
        <v>823</v>
      </c>
      <c r="I1108" t="s">
        <v>98</v>
      </c>
      <c r="J1108" t="s">
        <v>6920</v>
      </c>
      <c r="K1108" t="s">
        <v>6921</v>
      </c>
      <c r="L1108">
        <v>184227</v>
      </c>
      <c r="M1108" t="s">
        <v>102</v>
      </c>
      <c r="N1108" s="1">
        <v>45658</v>
      </c>
      <c r="O1108" s="1">
        <v>46022</v>
      </c>
      <c r="P1108" t="s">
        <v>122</v>
      </c>
      <c r="Q1108" t="s">
        <v>102</v>
      </c>
      <c r="R1108" t="s">
        <v>102</v>
      </c>
      <c r="S1108" t="s">
        <v>123</v>
      </c>
      <c r="T1108" t="s">
        <v>124</v>
      </c>
      <c r="U1108" t="s">
        <v>710</v>
      </c>
      <c r="V1108" t="s">
        <v>6922</v>
      </c>
      <c r="W1108" t="s">
        <v>6923</v>
      </c>
      <c r="X1108" t="s">
        <v>6924</v>
      </c>
      <c r="Y1108" t="s">
        <v>93</v>
      </c>
      <c r="Z1108" t="s">
        <v>109</v>
      </c>
      <c r="AA1108" t="s">
        <v>102</v>
      </c>
      <c r="AB1108" t="s">
        <v>102</v>
      </c>
      <c r="AC1108" t="s">
        <v>136</v>
      </c>
      <c r="AD1108" t="s">
        <v>102</v>
      </c>
      <c r="AE1108" t="s">
        <v>111</v>
      </c>
      <c r="AF1108" t="s">
        <v>102</v>
      </c>
      <c r="AG1108" t="s">
        <v>102</v>
      </c>
      <c r="AH1108" t="s">
        <v>102</v>
      </c>
      <c r="AI1108" t="s">
        <v>102</v>
      </c>
      <c r="AJ1108" t="s">
        <v>102</v>
      </c>
      <c r="AK1108" t="s">
        <v>102</v>
      </c>
      <c r="AM1108">
        <v>52000</v>
      </c>
      <c r="AN1108">
        <v>52000</v>
      </c>
      <c r="AO1108">
        <v>0</v>
      </c>
      <c r="AS1108" t="s">
        <v>102</v>
      </c>
      <c r="AW1108" t="s">
        <v>102</v>
      </c>
      <c r="BA1108" t="s">
        <v>102</v>
      </c>
      <c r="BE1108" t="s">
        <v>102</v>
      </c>
      <c r="BI1108" t="s">
        <v>102</v>
      </c>
      <c r="BM1108" t="s">
        <v>102</v>
      </c>
      <c r="BQ1108" t="s">
        <v>102</v>
      </c>
      <c r="BU1108" t="s">
        <v>102</v>
      </c>
      <c r="BY1108" t="s">
        <v>102</v>
      </c>
      <c r="BZ1108">
        <v>52000</v>
      </c>
      <c r="CA1108">
        <v>52000</v>
      </c>
      <c r="CC1108" t="s">
        <v>102</v>
      </c>
      <c r="CG1108" t="s">
        <v>102</v>
      </c>
      <c r="CK1108" t="s">
        <v>102</v>
      </c>
      <c r="CO1108" t="s">
        <v>102</v>
      </c>
    </row>
    <row r="1109" spans="1:93" x14ac:dyDescent="0.2">
      <c r="A1109" t="s">
        <v>93</v>
      </c>
      <c r="B1109" t="s">
        <v>94</v>
      </c>
      <c r="C1109">
        <v>4</v>
      </c>
      <c r="D1109" t="s">
        <v>164</v>
      </c>
      <c r="E1109">
        <v>2</v>
      </c>
      <c r="F1109" t="s">
        <v>822</v>
      </c>
      <c r="G1109">
        <v>29</v>
      </c>
      <c r="H1109" t="s">
        <v>823</v>
      </c>
      <c r="I1109" t="s">
        <v>98</v>
      </c>
      <c r="J1109" t="s">
        <v>6925</v>
      </c>
      <c r="K1109" t="s">
        <v>6926</v>
      </c>
      <c r="L1109">
        <v>184228</v>
      </c>
      <c r="M1109" t="s">
        <v>102</v>
      </c>
      <c r="N1109" s="1">
        <v>45658</v>
      </c>
      <c r="O1109" s="1">
        <v>46022</v>
      </c>
      <c r="P1109" t="s">
        <v>122</v>
      </c>
      <c r="Q1109" t="s">
        <v>102</v>
      </c>
      <c r="R1109" t="s">
        <v>102</v>
      </c>
      <c r="S1109" t="s">
        <v>635</v>
      </c>
      <c r="T1109" t="s">
        <v>636</v>
      </c>
      <c r="U1109" t="s">
        <v>2913</v>
      </c>
      <c r="V1109" t="s">
        <v>6922</v>
      </c>
      <c r="W1109" t="s">
        <v>6927</v>
      </c>
      <c r="X1109" t="s">
        <v>6928</v>
      </c>
      <c r="Y1109" t="s">
        <v>93</v>
      </c>
      <c r="Z1109" t="s">
        <v>109</v>
      </c>
      <c r="AA1109" t="s">
        <v>102</v>
      </c>
      <c r="AB1109" t="s">
        <v>102</v>
      </c>
      <c r="AC1109" t="s">
        <v>110</v>
      </c>
      <c r="AD1109" t="s">
        <v>102</v>
      </c>
      <c r="AE1109" t="s">
        <v>111</v>
      </c>
      <c r="AF1109" t="s">
        <v>102</v>
      </c>
      <c r="AG1109" t="s">
        <v>102</v>
      </c>
      <c r="AH1109" t="s">
        <v>102</v>
      </c>
      <c r="AI1109" t="s">
        <v>102</v>
      </c>
      <c r="AJ1109" t="s">
        <v>102</v>
      </c>
      <c r="AK1109" t="s">
        <v>102</v>
      </c>
      <c r="AM1109">
        <v>128915</v>
      </c>
      <c r="AN1109">
        <v>128915</v>
      </c>
      <c r="AO1109">
        <v>0</v>
      </c>
      <c r="AS1109" t="s">
        <v>102</v>
      </c>
      <c r="AW1109" t="s">
        <v>102</v>
      </c>
      <c r="BA1109" t="s">
        <v>102</v>
      </c>
      <c r="BE1109" t="s">
        <v>102</v>
      </c>
      <c r="BI1109" t="s">
        <v>102</v>
      </c>
      <c r="BM1109" t="s">
        <v>102</v>
      </c>
      <c r="BQ1109" t="s">
        <v>102</v>
      </c>
      <c r="BU1109" t="s">
        <v>102</v>
      </c>
      <c r="BY1109" t="s">
        <v>102</v>
      </c>
      <c r="BZ1109">
        <v>128915</v>
      </c>
      <c r="CA1109">
        <v>128915</v>
      </c>
      <c r="CC1109" t="s">
        <v>102</v>
      </c>
      <c r="CG1109" t="s">
        <v>102</v>
      </c>
      <c r="CK1109" t="s">
        <v>102</v>
      </c>
      <c r="CO1109" t="s">
        <v>102</v>
      </c>
    </row>
    <row r="1110" spans="1:93" x14ac:dyDescent="0.2">
      <c r="A1110" t="s">
        <v>925</v>
      </c>
      <c r="B1110" t="s">
        <v>926</v>
      </c>
      <c r="C1110">
        <v>4</v>
      </c>
      <c r="D1110" t="s">
        <v>6929</v>
      </c>
      <c r="E1110">
        <v>4</v>
      </c>
      <c r="F1110" t="s">
        <v>6930</v>
      </c>
      <c r="G1110">
        <v>15</v>
      </c>
      <c r="H1110" t="s">
        <v>6931</v>
      </c>
      <c r="I1110" t="s">
        <v>98</v>
      </c>
      <c r="J1110" t="s">
        <v>6932</v>
      </c>
      <c r="K1110" t="s">
        <v>6933</v>
      </c>
      <c r="L1110">
        <v>65749</v>
      </c>
      <c r="M1110" t="s">
        <v>6934</v>
      </c>
      <c r="N1110" s="1">
        <v>44197</v>
      </c>
      <c r="O1110" s="1">
        <v>44926</v>
      </c>
      <c r="P1110" t="s">
        <v>122</v>
      </c>
      <c r="Q1110" t="s">
        <v>102</v>
      </c>
      <c r="R1110" t="s">
        <v>102</v>
      </c>
      <c r="S1110" t="s">
        <v>837</v>
      </c>
      <c r="T1110" t="s">
        <v>838</v>
      </c>
      <c r="U1110" t="s">
        <v>6935</v>
      </c>
      <c r="V1110" t="s">
        <v>6936</v>
      </c>
      <c r="W1110" t="s">
        <v>3266</v>
      </c>
      <c r="X1110" t="s">
        <v>271</v>
      </c>
      <c r="Y1110" t="s">
        <v>925</v>
      </c>
      <c r="Z1110" t="s">
        <v>1618</v>
      </c>
      <c r="AA1110" t="s">
        <v>102</v>
      </c>
      <c r="AB1110" t="s">
        <v>102</v>
      </c>
      <c r="AC1110" t="s">
        <v>129</v>
      </c>
      <c r="AE1110" t="s">
        <v>137</v>
      </c>
      <c r="AF1110" t="s">
        <v>102</v>
      </c>
      <c r="AH1110" t="s">
        <v>102</v>
      </c>
      <c r="AI1110" t="s">
        <v>102</v>
      </c>
      <c r="AJ1110" t="s">
        <v>102</v>
      </c>
      <c r="AK1110" t="s">
        <v>102</v>
      </c>
      <c r="AM1110">
        <v>47500</v>
      </c>
      <c r="AN1110">
        <v>57500</v>
      </c>
      <c r="AO1110">
        <v>0</v>
      </c>
      <c r="AS1110" t="s">
        <v>102</v>
      </c>
      <c r="AW1110" t="s">
        <v>102</v>
      </c>
      <c r="BA1110" t="s">
        <v>102</v>
      </c>
      <c r="BE1110" t="s">
        <v>102</v>
      </c>
      <c r="BI1110" t="s">
        <v>102</v>
      </c>
      <c r="BJ1110">
        <v>32500</v>
      </c>
      <c r="BK1110">
        <v>32500</v>
      </c>
      <c r="BM1110" t="s">
        <v>102</v>
      </c>
      <c r="BN1110">
        <v>15000</v>
      </c>
      <c r="BO1110">
        <v>25000</v>
      </c>
      <c r="BQ1110" t="s">
        <v>102</v>
      </c>
      <c r="BU1110" t="s">
        <v>102</v>
      </c>
      <c r="BY1110" t="s">
        <v>102</v>
      </c>
      <c r="CC1110" t="s">
        <v>102</v>
      </c>
      <c r="CG1110" t="s">
        <v>102</v>
      </c>
      <c r="CK1110" t="s">
        <v>102</v>
      </c>
      <c r="CO1110" t="s">
        <v>102</v>
      </c>
    </row>
    <row r="1111" spans="1:93" x14ac:dyDescent="0.2">
      <c r="A1111" t="s">
        <v>925</v>
      </c>
      <c r="B1111" t="s">
        <v>926</v>
      </c>
      <c r="C1111">
        <v>4</v>
      </c>
      <c r="D1111" t="s">
        <v>6929</v>
      </c>
      <c r="E1111">
        <v>4</v>
      </c>
      <c r="F1111" t="s">
        <v>6930</v>
      </c>
      <c r="G1111">
        <v>15</v>
      </c>
      <c r="H1111" t="s">
        <v>6931</v>
      </c>
      <c r="I1111" t="s">
        <v>98</v>
      </c>
      <c r="J1111" t="s">
        <v>6937</v>
      </c>
      <c r="K1111" t="s">
        <v>6938</v>
      </c>
      <c r="L1111">
        <v>65750</v>
      </c>
      <c r="M1111" t="s">
        <v>6934</v>
      </c>
      <c r="N1111" s="1">
        <v>44197</v>
      </c>
      <c r="O1111" s="1">
        <v>44926</v>
      </c>
      <c r="P1111" t="s">
        <v>122</v>
      </c>
      <c r="Q1111" t="s">
        <v>102</v>
      </c>
      <c r="R1111" t="s">
        <v>102</v>
      </c>
      <c r="S1111" t="s">
        <v>277</v>
      </c>
      <c r="T1111" t="s">
        <v>277</v>
      </c>
      <c r="U1111" t="s">
        <v>800</v>
      </c>
      <c r="V1111" t="s">
        <v>6939</v>
      </c>
      <c r="W1111" t="s">
        <v>6940</v>
      </c>
      <c r="X1111" t="s">
        <v>1041</v>
      </c>
      <c r="Y1111" t="s">
        <v>6941</v>
      </c>
      <c r="Z1111" t="s">
        <v>840</v>
      </c>
      <c r="AA1111" t="s">
        <v>102</v>
      </c>
      <c r="AB1111" t="s">
        <v>102</v>
      </c>
      <c r="AC1111" t="s">
        <v>129</v>
      </c>
      <c r="AE1111" t="s">
        <v>137</v>
      </c>
      <c r="AF1111" t="s">
        <v>102</v>
      </c>
      <c r="AH1111" t="s">
        <v>102</v>
      </c>
      <c r="AI1111" t="s">
        <v>102</v>
      </c>
      <c r="AJ1111" t="s">
        <v>102</v>
      </c>
      <c r="AK1111" t="s">
        <v>102</v>
      </c>
      <c r="AM1111">
        <v>475000</v>
      </c>
      <c r="AN1111">
        <v>475000</v>
      </c>
      <c r="AO1111">
        <v>0</v>
      </c>
      <c r="AS1111" t="s">
        <v>102</v>
      </c>
      <c r="AW1111" t="s">
        <v>102</v>
      </c>
      <c r="BA1111" t="s">
        <v>102</v>
      </c>
      <c r="BE1111" t="s">
        <v>102</v>
      </c>
      <c r="BI1111" t="s">
        <v>102</v>
      </c>
      <c r="BJ1111">
        <v>225000</v>
      </c>
      <c r="BK1111">
        <v>225000</v>
      </c>
      <c r="BM1111" t="s">
        <v>102</v>
      </c>
      <c r="BN1111">
        <v>250000</v>
      </c>
      <c r="BO1111">
        <v>250000</v>
      </c>
      <c r="BQ1111" t="s">
        <v>102</v>
      </c>
      <c r="BU1111" t="s">
        <v>102</v>
      </c>
      <c r="BY1111" t="s">
        <v>102</v>
      </c>
      <c r="CC1111" t="s">
        <v>102</v>
      </c>
      <c r="CG1111" t="s">
        <v>102</v>
      </c>
      <c r="CK1111" t="s">
        <v>102</v>
      </c>
      <c r="CO1111" t="s">
        <v>102</v>
      </c>
    </row>
    <row r="1112" spans="1:93" x14ac:dyDescent="0.2">
      <c r="A1112" t="s">
        <v>925</v>
      </c>
      <c r="B1112" t="s">
        <v>926</v>
      </c>
      <c r="C1112">
        <v>4</v>
      </c>
      <c r="D1112" t="s">
        <v>6929</v>
      </c>
      <c r="E1112">
        <v>4</v>
      </c>
      <c r="F1112" t="s">
        <v>6930</v>
      </c>
      <c r="G1112">
        <v>15</v>
      </c>
      <c r="H1112" t="s">
        <v>6931</v>
      </c>
      <c r="I1112" t="s">
        <v>98</v>
      </c>
      <c r="J1112" t="s">
        <v>6942</v>
      </c>
      <c r="K1112" t="s">
        <v>6943</v>
      </c>
      <c r="L1112">
        <v>65751</v>
      </c>
      <c r="M1112" t="s">
        <v>6934</v>
      </c>
      <c r="N1112" s="1">
        <v>44197</v>
      </c>
      <c r="O1112" s="1">
        <v>44926</v>
      </c>
      <c r="P1112" t="s">
        <v>122</v>
      </c>
      <c r="Q1112" t="s">
        <v>102</v>
      </c>
      <c r="R1112" t="s">
        <v>102</v>
      </c>
      <c r="S1112" t="s">
        <v>277</v>
      </c>
      <c r="T1112" t="s">
        <v>277</v>
      </c>
      <c r="U1112" t="s">
        <v>800</v>
      </c>
      <c r="V1112" t="s">
        <v>6944</v>
      </c>
      <c r="W1112" t="s">
        <v>6940</v>
      </c>
      <c r="X1112" t="s">
        <v>1041</v>
      </c>
      <c r="Y1112" t="s">
        <v>6945</v>
      </c>
      <c r="Z1112" t="s">
        <v>230</v>
      </c>
      <c r="AA1112" t="s">
        <v>102</v>
      </c>
      <c r="AB1112" t="s">
        <v>102</v>
      </c>
      <c r="AC1112" t="s">
        <v>129</v>
      </c>
      <c r="AE1112" t="s">
        <v>137</v>
      </c>
      <c r="AF1112" t="s">
        <v>102</v>
      </c>
      <c r="AH1112" t="s">
        <v>102</v>
      </c>
      <c r="AI1112" t="s">
        <v>102</v>
      </c>
      <c r="AJ1112" t="s">
        <v>102</v>
      </c>
      <c r="AK1112" t="s">
        <v>102</v>
      </c>
      <c r="AM1112">
        <v>515000</v>
      </c>
      <c r="AN1112">
        <v>515000</v>
      </c>
      <c r="AO1112">
        <v>0</v>
      </c>
      <c r="AS1112" t="s">
        <v>102</v>
      </c>
      <c r="AW1112" t="s">
        <v>102</v>
      </c>
      <c r="BA1112" t="s">
        <v>102</v>
      </c>
      <c r="BE1112" t="s">
        <v>102</v>
      </c>
      <c r="BI1112" t="s">
        <v>102</v>
      </c>
      <c r="BJ1112">
        <v>265000</v>
      </c>
      <c r="BK1112">
        <v>265000</v>
      </c>
      <c r="BM1112" t="s">
        <v>102</v>
      </c>
      <c r="BN1112">
        <v>250000</v>
      </c>
      <c r="BO1112">
        <v>250000</v>
      </c>
      <c r="BQ1112" t="s">
        <v>102</v>
      </c>
      <c r="BU1112" t="s">
        <v>102</v>
      </c>
      <c r="BY1112" t="s">
        <v>102</v>
      </c>
      <c r="CC1112" t="s">
        <v>102</v>
      </c>
      <c r="CG1112" t="s">
        <v>102</v>
      </c>
      <c r="CK1112" t="s">
        <v>102</v>
      </c>
      <c r="CO1112" t="s">
        <v>102</v>
      </c>
    </row>
    <row r="1113" spans="1:93" x14ac:dyDescent="0.2">
      <c r="A1113" t="s">
        <v>925</v>
      </c>
      <c r="B1113" t="s">
        <v>926</v>
      </c>
      <c r="C1113">
        <v>4</v>
      </c>
      <c r="D1113" t="s">
        <v>6929</v>
      </c>
      <c r="E1113">
        <v>4</v>
      </c>
      <c r="F1113" t="s">
        <v>6930</v>
      </c>
      <c r="G1113">
        <v>15</v>
      </c>
      <c r="H1113" t="s">
        <v>6931</v>
      </c>
      <c r="I1113" t="s">
        <v>98</v>
      </c>
      <c r="J1113" t="s">
        <v>6946</v>
      </c>
      <c r="K1113" t="s">
        <v>6947</v>
      </c>
      <c r="L1113">
        <v>65752</v>
      </c>
      <c r="M1113" t="s">
        <v>6934</v>
      </c>
      <c r="N1113" s="1">
        <v>44197</v>
      </c>
      <c r="O1113" s="1">
        <v>44926</v>
      </c>
      <c r="P1113" t="s">
        <v>122</v>
      </c>
      <c r="Q1113" t="s">
        <v>102</v>
      </c>
      <c r="R1113" t="s">
        <v>102</v>
      </c>
      <c r="S1113" t="s">
        <v>430</v>
      </c>
      <c r="T1113" t="s">
        <v>431</v>
      </c>
      <c r="U1113" t="s">
        <v>1318</v>
      </c>
      <c r="V1113" t="s">
        <v>6948</v>
      </c>
      <c r="W1113" t="s">
        <v>6949</v>
      </c>
      <c r="X1113" t="s">
        <v>6950</v>
      </c>
      <c r="Y1113" t="s">
        <v>925</v>
      </c>
      <c r="Z1113" t="s">
        <v>2360</v>
      </c>
      <c r="AA1113" t="s">
        <v>102</v>
      </c>
      <c r="AB1113" t="s">
        <v>102</v>
      </c>
      <c r="AC1113" t="s">
        <v>129</v>
      </c>
      <c r="AE1113" t="s">
        <v>102</v>
      </c>
      <c r="AF1113" t="s">
        <v>102</v>
      </c>
      <c r="AG1113" t="s">
        <v>102</v>
      </c>
      <c r="AH1113" t="s">
        <v>102</v>
      </c>
      <c r="AI1113" t="s">
        <v>102</v>
      </c>
      <c r="AJ1113" t="s">
        <v>102</v>
      </c>
      <c r="AK1113" t="s">
        <v>102</v>
      </c>
      <c r="AM1113">
        <v>420000</v>
      </c>
      <c r="AN1113">
        <v>420000</v>
      </c>
      <c r="AO1113">
        <v>0</v>
      </c>
      <c r="AS1113" t="s">
        <v>102</v>
      </c>
      <c r="AW1113" t="s">
        <v>102</v>
      </c>
      <c r="BA1113" t="s">
        <v>102</v>
      </c>
      <c r="BE1113" t="s">
        <v>102</v>
      </c>
      <c r="BI1113" t="s">
        <v>102</v>
      </c>
      <c r="BJ1113">
        <v>420000</v>
      </c>
      <c r="BK1113">
        <v>420000</v>
      </c>
      <c r="BM1113" t="s">
        <v>102</v>
      </c>
      <c r="BO1113">
        <v>0</v>
      </c>
      <c r="BQ1113" t="s">
        <v>102</v>
      </c>
      <c r="BU1113" t="s">
        <v>102</v>
      </c>
      <c r="BY1113" t="s">
        <v>102</v>
      </c>
      <c r="CC1113" t="s">
        <v>102</v>
      </c>
      <c r="CG1113" t="s">
        <v>102</v>
      </c>
      <c r="CK1113" t="s">
        <v>102</v>
      </c>
      <c r="CO1113" t="s">
        <v>102</v>
      </c>
    </row>
    <row r="1114" spans="1:93" x14ac:dyDescent="0.2">
      <c r="A1114" t="s">
        <v>6951</v>
      </c>
      <c r="B1114" t="s">
        <v>6952</v>
      </c>
      <c r="C1114">
        <v>4</v>
      </c>
      <c r="D1114" t="s">
        <v>6953</v>
      </c>
      <c r="E1114">
        <v>4.2</v>
      </c>
      <c r="F1114" t="s">
        <v>6954</v>
      </c>
      <c r="G1114" t="s">
        <v>6902</v>
      </c>
      <c r="H1114" t="s">
        <v>6955</v>
      </c>
      <c r="I1114" t="s">
        <v>98</v>
      </c>
      <c r="J1114" t="s">
        <v>6946</v>
      </c>
      <c r="K1114" t="s">
        <v>6956</v>
      </c>
      <c r="L1114">
        <v>152675</v>
      </c>
      <c r="M1114" t="s">
        <v>102</v>
      </c>
      <c r="N1114" s="1">
        <v>44986</v>
      </c>
      <c r="O1114" s="1">
        <v>45291</v>
      </c>
      <c r="P1114" t="s">
        <v>101</v>
      </c>
      <c r="Q1114" t="s">
        <v>102</v>
      </c>
      <c r="R1114" t="s">
        <v>102</v>
      </c>
      <c r="S1114" t="s">
        <v>301</v>
      </c>
      <c r="T1114" t="s">
        <v>158</v>
      </c>
      <c r="U1114" t="s">
        <v>710</v>
      </c>
      <c r="V1114" t="s">
        <v>6957</v>
      </c>
      <c r="W1114" t="s">
        <v>4479</v>
      </c>
      <c r="X1114" t="s">
        <v>126</v>
      </c>
      <c r="Y1114" t="s">
        <v>6951</v>
      </c>
      <c r="Z1114" t="s">
        <v>148</v>
      </c>
      <c r="AA1114" t="s">
        <v>173</v>
      </c>
      <c r="AB1114" t="s">
        <v>102</v>
      </c>
      <c r="AC1114" t="s">
        <v>136</v>
      </c>
      <c r="AD1114" t="s">
        <v>102</v>
      </c>
      <c r="AE1114" t="s">
        <v>111</v>
      </c>
      <c r="AF1114" t="s">
        <v>102</v>
      </c>
      <c r="AG1114" t="s">
        <v>102</v>
      </c>
      <c r="AH1114" t="s">
        <v>217</v>
      </c>
      <c r="AI1114" t="s">
        <v>102</v>
      </c>
      <c r="AJ1114" t="s">
        <v>1910</v>
      </c>
      <c r="AK1114" t="s">
        <v>306</v>
      </c>
      <c r="AM1114">
        <v>254115</v>
      </c>
      <c r="AN1114">
        <v>254115</v>
      </c>
      <c r="AO1114">
        <v>254115</v>
      </c>
      <c r="AS1114" t="s">
        <v>102</v>
      </c>
      <c r="AW1114" t="s">
        <v>102</v>
      </c>
      <c r="BA1114" t="s">
        <v>102</v>
      </c>
      <c r="BE1114" t="s">
        <v>102</v>
      </c>
      <c r="BI1114" t="s">
        <v>102</v>
      </c>
      <c r="BM1114" t="s">
        <v>102</v>
      </c>
      <c r="BQ1114" t="s">
        <v>102</v>
      </c>
      <c r="BR1114">
        <v>254115</v>
      </c>
      <c r="BS1114">
        <v>254115</v>
      </c>
      <c r="BT1114">
        <v>254115</v>
      </c>
      <c r="BU1114" t="s">
        <v>102</v>
      </c>
      <c r="BY1114" t="s">
        <v>102</v>
      </c>
      <c r="CC1114" t="s">
        <v>102</v>
      </c>
      <c r="CG1114" t="s">
        <v>102</v>
      </c>
      <c r="CK1114" t="s">
        <v>102</v>
      </c>
      <c r="CO1114" t="s">
        <v>102</v>
      </c>
    </row>
    <row r="1115" spans="1:93" x14ac:dyDescent="0.2">
      <c r="A1115" t="s">
        <v>870</v>
      </c>
      <c r="B1115" t="s">
        <v>94</v>
      </c>
      <c r="C1115">
        <v>4</v>
      </c>
      <c r="D1115" t="s">
        <v>6762</v>
      </c>
      <c r="E1115">
        <v>4</v>
      </c>
      <c r="F1115" t="s">
        <v>6763</v>
      </c>
      <c r="G1115">
        <v>4.2</v>
      </c>
      <c r="H1115" t="s">
        <v>6958</v>
      </c>
      <c r="I1115" t="s">
        <v>98</v>
      </c>
      <c r="J1115" t="s">
        <v>6959</v>
      </c>
      <c r="K1115" t="s">
        <v>6960</v>
      </c>
      <c r="L1115">
        <v>103216</v>
      </c>
      <c r="M1115" t="s">
        <v>102</v>
      </c>
      <c r="N1115" s="1">
        <v>45595</v>
      </c>
      <c r="O1115" s="1">
        <v>46022</v>
      </c>
      <c r="P1115" t="s">
        <v>1099</v>
      </c>
      <c r="Q1115" t="s">
        <v>102</v>
      </c>
      <c r="R1115" t="s">
        <v>102</v>
      </c>
      <c r="S1115" t="s">
        <v>1661</v>
      </c>
      <c r="T1115" t="s">
        <v>1662</v>
      </c>
      <c r="U1115" t="s">
        <v>1662</v>
      </c>
      <c r="V1115" t="s">
        <v>6474</v>
      </c>
      <c r="W1115" t="s">
        <v>6961</v>
      </c>
      <c r="X1115" t="s">
        <v>6962</v>
      </c>
      <c r="Y1115" t="s">
        <v>870</v>
      </c>
      <c r="Z1115" t="s">
        <v>109</v>
      </c>
      <c r="AA1115" t="s">
        <v>102</v>
      </c>
      <c r="AB1115" t="s">
        <v>102</v>
      </c>
      <c r="AC1115" t="s">
        <v>129</v>
      </c>
      <c r="AE1115" t="s">
        <v>130</v>
      </c>
      <c r="AF1115" t="s">
        <v>102</v>
      </c>
      <c r="AH1115" t="s">
        <v>174</v>
      </c>
      <c r="AJ1115" t="s">
        <v>6963</v>
      </c>
      <c r="AK1115" t="s">
        <v>102</v>
      </c>
      <c r="AM1115">
        <v>30000</v>
      </c>
      <c r="AN1115">
        <v>0</v>
      </c>
      <c r="AO1115">
        <v>0</v>
      </c>
      <c r="AS1115" t="s">
        <v>102</v>
      </c>
      <c r="AW1115" t="s">
        <v>102</v>
      </c>
      <c r="BA1115" t="s">
        <v>102</v>
      </c>
      <c r="BE1115" t="s">
        <v>102</v>
      </c>
      <c r="BI1115" t="s">
        <v>102</v>
      </c>
      <c r="BM1115" t="s">
        <v>102</v>
      </c>
      <c r="BQ1115" t="s">
        <v>102</v>
      </c>
      <c r="BV1115">
        <v>30000</v>
      </c>
      <c r="BY1115" t="s">
        <v>102</v>
      </c>
      <c r="CC1115" t="s">
        <v>102</v>
      </c>
      <c r="CG1115" t="s">
        <v>102</v>
      </c>
      <c r="CK1115" t="s">
        <v>102</v>
      </c>
      <c r="CO1115" t="s">
        <v>102</v>
      </c>
    </row>
    <row r="1116" spans="1:93" x14ac:dyDescent="0.2">
      <c r="A1116" t="s">
        <v>93</v>
      </c>
      <c r="B1116" t="s">
        <v>94</v>
      </c>
      <c r="C1116">
        <v>4</v>
      </c>
      <c r="D1116" t="s">
        <v>164</v>
      </c>
      <c r="E1116">
        <v>2</v>
      </c>
      <c r="F1116" t="s">
        <v>822</v>
      </c>
      <c r="G1116">
        <v>29</v>
      </c>
      <c r="H1116" t="s">
        <v>823</v>
      </c>
      <c r="I1116" t="s">
        <v>98</v>
      </c>
      <c r="J1116" t="s">
        <v>6964</v>
      </c>
      <c r="K1116" t="s">
        <v>6965</v>
      </c>
      <c r="L1116">
        <v>184243</v>
      </c>
      <c r="M1116" t="s">
        <v>102</v>
      </c>
      <c r="N1116" s="1">
        <v>45658</v>
      </c>
      <c r="O1116" s="1">
        <v>46022</v>
      </c>
      <c r="P1116" t="s">
        <v>122</v>
      </c>
      <c r="Q1116" t="s">
        <v>102</v>
      </c>
      <c r="R1116" t="s">
        <v>102</v>
      </c>
      <c r="S1116" t="s">
        <v>4049</v>
      </c>
      <c r="T1116" t="s">
        <v>4050</v>
      </c>
      <c r="U1116" t="s">
        <v>267</v>
      </c>
      <c r="V1116" t="s">
        <v>669</v>
      </c>
      <c r="W1116" t="s">
        <v>5517</v>
      </c>
      <c r="X1116" t="s">
        <v>305</v>
      </c>
      <c r="Y1116" t="s">
        <v>93</v>
      </c>
      <c r="Z1116" t="s">
        <v>109</v>
      </c>
      <c r="AA1116" t="s">
        <v>102</v>
      </c>
      <c r="AB1116" t="s">
        <v>102</v>
      </c>
      <c r="AC1116" t="s">
        <v>136</v>
      </c>
      <c r="AD1116" t="s">
        <v>102</v>
      </c>
      <c r="AE1116" t="s">
        <v>137</v>
      </c>
      <c r="AF1116" t="s">
        <v>102</v>
      </c>
      <c r="AG1116" t="s">
        <v>102</v>
      </c>
      <c r="AH1116" t="s">
        <v>102</v>
      </c>
      <c r="AI1116" t="s">
        <v>102</v>
      </c>
      <c r="AJ1116" t="s">
        <v>102</v>
      </c>
      <c r="AK1116" t="s">
        <v>102</v>
      </c>
      <c r="AM1116">
        <v>3000</v>
      </c>
      <c r="AN1116">
        <v>3000</v>
      </c>
      <c r="AO1116">
        <v>0</v>
      </c>
      <c r="AS1116" t="s">
        <v>102</v>
      </c>
      <c r="AW1116" t="s">
        <v>102</v>
      </c>
      <c r="BA1116" t="s">
        <v>102</v>
      </c>
      <c r="BE1116" t="s">
        <v>102</v>
      </c>
      <c r="BI1116" t="s">
        <v>102</v>
      </c>
      <c r="BM1116" t="s">
        <v>102</v>
      </c>
      <c r="BQ1116" t="s">
        <v>102</v>
      </c>
      <c r="BU1116" t="s">
        <v>102</v>
      </c>
      <c r="BY1116" t="s">
        <v>102</v>
      </c>
      <c r="BZ1116">
        <v>3000</v>
      </c>
      <c r="CA1116">
        <v>3000</v>
      </c>
      <c r="CC1116" t="s">
        <v>102</v>
      </c>
      <c r="CG1116" t="s">
        <v>102</v>
      </c>
      <c r="CK1116" t="s">
        <v>102</v>
      </c>
      <c r="CO1116" t="s">
        <v>102</v>
      </c>
    </row>
    <row r="1117" spans="1:93" x14ac:dyDescent="0.2">
      <c r="A1117" t="s">
        <v>1249</v>
      </c>
      <c r="B1117" t="s">
        <v>1250</v>
      </c>
      <c r="C1117">
        <v>4</v>
      </c>
      <c r="D1117" t="s">
        <v>6812</v>
      </c>
      <c r="E1117">
        <v>4</v>
      </c>
      <c r="F1117" t="s">
        <v>6813</v>
      </c>
      <c r="G1117">
        <v>2</v>
      </c>
      <c r="H1117" t="s">
        <v>6966</v>
      </c>
      <c r="I1117" t="s">
        <v>98</v>
      </c>
      <c r="J1117" t="s">
        <v>6967</v>
      </c>
      <c r="K1117" t="s">
        <v>6968</v>
      </c>
      <c r="L1117">
        <v>107633</v>
      </c>
      <c r="M1117" t="s">
        <v>102</v>
      </c>
      <c r="N1117" s="1">
        <v>44197</v>
      </c>
      <c r="O1117" s="1">
        <v>45657</v>
      </c>
      <c r="P1117" t="s">
        <v>122</v>
      </c>
      <c r="Q1117" t="s">
        <v>102</v>
      </c>
      <c r="R1117" t="s">
        <v>102</v>
      </c>
      <c r="S1117" t="s">
        <v>123</v>
      </c>
      <c r="T1117" t="s">
        <v>124</v>
      </c>
      <c r="U1117" t="s">
        <v>848</v>
      </c>
      <c r="V1117" t="s">
        <v>6969</v>
      </c>
      <c r="W1117" t="s">
        <v>1047</v>
      </c>
      <c r="X1117" t="s">
        <v>335</v>
      </c>
      <c r="Y1117" t="s">
        <v>1249</v>
      </c>
      <c r="Z1117" t="s">
        <v>2183</v>
      </c>
      <c r="AA1117" t="s">
        <v>102</v>
      </c>
      <c r="AB1117" t="s">
        <v>102</v>
      </c>
      <c r="AC1117" t="s">
        <v>129</v>
      </c>
      <c r="AE1117" t="s">
        <v>130</v>
      </c>
      <c r="AF1117" t="s">
        <v>102</v>
      </c>
      <c r="AH1117" t="s">
        <v>193</v>
      </c>
      <c r="AJ1117" t="s">
        <v>102</v>
      </c>
      <c r="AK1117" t="s">
        <v>102</v>
      </c>
      <c r="AM1117">
        <v>170000</v>
      </c>
      <c r="AN1117">
        <v>270000</v>
      </c>
      <c r="AO1117">
        <v>200000</v>
      </c>
      <c r="AS1117" t="s">
        <v>102</v>
      </c>
      <c r="AW1117" t="s">
        <v>102</v>
      </c>
      <c r="BA1117" t="s">
        <v>102</v>
      </c>
      <c r="BE1117" t="s">
        <v>102</v>
      </c>
      <c r="BI1117" t="s">
        <v>102</v>
      </c>
      <c r="BM1117" t="s">
        <v>102</v>
      </c>
      <c r="BN1117">
        <v>70000</v>
      </c>
      <c r="BO1117">
        <v>70000</v>
      </c>
      <c r="BQ1117" t="s">
        <v>102</v>
      </c>
      <c r="BS1117">
        <v>100000</v>
      </c>
      <c r="BT1117">
        <v>100000</v>
      </c>
      <c r="BU1117" t="s">
        <v>6970</v>
      </c>
      <c r="BV1117">
        <v>100000</v>
      </c>
      <c r="BW1117">
        <v>100000</v>
      </c>
      <c r="BX1117">
        <v>100000</v>
      </c>
      <c r="BY1117" t="s">
        <v>6971</v>
      </c>
      <c r="CC1117" t="s">
        <v>102</v>
      </c>
      <c r="CG1117" t="s">
        <v>102</v>
      </c>
      <c r="CK1117" t="s">
        <v>102</v>
      </c>
      <c r="CO1117" t="s">
        <v>102</v>
      </c>
    </row>
    <row r="1118" spans="1:93" x14ac:dyDescent="0.2">
      <c r="A1118" t="s">
        <v>1249</v>
      </c>
      <c r="B1118" t="s">
        <v>1250</v>
      </c>
      <c r="C1118">
        <v>4</v>
      </c>
      <c r="D1118" t="s">
        <v>6812</v>
      </c>
      <c r="E1118">
        <v>4</v>
      </c>
      <c r="F1118" t="s">
        <v>6813</v>
      </c>
      <c r="G1118">
        <v>2</v>
      </c>
      <c r="H1118" t="s">
        <v>6966</v>
      </c>
      <c r="I1118" t="s">
        <v>98</v>
      </c>
      <c r="J1118" t="s">
        <v>6972</v>
      </c>
      <c r="K1118" t="s">
        <v>6973</v>
      </c>
      <c r="L1118">
        <v>107635</v>
      </c>
      <c r="M1118" t="s">
        <v>102</v>
      </c>
      <c r="N1118" s="1">
        <v>44197</v>
      </c>
      <c r="O1118" s="1">
        <v>46022</v>
      </c>
      <c r="P1118" t="s">
        <v>122</v>
      </c>
      <c r="Q1118" t="s">
        <v>102</v>
      </c>
      <c r="R1118" t="s">
        <v>102</v>
      </c>
      <c r="S1118" t="s">
        <v>123</v>
      </c>
      <c r="T1118" t="s">
        <v>124</v>
      </c>
      <c r="U1118" t="s">
        <v>848</v>
      </c>
      <c r="V1118" t="s">
        <v>6974</v>
      </c>
      <c r="W1118" t="s">
        <v>814</v>
      </c>
      <c r="X1118" t="s">
        <v>335</v>
      </c>
      <c r="Y1118" t="s">
        <v>1249</v>
      </c>
      <c r="Z1118" t="s">
        <v>6975</v>
      </c>
      <c r="AA1118" t="s">
        <v>102</v>
      </c>
      <c r="AB1118" t="s">
        <v>102</v>
      </c>
      <c r="AC1118" t="s">
        <v>129</v>
      </c>
      <c r="AE1118" t="s">
        <v>130</v>
      </c>
      <c r="AF1118" t="s">
        <v>102</v>
      </c>
      <c r="AH1118" t="s">
        <v>193</v>
      </c>
      <c r="AJ1118" t="s">
        <v>102</v>
      </c>
      <c r="AK1118" t="s">
        <v>102</v>
      </c>
      <c r="AM1118">
        <v>45208</v>
      </c>
      <c r="AN1118">
        <v>45208</v>
      </c>
      <c r="AO1118">
        <v>0</v>
      </c>
      <c r="AS1118" t="s">
        <v>102</v>
      </c>
      <c r="AW1118" t="s">
        <v>102</v>
      </c>
      <c r="BA1118" t="s">
        <v>102</v>
      </c>
      <c r="BE1118" t="s">
        <v>102</v>
      </c>
      <c r="BI1118" t="s">
        <v>102</v>
      </c>
      <c r="BM1118" t="s">
        <v>102</v>
      </c>
      <c r="BN1118">
        <v>17400</v>
      </c>
      <c r="BO1118">
        <v>17400</v>
      </c>
      <c r="BQ1118" t="s">
        <v>102</v>
      </c>
      <c r="BU1118" t="s">
        <v>102</v>
      </c>
      <c r="BY1118" t="s">
        <v>102</v>
      </c>
      <c r="BZ1118">
        <v>27808</v>
      </c>
      <c r="CA1118">
        <v>27808</v>
      </c>
      <c r="CC1118" t="s">
        <v>102</v>
      </c>
      <c r="CG1118" t="s">
        <v>102</v>
      </c>
      <c r="CK1118" t="s">
        <v>102</v>
      </c>
      <c r="CO1118" t="s">
        <v>102</v>
      </c>
    </row>
    <row r="1119" spans="1:93" x14ac:dyDescent="0.2">
      <c r="A1119" t="s">
        <v>870</v>
      </c>
      <c r="B1119" t="s">
        <v>94</v>
      </c>
      <c r="C1119">
        <v>4</v>
      </c>
      <c r="D1119" t="s">
        <v>6762</v>
      </c>
      <c r="E1119">
        <v>4</v>
      </c>
      <c r="F1119" t="s">
        <v>6763</v>
      </c>
      <c r="G1119">
        <v>4.2</v>
      </c>
      <c r="H1119" t="s">
        <v>6958</v>
      </c>
      <c r="I1119" t="s">
        <v>98</v>
      </c>
      <c r="J1119" t="s">
        <v>6972</v>
      </c>
      <c r="K1119" t="s">
        <v>6976</v>
      </c>
      <c r="L1119">
        <v>103217</v>
      </c>
      <c r="M1119" t="s">
        <v>102</v>
      </c>
      <c r="N1119" s="1">
        <v>44927</v>
      </c>
      <c r="O1119" s="1">
        <v>46022</v>
      </c>
      <c r="P1119" t="s">
        <v>122</v>
      </c>
      <c r="Q1119" t="s">
        <v>102</v>
      </c>
      <c r="R1119" t="s">
        <v>102</v>
      </c>
      <c r="S1119" t="s">
        <v>277</v>
      </c>
      <c r="T1119" t="s">
        <v>277</v>
      </c>
      <c r="U1119" t="s">
        <v>277</v>
      </c>
      <c r="V1119" t="s">
        <v>6977</v>
      </c>
      <c r="W1119" t="s">
        <v>6978</v>
      </c>
      <c r="X1119" t="s">
        <v>271</v>
      </c>
      <c r="Y1119" t="s">
        <v>870</v>
      </c>
      <c r="Z1119" t="s">
        <v>1902</v>
      </c>
      <c r="AA1119" t="s">
        <v>102</v>
      </c>
      <c r="AB1119" t="s">
        <v>102</v>
      </c>
      <c r="AC1119" t="s">
        <v>129</v>
      </c>
      <c r="AE1119" t="s">
        <v>137</v>
      </c>
      <c r="AF1119" t="s">
        <v>102</v>
      </c>
      <c r="AH1119" t="s">
        <v>193</v>
      </c>
      <c r="AJ1119" t="s">
        <v>273</v>
      </c>
      <c r="AK1119" t="s">
        <v>102</v>
      </c>
      <c r="AM1119">
        <v>428709</v>
      </c>
      <c r="AN1119">
        <v>300000</v>
      </c>
      <c r="AO1119">
        <v>16649</v>
      </c>
      <c r="AS1119" t="s">
        <v>102</v>
      </c>
      <c r="AW1119" t="s">
        <v>102</v>
      </c>
      <c r="BA1119" t="s">
        <v>102</v>
      </c>
      <c r="BE1119" t="s">
        <v>102</v>
      </c>
      <c r="BI1119" t="s">
        <v>102</v>
      </c>
      <c r="BM1119" t="s">
        <v>102</v>
      </c>
      <c r="BQ1119" t="s">
        <v>102</v>
      </c>
      <c r="BR1119">
        <v>217375</v>
      </c>
      <c r="BS1119">
        <v>150000</v>
      </c>
      <c r="BU1119" t="s">
        <v>6979</v>
      </c>
      <c r="BV1119">
        <v>136334</v>
      </c>
      <c r="BW1119">
        <v>75000</v>
      </c>
      <c r="BX1119">
        <v>16649</v>
      </c>
      <c r="BY1119" t="s">
        <v>6980</v>
      </c>
      <c r="BZ1119">
        <v>75000</v>
      </c>
      <c r="CA1119">
        <v>75000</v>
      </c>
      <c r="CC1119" t="s">
        <v>102</v>
      </c>
      <c r="CG1119" t="s">
        <v>102</v>
      </c>
      <c r="CK1119" t="s">
        <v>102</v>
      </c>
      <c r="CO1119" t="s">
        <v>102</v>
      </c>
    </row>
    <row r="1120" spans="1:93" ht="409.6" x14ac:dyDescent="0.2">
      <c r="A1120" t="s">
        <v>870</v>
      </c>
      <c r="B1120" t="s">
        <v>889</v>
      </c>
      <c r="C1120">
        <v>1</v>
      </c>
      <c r="D1120" t="s">
        <v>890</v>
      </c>
      <c r="E1120">
        <v>4</v>
      </c>
      <c r="F1120" t="s">
        <v>6877</v>
      </c>
      <c r="G1120">
        <v>16</v>
      </c>
      <c r="H1120" t="s">
        <v>6913</v>
      </c>
      <c r="I1120" t="s">
        <v>98</v>
      </c>
      <c r="J1120" t="s">
        <v>6981</v>
      </c>
      <c r="K1120" t="s">
        <v>6982</v>
      </c>
      <c r="L1120">
        <v>23937</v>
      </c>
      <c r="M1120" t="s">
        <v>6983</v>
      </c>
      <c r="N1120" s="1">
        <v>43466</v>
      </c>
      <c r="O1120" s="1">
        <v>44926</v>
      </c>
      <c r="P1120" t="s">
        <v>122</v>
      </c>
      <c r="Q1120" t="s">
        <v>102</v>
      </c>
      <c r="R1120" t="s">
        <v>102</v>
      </c>
      <c r="S1120" t="s">
        <v>168</v>
      </c>
      <c r="T1120" t="s">
        <v>169</v>
      </c>
      <c r="U1120" t="s">
        <v>169</v>
      </c>
      <c r="V1120" t="s">
        <v>6882</v>
      </c>
      <c r="W1120" t="s">
        <v>1639</v>
      </c>
      <c r="X1120" t="s">
        <v>479</v>
      </c>
      <c r="Y1120" t="s">
        <v>6984</v>
      </c>
      <c r="Z1120" t="s">
        <v>2323</v>
      </c>
      <c r="AA1120" t="s">
        <v>102</v>
      </c>
      <c r="AB1120" t="s">
        <v>102</v>
      </c>
      <c r="AC1120" t="s">
        <v>102</v>
      </c>
      <c r="AD1120" t="s">
        <v>102</v>
      </c>
      <c r="AE1120" t="s">
        <v>137</v>
      </c>
      <c r="AF1120" t="s">
        <v>102</v>
      </c>
      <c r="AH1120" t="s">
        <v>217</v>
      </c>
      <c r="AJ1120" t="s">
        <v>102</v>
      </c>
      <c r="AK1120" t="s">
        <v>6985</v>
      </c>
      <c r="AM1120">
        <v>1115000</v>
      </c>
      <c r="AN1120">
        <v>350000</v>
      </c>
      <c r="AO1120">
        <v>538024</v>
      </c>
      <c r="AS1120" t="s">
        <v>102</v>
      </c>
      <c r="AW1120" t="s">
        <v>102</v>
      </c>
      <c r="BA1120" t="s">
        <v>102</v>
      </c>
      <c r="BB1120">
        <v>200000</v>
      </c>
      <c r="BC1120">
        <v>50000</v>
      </c>
      <c r="BE1120" t="s">
        <v>102</v>
      </c>
      <c r="BF1120">
        <v>300000</v>
      </c>
      <c r="BI1120" t="s">
        <v>102</v>
      </c>
      <c r="BJ1120">
        <v>315000</v>
      </c>
      <c r="BL1120">
        <v>238024</v>
      </c>
      <c r="BM1120" s="2" t="s">
        <v>6986</v>
      </c>
      <c r="BN1120">
        <v>300000</v>
      </c>
      <c r="BO1120">
        <v>300000</v>
      </c>
      <c r="BP1120">
        <v>300000</v>
      </c>
      <c r="BQ1120" t="s">
        <v>6987</v>
      </c>
      <c r="BU1120" t="s">
        <v>102</v>
      </c>
      <c r="BY1120" t="s">
        <v>102</v>
      </c>
      <c r="CC1120" t="s">
        <v>102</v>
      </c>
      <c r="CG1120" t="s">
        <v>102</v>
      </c>
      <c r="CK1120" t="s">
        <v>102</v>
      </c>
      <c r="CO1120" t="s">
        <v>102</v>
      </c>
    </row>
    <row r="1121" spans="1:93" x14ac:dyDescent="0.2">
      <c r="A1121" t="s">
        <v>6951</v>
      </c>
      <c r="B1121" t="s">
        <v>6952</v>
      </c>
      <c r="C1121">
        <v>4</v>
      </c>
      <c r="D1121" t="s">
        <v>6953</v>
      </c>
      <c r="E1121">
        <v>4.2</v>
      </c>
      <c r="F1121" t="s">
        <v>6954</v>
      </c>
      <c r="G1121" t="s">
        <v>6902</v>
      </c>
      <c r="H1121" t="s">
        <v>6955</v>
      </c>
      <c r="I1121" t="s">
        <v>98</v>
      </c>
      <c r="J1121" t="s">
        <v>6988</v>
      </c>
      <c r="K1121" t="s">
        <v>6989</v>
      </c>
      <c r="L1121">
        <v>106660</v>
      </c>
      <c r="M1121" t="s">
        <v>102</v>
      </c>
      <c r="N1121" s="1">
        <v>44378</v>
      </c>
      <c r="O1121" s="1">
        <v>45291</v>
      </c>
      <c r="P1121" t="s">
        <v>185</v>
      </c>
      <c r="Q1121" t="s">
        <v>102</v>
      </c>
      <c r="R1121" t="s">
        <v>102</v>
      </c>
      <c r="S1121" t="s">
        <v>301</v>
      </c>
      <c r="T1121" t="s">
        <v>158</v>
      </c>
      <c r="U1121" t="s">
        <v>710</v>
      </c>
      <c r="V1121" t="s">
        <v>6957</v>
      </c>
      <c r="W1121" t="s">
        <v>4479</v>
      </c>
      <c r="X1121" t="s">
        <v>126</v>
      </c>
      <c r="Y1121" t="s">
        <v>6951</v>
      </c>
      <c r="Z1121" t="s">
        <v>148</v>
      </c>
      <c r="AA1121" t="s">
        <v>173</v>
      </c>
      <c r="AC1121" t="s">
        <v>136</v>
      </c>
      <c r="AE1121" t="s">
        <v>111</v>
      </c>
      <c r="AF1121" t="s">
        <v>102</v>
      </c>
      <c r="AH1121" t="s">
        <v>217</v>
      </c>
      <c r="AJ1121" t="s">
        <v>1910</v>
      </c>
      <c r="AK1121" t="s">
        <v>306</v>
      </c>
      <c r="AM1121">
        <v>750000</v>
      </c>
      <c r="AN1121">
        <v>750000</v>
      </c>
      <c r="AO1121">
        <v>666522</v>
      </c>
      <c r="AS1121" t="s">
        <v>102</v>
      </c>
      <c r="AW1121" t="s">
        <v>102</v>
      </c>
      <c r="BA1121" t="s">
        <v>102</v>
      </c>
      <c r="BE1121" t="s">
        <v>102</v>
      </c>
      <c r="BI1121" t="s">
        <v>102</v>
      </c>
      <c r="BJ1121">
        <v>250000</v>
      </c>
      <c r="BK1121">
        <v>250000</v>
      </c>
      <c r="BL1121">
        <v>225000</v>
      </c>
      <c r="BM1121" t="s">
        <v>102</v>
      </c>
      <c r="BN1121">
        <v>350000</v>
      </c>
      <c r="BO1121">
        <v>350000</v>
      </c>
      <c r="BP1121">
        <v>298315</v>
      </c>
      <c r="BQ1121" t="s">
        <v>102</v>
      </c>
      <c r="BR1121">
        <v>150000</v>
      </c>
      <c r="BS1121">
        <v>150000</v>
      </c>
      <c r="BT1121">
        <v>143207</v>
      </c>
      <c r="BU1121" t="s">
        <v>102</v>
      </c>
      <c r="BY1121" t="s">
        <v>102</v>
      </c>
      <c r="CC1121" t="s">
        <v>102</v>
      </c>
      <c r="CG1121" t="s">
        <v>102</v>
      </c>
      <c r="CK1121" t="s">
        <v>102</v>
      </c>
      <c r="CO1121" t="s">
        <v>102</v>
      </c>
    </row>
    <row r="1122" spans="1:93" x14ac:dyDescent="0.2">
      <c r="A1122" t="s">
        <v>629</v>
      </c>
      <c r="B1122" t="s">
        <v>630</v>
      </c>
      <c r="C1122">
        <v>4</v>
      </c>
      <c r="D1122" t="s">
        <v>631</v>
      </c>
      <c r="E1122">
        <v>4</v>
      </c>
      <c r="F1122" t="s">
        <v>632</v>
      </c>
      <c r="G1122">
        <v>4.2</v>
      </c>
      <c r="H1122" t="s">
        <v>6907</v>
      </c>
      <c r="I1122" t="s">
        <v>98</v>
      </c>
      <c r="J1122" t="s">
        <v>6990</v>
      </c>
      <c r="K1122" t="s">
        <v>6991</v>
      </c>
      <c r="L1122">
        <v>128119</v>
      </c>
      <c r="M1122" t="s">
        <v>102</v>
      </c>
      <c r="N1122" s="1">
        <v>44562</v>
      </c>
      <c r="O1122" s="1">
        <v>45291</v>
      </c>
      <c r="P1122" t="s">
        <v>122</v>
      </c>
      <c r="Q1122" t="s">
        <v>102</v>
      </c>
      <c r="R1122" t="s">
        <v>102</v>
      </c>
      <c r="S1122" t="s">
        <v>635</v>
      </c>
      <c r="T1122" t="s">
        <v>636</v>
      </c>
      <c r="U1122" t="s">
        <v>710</v>
      </c>
      <c r="V1122" t="s">
        <v>637</v>
      </c>
      <c r="W1122" t="s">
        <v>6992</v>
      </c>
      <c r="X1122" t="s">
        <v>126</v>
      </c>
      <c r="Y1122" t="s">
        <v>6910</v>
      </c>
      <c r="Z1122" t="s">
        <v>102</v>
      </c>
      <c r="AA1122" t="s">
        <v>173</v>
      </c>
      <c r="AC1122" t="s">
        <v>110</v>
      </c>
      <c r="AE1122" t="s">
        <v>111</v>
      </c>
      <c r="AF1122" t="s">
        <v>102</v>
      </c>
      <c r="AH1122" t="s">
        <v>217</v>
      </c>
      <c r="AJ1122" t="s">
        <v>6911</v>
      </c>
      <c r="AK1122" t="s">
        <v>6912</v>
      </c>
      <c r="AM1122">
        <v>2000000</v>
      </c>
      <c r="AN1122">
        <v>1000000</v>
      </c>
      <c r="AO1122">
        <v>0</v>
      </c>
      <c r="AS1122" t="s">
        <v>102</v>
      </c>
      <c r="AW1122" t="s">
        <v>102</v>
      </c>
      <c r="BA1122" t="s">
        <v>102</v>
      </c>
      <c r="BE1122" t="s">
        <v>102</v>
      </c>
      <c r="BI1122" t="s">
        <v>102</v>
      </c>
      <c r="BM1122" t="s">
        <v>102</v>
      </c>
      <c r="BQ1122" t="s">
        <v>102</v>
      </c>
      <c r="BR1122">
        <v>2000000</v>
      </c>
      <c r="BS1122">
        <v>1000000</v>
      </c>
      <c r="BU1122" t="s">
        <v>102</v>
      </c>
      <c r="BY1122" t="s">
        <v>102</v>
      </c>
      <c r="CC1122" t="s">
        <v>102</v>
      </c>
      <c r="CG1122" t="s">
        <v>102</v>
      </c>
      <c r="CK1122" t="s">
        <v>102</v>
      </c>
      <c r="CO1122" t="s">
        <v>102</v>
      </c>
    </row>
    <row r="1123" spans="1:93" x14ac:dyDescent="0.2">
      <c r="A1123" t="s">
        <v>976</v>
      </c>
      <c r="B1123" t="s">
        <v>977</v>
      </c>
      <c r="C1123">
        <v>4</v>
      </c>
      <c r="D1123" t="s">
        <v>6993</v>
      </c>
      <c r="E1123">
        <v>2</v>
      </c>
      <c r="F1123" t="s">
        <v>6994</v>
      </c>
      <c r="G1123">
        <v>37</v>
      </c>
      <c r="H1123" t="s">
        <v>6995</v>
      </c>
      <c r="I1123" t="s">
        <v>98</v>
      </c>
      <c r="J1123" t="s">
        <v>6996</v>
      </c>
      <c r="K1123" t="s">
        <v>6997</v>
      </c>
      <c r="L1123">
        <v>14510</v>
      </c>
      <c r="M1123" t="s">
        <v>6998</v>
      </c>
      <c r="N1123" s="1">
        <v>42736</v>
      </c>
      <c r="O1123" s="1">
        <v>43465</v>
      </c>
      <c r="P1123" t="s">
        <v>185</v>
      </c>
      <c r="Q1123" t="s">
        <v>102</v>
      </c>
      <c r="R1123" t="s">
        <v>102</v>
      </c>
      <c r="S1123" t="s">
        <v>123</v>
      </c>
      <c r="T1123" t="s">
        <v>124</v>
      </c>
      <c r="U1123" t="s">
        <v>124</v>
      </c>
      <c r="V1123" t="s">
        <v>6999</v>
      </c>
      <c r="W1123" t="s">
        <v>7000</v>
      </c>
      <c r="X1123" t="s">
        <v>6253</v>
      </c>
      <c r="Y1123" t="s">
        <v>976</v>
      </c>
      <c r="Z1123" t="s">
        <v>840</v>
      </c>
      <c r="AA1123" t="s">
        <v>102</v>
      </c>
      <c r="AB1123" t="s">
        <v>102</v>
      </c>
      <c r="AC1123" t="s">
        <v>136</v>
      </c>
      <c r="AD1123" t="s">
        <v>102</v>
      </c>
      <c r="AE1123" t="s">
        <v>111</v>
      </c>
      <c r="AF1123" t="s">
        <v>102</v>
      </c>
      <c r="AG1123" t="s">
        <v>102</v>
      </c>
      <c r="AH1123" t="s">
        <v>102</v>
      </c>
      <c r="AI1123" t="s">
        <v>102</v>
      </c>
      <c r="AJ1123" t="s">
        <v>102</v>
      </c>
      <c r="AK1123" t="s">
        <v>102</v>
      </c>
      <c r="AM1123">
        <v>1213034</v>
      </c>
      <c r="AN1123">
        <v>1213034</v>
      </c>
      <c r="AO1123">
        <v>1205366</v>
      </c>
      <c r="AS1123" t="s">
        <v>102</v>
      </c>
      <c r="AT1123">
        <v>1153720</v>
      </c>
      <c r="AU1123">
        <v>1153720</v>
      </c>
      <c r="AV1123">
        <v>1148488</v>
      </c>
      <c r="AW1123" t="s">
        <v>102</v>
      </c>
      <c r="AX1123">
        <v>59314</v>
      </c>
      <c r="AY1123">
        <v>59314</v>
      </c>
      <c r="AZ1123">
        <v>56878</v>
      </c>
      <c r="BA1123" t="s">
        <v>102</v>
      </c>
      <c r="BE1123" t="s">
        <v>102</v>
      </c>
      <c r="BI1123" t="s">
        <v>102</v>
      </c>
      <c r="BM1123" t="s">
        <v>102</v>
      </c>
      <c r="BQ1123" t="s">
        <v>102</v>
      </c>
      <c r="BU1123" t="s">
        <v>102</v>
      </c>
      <c r="BY1123" t="s">
        <v>102</v>
      </c>
      <c r="CC1123" t="s">
        <v>102</v>
      </c>
      <c r="CG1123" t="s">
        <v>102</v>
      </c>
      <c r="CK1123" t="s">
        <v>102</v>
      </c>
      <c r="CO1123" t="s">
        <v>102</v>
      </c>
    </row>
    <row r="1124" spans="1:93" x14ac:dyDescent="0.2">
      <c r="A1124" t="s">
        <v>841</v>
      </c>
      <c r="B1124" t="s">
        <v>937</v>
      </c>
      <c r="C1124">
        <v>4</v>
      </c>
      <c r="D1124" t="s">
        <v>6844</v>
      </c>
      <c r="E1124">
        <v>2</v>
      </c>
      <c r="F1124" t="s">
        <v>7001</v>
      </c>
      <c r="G1124">
        <v>38</v>
      </c>
      <c r="H1124" t="s">
        <v>7002</v>
      </c>
      <c r="I1124" t="s">
        <v>98</v>
      </c>
      <c r="J1124" t="s">
        <v>7003</v>
      </c>
      <c r="K1124" t="s">
        <v>7004</v>
      </c>
      <c r="L1124">
        <v>17203</v>
      </c>
      <c r="M1124" t="s">
        <v>7005</v>
      </c>
      <c r="N1124" s="1">
        <v>42552</v>
      </c>
      <c r="O1124" s="1">
        <v>44742</v>
      </c>
      <c r="P1124" t="s">
        <v>122</v>
      </c>
      <c r="Q1124" t="s">
        <v>102</v>
      </c>
      <c r="R1124" t="s">
        <v>102</v>
      </c>
      <c r="S1124" t="s">
        <v>238</v>
      </c>
      <c r="T1124" t="s">
        <v>239</v>
      </c>
      <c r="U1124" t="s">
        <v>944</v>
      </c>
      <c r="V1124" t="s">
        <v>7006</v>
      </c>
      <c r="W1124" t="s">
        <v>569</v>
      </c>
      <c r="X1124" t="s">
        <v>570</v>
      </c>
      <c r="Y1124" t="s">
        <v>7007</v>
      </c>
      <c r="Z1124" t="s">
        <v>109</v>
      </c>
      <c r="AA1124" t="s">
        <v>203</v>
      </c>
      <c r="AB1124" t="s">
        <v>102</v>
      </c>
      <c r="AC1124" t="s">
        <v>136</v>
      </c>
      <c r="AD1124" t="s">
        <v>102</v>
      </c>
      <c r="AE1124" t="s">
        <v>130</v>
      </c>
      <c r="AF1124" t="s">
        <v>102</v>
      </c>
      <c r="AG1124" t="s">
        <v>102</v>
      </c>
      <c r="AH1124" t="s">
        <v>102</v>
      </c>
      <c r="AI1124" t="s">
        <v>102</v>
      </c>
      <c r="AJ1124" t="s">
        <v>102</v>
      </c>
      <c r="AK1124" t="s">
        <v>102</v>
      </c>
      <c r="AM1124">
        <v>750000</v>
      </c>
      <c r="AN1124">
        <v>307000</v>
      </c>
      <c r="AO1124">
        <v>188286</v>
      </c>
      <c r="AP1124">
        <v>150000</v>
      </c>
      <c r="AQ1124">
        <v>10000</v>
      </c>
      <c r="AR1124">
        <v>9396</v>
      </c>
      <c r="AS1124" t="s">
        <v>102</v>
      </c>
      <c r="AT1124">
        <v>120000</v>
      </c>
      <c r="AU1124">
        <v>7000</v>
      </c>
      <c r="AV1124">
        <v>6890</v>
      </c>
      <c r="AW1124" t="s">
        <v>102</v>
      </c>
      <c r="AX1124">
        <v>100000</v>
      </c>
      <c r="AY1124">
        <v>50000</v>
      </c>
      <c r="AZ1124">
        <v>50000</v>
      </c>
      <c r="BA1124" t="s">
        <v>102</v>
      </c>
      <c r="BB1124">
        <v>120000</v>
      </c>
      <c r="BC1124">
        <v>80000</v>
      </c>
      <c r="BD1124">
        <v>80000</v>
      </c>
      <c r="BE1124" t="s">
        <v>102</v>
      </c>
      <c r="BF1124">
        <v>160000</v>
      </c>
      <c r="BG1124">
        <v>100000</v>
      </c>
      <c r="BH1124">
        <v>42000</v>
      </c>
      <c r="BI1124" t="s">
        <v>102</v>
      </c>
      <c r="BJ1124">
        <v>100000</v>
      </c>
      <c r="BK1124">
        <v>60000</v>
      </c>
      <c r="BM1124" t="s">
        <v>102</v>
      </c>
      <c r="BQ1124" t="s">
        <v>102</v>
      </c>
      <c r="BU1124" t="s">
        <v>102</v>
      </c>
      <c r="BY1124" t="s">
        <v>102</v>
      </c>
      <c r="CC1124" t="s">
        <v>102</v>
      </c>
      <c r="CG1124" t="s">
        <v>102</v>
      </c>
      <c r="CK1124" t="s">
        <v>102</v>
      </c>
      <c r="CO1124" t="s">
        <v>102</v>
      </c>
    </row>
    <row r="1125" spans="1:93" x14ac:dyDescent="0.2">
      <c r="A1125" t="s">
        <v>6951</v>
      </c>
      <c r="B1125" t="s">
        <v>7008</v>
      </c>
      <c r="C1125">
        <v>4</v>
      </c>
      <c r="D1125" t="s">
        <v>6953</v>
      </c>
      <c r="E1125">
        <v>4</v>
      </c>
      <c r="F1125" t="s">
        <v>7009</v>
      </c>
      <c r="G1125">
        <v>4.2</v>
      </c>
      <c r="H1125" t="s">
        <v>7010</v>
      </c>
      <c r="I1125" t="s">
        <v>98</v>
      </c>
      <c r="J1125" t="s">
        <v>7011</v>
      </c>
      <c r="K1125" t="s">
        <v>6989</v>
      </c>
      <c r="L1125">
        <v>155930</v>
      </c>
      <c r="M1125" t="s">
        <v>7012</v>
      </c>
      <c r="N1125" s="1">
        <v>45292</v>
      </c>
      <c r="O1125" s="1">
        <v>46203</v>
      </c>
      <c r="P1125" t="s">
        <v>122</v>
      </c>
      <c r="Q1125" t="s">
        <v>102</v>
      </c>
      <c r="R1125" t="s">
        <v>102</v>
      </c>
      <c r="S1125" t="s">
        <v>301</v>
      </c>
      <c r="T1125" t="s">
        <v>158</v>
      </c>
      <c r="U1125" t="s">
        <v>710</v>
      </c>
      <c r="V1125" t="s">
        <v>6957</v>
      </c>
      <c r="W1125" t="s">
        <v>4479</v>
      </c>
      <c r="X1125" t="s">
        <v>126</v>
      </c>
      <c r="Y1125" t="s">
        <v>6951</v>
      </c>
      <c r="Z1125" t="s">
        <v>109</v>
      </c>
      <c r="AA1125" t="s">
        <v>173</v>
      </c>
      <c r="AC1125" t="s">
        <v>347</v>
      </c>
      <c r="AE1125" t="s">
        <v>573</v>
      </c>
      <c r="AF1125" t="s">
        <v>102</v>
      </c>
      <c r="AH1125" t="s">
        <v>204</v>
      </c>
      <c r="AJ1125" t="s">
        <v>1910</v>
      </c>
      <c r="AK1125" t="s">
        <v>7013</v>
      </c>
      <c r="AM1125">
        <v>1689259</v>
      </c>
      <c r="AN1125">
        <v>1689259</v>
      </c>
      <c r="AO1125">
        <v>46210</v>
      </c>
      <c r="AS1125" t="s">
        <v>102</v>
      </c>
      <c r="AW1125" t="s">
        <v>102</v>
      </c>
      <c r="BA1125" t="s">
        <v>102</v>
      </c>
      <c r="BE1125" t="s">
        <v>102</v>
      </c>
      <c r="BI1125" t="s">
        <v>102</v>
      </c>
      <c r="BM1125" t="s">
        <v>102</v>
      </c>
      <c r="BQ1125" t="s">
        <v>102</v>
      </c>
      <c r="BU1125" t="s">
        <v>102</v>
      </c>
      <c r="BV1125">
        <v>545050</v>
      </c>
      <c r="BW1125">
        <v>545050</v>
      </c>
      <c r="BX1125">
        <v>46210</v>
      </c>
      <c r="BY1125" t="s">
        <v>7014</v>
      </c>
      <c r="BZ1125">
        <v>1144209</v>
      </c>
      <c r="CA1125">
        <v>1144209</v>
      </c>
      <c r="CC1125" t="s">
        <v>102</v>
      </c>
      <c r="CG1125" t="s">
        <v>102</v>
      </c>
      <c r="CK1125" t="s">
        <v>102</v>
      </c>
      <c r="CO1125" t="s">
        <v>102</v>
      </c>
    </row>
    <row r="1126" spans="1:93" x14ac:dyDescent="0.2">
      <c r="A1126" t="s">
        <v>925</v>
      </c>
      <c r="B1126" t="s">
        <v>94</v>
      </c>
      <c r="C1126">
        <v>4</v>
      </c>
      <c r="D1126" t="s">
        <v>6805</v>
      </c>
      <c r="E1126">
        <v>4</v>
      </c>
      <c r="F1126" t="s">
        <v>6806</v>
      </c>
      <c r="G1126">
        <v>4.2</v>
      </c>
      <c r="H1126" t="s">
        <v>7015</v>
      </c>
      <c r="I1126" t="s">
        <v>98</v>
      </c>
      <c r="J1126" t="s">
        <v>7011</v>
      </c>
      <c r="K1126" t="s">
        <v>7016</v>
      </c>
      <c r="L1126">
        <v>145745</v>
      </c>
      <c r="M1126" t="s">
        <v>102</v>
      </c>
      <c r="N1126" s="1">
        <v>44927</v>
      </c>
      <c r="O1126" s="1">
        <v>45291</v>
      </c>
      <c r="P1126" t="s">
        <v>101</v>
      </c>
      <c r="Q1126" t="s">
        <v>102</v>
      </c>
      <c r="R1126" t="s">
        <v>102</v>
      </c>
      <c r="S1126" t="s">
        <v>2702</v>
      </c>
      <c r="T1126" t="s">
        <v>2703</v>
      </c>
      <c r="U1126" t="s">
        <v>7017</v>
      </c>
      <c r="V1126" t="s">
        <v>102</v>
      </c>
      <c r="W1126" t="s">
        <v>1511</v>
      </c>
      <c r="X1126" t="s">
        <v>172</v>
      </c>
      <c r="Y1126" t="s">
        <v>925</v>
      </c>
      <c r="Z1126" t="s">
        <v>109</v>
      </c>
      <c r="AA1126" t="s">
        <v>102</v>
      </c>
      <c r="AB1126" t="s">
        <v>102</v>
      </c>
      <c r="AC1126" t="s">
        <v>347</v>
      </c>
      <c r="AE1126" t="s">
        <v>137</v>
      </c>
      <c r="AF1126" t="s">
        <v>102</v>
      </c>
      <c r="AH1126" t="s">
        <v>102</v>
      </c>
      <c r="AI1126" t="s">
        <v>102</v>
      </c>
      <c r="AJ1126" t="s">
        <v>7018</v>
      </c>
      <c r="AK1126" t="s">
        <v>102</v>
      </c>
      <c r="AM1126">
        <v>1736980</v>
      </c>
      <c r="AN1126">
        <v>1736980</v>
      </c>
      <c r="AO1126">
        <v>1736980</v>
      </c>
      <c r="AS1126" t="s">
        <v>102</v>
      </c>
      <c r="AW1126" t="s">
        <v>102</v>
      </c>
      <c r="BA1126" t="s">
        <v>102</v>
      </c>
      <c r="BE1126" t="s">
        <v>102</v>
      </c>
      <c r="BI1126" t="s">
        <v>102</v>
      </c>
      <c r="BM1126" t="s">
        <v>102</v>
      </c>
      <c r="BQ1126" t="s">
        <v>102</v>
      </c>
      <c r="BR1126">
        <v>1736980</v>
      </c>
      <c r="BS1126">
        <v>1736980</v>
      </c>
      <c r="BT1126">
        <v>1736980</v>
      </c>
      <c r="BU1126" t="s">
        <v>7019</v>
      </c>
      <c r="BY1126" t="s">
        <v>102</v>
      </c>
      <c r="CC1126" t="s">
        <v>102</v>
      </c>
      <c r="CG1126" t="s">
        <v>102</v>
      </c>
      <c r="CK1126" t="s">
        <v>102</v>
      </c>
      <c r="CO1126" t="s">
        <v>102</v>
      </c>
    </row>
    <row r="1127" spans="1:93" x14ac:dyDescent="0.2">
      <c r="A1127" t="s">
        <v>925</v>
      </c>
      <c r="B1127" t="s">
        <v>94</v>
      </c>
      <c r="C1127">
        <v>4</v>
      </c>
      <c r="D1127" t="s">
        <v>6805</v>
      </c>
      <c r="E1127">
        <v>4</v>
      </c>
      <c r="F1127" t="s">
        <v>6806</v>
      </c>
      <c r="G1127">
        <v>4.2</v>
      </c>
      <c r="H1127" t="s">
        <v>7015</v>
      </c>
      <c r="I1127" t="s">
        <v>98</v>
      </c>
      <c r="J1127" t="s">
        <v>7020</v>
      </c>
      <c r="K1127" t="s">
        <v>7021</v>
      </c>
      <c r="L1127">
        <v>145758</v>
      </c>
      <c r="M1127" t="s">
        <v>102</v>
      </c>
      <c r="N1127" s="1">
        <v>44927</v>
      </c>
      <c r="O1127" s="1">
        <v>46752</v>
      </c>
      <c r="P1127" t="s">
        <v>122</v>
      </c>
      <c r="Q1127" t="s">
        <v>102</v>
      </c>
      <c r="R1127" t="s">
        <v>102</v>
      </c>
      <c r="S1127" t="s">
        <v>2702</v>
      </c>
      <c r="T1127" t="s">
        <v>2703</v>
      </c>
      <c r="U1127" t="s">
        <v>7017</v>
      </c>
      <c r="V1127" t="s">
        <v>7022</v>
      </c>
      <c r="W1127" t="s">
        <v>1748</v>
      </c>
      <c r="X1127" t="s">
        <v>560</v>
      </c>
      <c r="Y1127" t="s">
        <v>925</v>
      </c>
      <c r="Z1127" t="s">
        <v>109</v>
      </c>
      <c r="AA1127" t="s">
        <v>102</v>
      </c>
      <c r="AB1127" t="s">
        <v>102</v>
      </c>
      <c r="AC1127" t="s">
        <v>136</v>
      </c>
      <c r="AE1127" t="s">
        <v>137</v>
      </c>
      <c r="AF1127" t="s">
        <v>102</v>
      </c>
      <c r="AH1127" t="s">
        <v>102</v>
      </c>
      <c r="AI1127" t="s">
        <v>102</v>
      </c>
      <c r="AJ1127" t="s">
        <v>7023</v>
      </c>
      <c r="AK1127" t="s">
        <v>102</v>
      </c>
      <c r="AM1127">
        <v>1224659</v>
      </c>
      <c r="AN1127">
        <v>1224659</v>
      </c>
      <c r="AO1127">
        <v>604659</v>
      </c>
      <c r="AS1127" t="s">
        <v>102</v>
      </c>
      <c r="AW1127" t="s">
        <v>102</v>
      </c>
      <c r="BA1127" t="s">
        <v>102</v>
      </c>
      <c r="BE1127" t="s">
        <v>102</v>
      </c>
      <c r="BI1127" t="s">
        <v>102</v>
      </c>
      <c r="BM1127" t="s">
        <v>102</v>
      </c>
      <c r="BQ1127" t="s">
        <v>102</v>
      </c>
      <c r="BR1127">
        <v>604659</v>
      </c>
      <c r="BS1127">
        <v>604659</v>
      </c>
      <c r="BT1127">
        <v>604659</v>
      </c>
      <c r="BU1127" t="s">
        <v>7024</v>
      </c>
      <c r="BV1127">
        <v>620000</v>
      </c>
      <c r="BW1127">
        <v>620000</v>
      </c>
      <c r="BY1127" t="s">
        <v>102</v>
      </c>
      <c r="CC1127" t="s">
        <v>102</v>
      </c>
      <c r="CG1127" t="s">
        <v>102</v>
      </c>
      <c r="CK1127" t="s">
        <v>102</v>
      </c>
      <c r="CO1127" t="s">
        <v>102</v>
      </c>
    </row>
    <row r="1128" spans="1:93" x14ac:dyDescent="0.2">
      <c r="A1128" t="s">
        <v>439</v>
      </c>
      <c r="B1128" t="s">
        <v>406</v>
      </c>
      <c r="C1128">
        <v>4</v>
      </c>
      <c r="D1128" t="s">
        <v>6865</v>
      </c>
      <c r="E1128">
        <v>4</v>
      </c>
      <c r="F1128" t="s">
        <v>6866</v>
      </c>
      <c r="G1128">
        <v>4.2</v>
      </c>
      <c r="H1128" t="s">
        <v>6901</v>
      </c>
      <c r="I1128" t="s">
        <v>98</v>
      </c>
      <c r="J1128" t="s">
        <v>7025</v>
      </c>
      <c r="K1128" t="s">
        <v>7026</v>
      </c>
      <c r="L1128">
        <v>178244</v>
      </c>
      <c r="M1128" t="s">
        <v>102</v>
      </c>
      <c r="N1128" s="1">
        <v>45292</v>
      </c>
      <c r="O1128" s="1">
        <v>45657</v>
      </c>
      <c r="P1128" t="s">
        <v>122</v>
      </c>
      <c r="Q1128" t="s">
        <v>102</v>
      </c>
      <c r="R1128" t="s">
        <v>102</v>
      </c>
      <c r="S1128" t="s">
        <v>123</v>
      </c>
      <c r="T1128" t="s">
        <v>124</v>
      </c>
      <c r="U1128" t="s">
        <v>124</v>
      </c>
      <c r="V1128" t="s">
        <v>7027</v>
      </c>
      <c r="W1128" t="s">
        <v>2524</v>
      </c>
      <c r="X1128" t="s">
        <v>305</v>
      </c>
      <c r="Y1128" t="s">
        <v>7028</v>
      </c>
      <c r="Z1128" t="s">
        <v>109</v>
      </c>
      <c r="AA1128" t="s">
        <v>102</v>
      </c>
      <c r="AB1128" t="s">
        <v>102</v>
      </c>
      <c r="AC1128" t="s">
        <v>136</v>
      </c>
      <c r="AD1128" t="s">
        <v>102</v>
      </c>
      <c r="AE1128" t="s">
        <v>111</v>
      </c>
      <c r="AF1128" t="s">
        <v>102</v>
      </c>
      <c r="AG1128" t="s">
        <v>102</v>
      </c>
      <c r="AH1128" t="s">
        <v>102</v>
      </c>
      <c r="AI1128" t="s">
        <v>102</v>
      </c>
      <c r="AJ1128" t="s">
        <v>102</v>
      </c>
      <c r="AK1128" t="s">
        <v>102</v>
      </c>
      <c r="AM1128">
        <v>172975</v>
      </c>
      <c r="AN1128">
        <v>172975</v>
      </c>
      <c r="AO1128">
        <v>73822</v>
      </c>
      <c r="AS1128" t="s">
        <v>102</v>
      </c>
      <c r="AW1128" t="s">
        <v>102</v>
      </c>
      <c r="BA1128" t="s">
        <v>102</v>
      </c>
      <c r="BE1128" t="s">
        <v>102</v>
      </c>
      <c r="BI1128" t="s">
        <v>102</v>
      </c>
      <c r="BM1128" t="s">
        <v>102</v>
      </c>
      <c r="BQ1128" t="s">
        <v>102</v>
      </c>
      <c r="BU1128" t="s">
        <v>102</v>
      </c>
      <c r="BV1128">
        <v>172975</v>
      </c>
      <c r="BW1128">
        <v>172975</v>
      </c>
      <c r="BX1128">
        <v>73822</v>
      </c>
      <c r="BY1128" t="s">
        <v>102</v>
      </c>
      <c r="CC1128" t="s">
        <v>102</v>
      </c>
      <c r="CG1128" t="s">
        <v>102</v>
      </c>
      <c r="CK1128" t="s">
        <v>102</v>
      </c>
      <c r="CO1128" t="s">
        <v>102</v>
      </c>
    </row>
    <row r="1129" spans="1:93" ht="409.6" x14ac:dyDescent="0.2">
      <c r="A1129" t="s">
        <v>6951</v>
      </c>
      <c r="B1129" t="s">
        <v>7008</v>
      </c>
      <c r="C1129">
        <v>4</v>
      </c>
      <c r="D1129" t="s">
        <v>6953</v>
      </c>
      <c r="E1129">
        <v>4</v>
      </c>
      <c r="F1129" t="s">
        <v>7009</v>
      </c>
      <c r="G1129">
        <v>4.2</v>
      </c>
      <c r="H1129" t="s">
        <v>7010</v>
      </c>
      <c r="I1129" t="s">
        <v>98</v>
      </c>
      <c r="J1129" t="s">
        <v>7029</v>
      </c>
      <c r="K1129" t="s">
        <v>4476</v>
      </c>
      <c r="L1129">
        <v>182174</v>
      </c>
      <c r="M1129" s="2" t="s">
        <v>7030</v>
      </c>
      <c r="N1129" s="1">
        <v>45292</v>
      </c>
      <c r="O1129" s="1">
        <v>46691</v>
      </c>
      <c r="P1129" t="s">
        <v>122</v>
      </c>
      <c r="Q1129" t="s">
        <v>102</v>
      </c>
      <c r="R1129" t="s">
        <v>102</v>
      </c>
      <c r="S1129" t="s">
        <v>301</v>
      </c>
      <c r="T1129" t="s">
        <v>158</v>
      </c>
      <c r="U1129" t="s">
        <v>7031</v>
      </c>
      <c r="V1129" t="s">
        <v>6957</v>
      </c>
      <c r="W1129" t="s">
        <v>7032</v>
      </c>
      <c r="X1129" t="s">
        <v>126</v>
      </c>
      <c r="Y1129" t="s">
        <v>6951</v>
      </c>
      <c r="Z1129" t="s">
        <v>1634</v>
      </c>
      <c r="AA1129" t="s">
        <v>102</v>
      </c>
      <c r="AB1129" t="s">
        <v>102</v>
      </c>
      <c r="AC1129" t="s">
        <v>110</v>
      </c>
      <c r="AE1129" t="s">
        <v>111</v>
      </c>
      <c r="AF1129" t="s">
        <v>102</v>
      </c>
      <c r="AH1129" t="s">
        <v>102</v>
      </c>
      <c r="AI1129" t="s">
        <v>102</v>
      </c>
      <c r="AJ1129" t="s">
        <v>102</v>
      </c>
      <c r="AK1129" t="s">
        <v>7033</v>
      </c>
      <c r="AM1129">
        <v>301400</v>
      </c>
      <c r="AN1129">
        <v>301400</v>
      </c>
      <c r="AO1129">
        <v>150700</v>
      </c>
      <c r="AS1129" t="s">
        <v>102</v>
      </c>
      <c r="AW1129" t="s">
        <v>102</v>
      </c>
      <c r="BA1129" t="s">
        <v>102</v>
      </c>
      <c r="BE1129" t="s">
        <v>102</v>
      </c>
      <c r="BI1129" t="s">
        <v>102</v>
      </c>
      <c r="BM1129" t="s">
        <v>102</v>
      </c>
      <c r="BQ1129" t="s">
        <v>102</v>
      </c>
      <c r="BU1129" t="s">
        <v>102</v>
      </c>
      <c r="BV1129">
        <v>150700</v>
      </c>
      <c r="BW1129">
        <v>150700</v>
      </c>
      <c r="BX1129">
        <v>150700</v>
      </c>
      <c r="BY1129" t="s">
        <v>7034</v>
      </c>
      <c r="BZ1129">
        <v>150700</v>
      </c>
      <c r="CA1129">
        <v>150700</v>
      </c>
      <c r="CC1129" t="s">
        <v>102</v>
      </c>
      <c r="CG1129" t="s">
        <v>102</v>
      </c>
      <c r="CK1129" t="s">
        <v>102</v>
      </c>
      <c r="CO1129" t="s">
        <v>102</v>
      </c>
    </row>
    <row r="1130" spans="1:93" x14ac:dyDescent="0.2">
      <c r="A1130" t="s">
        <v>1174</v>
      </c>
      <c r="B1130" t="s">
        <v>94</v>
      </c>
      <c r="C1130">
        <v>4</v>
      </c>
      <c r="D1130" t="s">
        <v>6788</v>
      </c>
      <c r="E1130">
        <v>4.2</v>
      </c>
      <c r="F1130" t="s">
        <v>7035</v>
      </c>
      <c r="G1130" t="s">
        <v>7025</v>
      </c>
      <c r="H1130" t="s">
        <v>7036</v>
      </c>
      <c r="I1130" t="s">
        <v>98</v>
      </c>
      <c r="J1130" t="s">
        <v>7037</v>
      </c>
      <c r="K1130" t="s">
        <v>7038</v>
      </c>
      <c r="L1130">
        <v>149590</v>
      </c>
      <c r="M1130" t="s">
        <v>102</v>
      </c>
      <c r="N1130" s="1">
        <v>44929</v>
      </c>
      <c r="O1130" s="1">
        <v>45657</v>
      </c>
      <c r="P1130" t="s">
        <v>101</v>
      </c>
      <c r="Q1130" t="s">
        <v>102</v>
      </c>
      <c r="R1130" t="s">
        <v>102</v>
      </c>
      <c r="S1130" t="s">
        <v>277</v>
      </c>
      <c r="T1130" t="s">
        <v>277</v>
      </c>
      <c r="U1130" t="s">
        <v>7039</v>
      </c>
      <c r="V1130" t="s">
        <v>1319</v>
      </c>
      <c r="W1130" t="s">
        <v>3382</v>
      </c>
      <c r="X1130" t="s">
        <v>271</v>
      </c>
      <c r="Y1130" t="s">
        <v>1174</v>
      </c>
      <c r="Z1130" t="s">
        <v>109</v>
      </c>
      <c r="AA1130" t="s">
        <v>173</v>
      </c>
      <c r="AC1130" t="s">
        <v>129</v>
      </c>
      <c r="AD1130" t="s">
        <v>7040</v>
      </c>
      <c r="AE1130" t="s">
        <v>130</v>
      </c>
      <c r="AF1130" t="s">
        <v>102</v>
      </c>
      <c r="AH1130" t="s">
        <v>193</v>
      </c>
      <c r="AJ1130" t="s">
        <v>791</v>
      </c>
      <c r="AK1130" t="s">
        <v>6834</v>
      </c>
      <c r="AM1130">
        <v>360000</v>
      </c>
      <c r="AN1130">
        <v>360000</v>
      </c>
      <c r="AO1130">
        <v>350000</v>
      </c>
      <c r="AS1130" t="s">
        <v>102</v>
      </c>
      <c r="AW1130" t="s">
        <v>102</v>
      </c>
      <c r="BA1130" t="s">
        <v>102</v>
      </c>
      <c r="BE1130" t="s">
        <v>102</v>
      </c>
      <c r="BI1130" t="s">
        <v>102</v>
      </c>
      <c r="BM1130" t="s">
        <v>102</v>
      </c>
      <c r="BQ1130" t="s">
        <v>102</v>
      </c>
      <c r="BR1130">
        <v>60000</v>
      </c>
      <c r="BS1130">
        <v>60000</v>
      </c>
      <c r="BT1130">
        <v>50000</v>
      </c>
      <c r="BU1130" t="s">
        <v>7041</v>
      </c>
      <c r="BV1130">
        <v>300000</v>
      </c>
      <c r="BW1130">
        <v>300000</v>
      </c>
      <c r="BX1130">
        <v>300000</v>
      </c>
      <c r="BY1130" t="s">
        <v>7042</v>
      </c>
      <c r="CC1130" t="s">
        <v>102</v>
      </c>
      <c r="CG1130" t="s">
        <v>102</v>
      </c>
      <c r="CK1130" t="s">
        <v>102</v>
      </c>
      <c r="CO1130" t="s">
        <v>102</v>
      </c>
    </row>
    <row r="1131" spans="1:93" x14ac:dyDescent="0.2">
      <c r="A1131" t="s">
        <v>93</v>
      </c>
      <c r="B1131" t="s">
        <v>94</v>
      </c>
      <c r="C1131">
        <v>4</v>
      </c>
      <c r="D1131" t="s">
        <v>164</v>
      </c>
      <c r="E1131">
        <v>2</v>
      </c>
      <c r="F1131" t="s">
        <v>822</v>
      </c>
      <c r="G1131">
        <v>32</v>
      </c>
      <c r="H1131" t="s">
        <v>3073</v>
      </c>
      <c r="I1131" t="s">
        <v>98</v>
      </c>
      <c r="J1131" t="s">
        <v>7043</v>
      </c>
      <c r="K1131" t="s">
        <v>7044</v>
      </c>
      <c r="L1131">
        <v>184611</v>
      </c>
      <c r="M1131" t="s">
        <v>102</v>
      </c>
      <c r="N1131" s="1">
        <v>45658</v>
      </c>
      <c r="O1131" s="1">
        <v>46022</v>
      </c>
      <c r="P1131" t="s">
        <v>122</v>
      </c>
      <c r="Q1131" t="s">
        <v>102</v>
      </c>
      <c r="R1131" t="s">
        <v>102</v>
      </c>
      <c r="S1131" t="s">
        <v>186</v>
      </c>
      <c r="T1131" t="s">
        <v>187</v>
      </c>
      <c r="U1131" t="s">
        <v>398</v>
      </c>
      <c r="V1131" t="s">
        <v>517</v>
      </c>
      <c r="W1131" t="s">
        <v>7045</v>
      </c>
      <c r="X1131" t="s">
        <v>3330</v>
      </c>
      <c r="Y1131" t="s">
        <v>93</v>
      </c>
      <c r="Z1131" t="s">
        <v>109</v>
      </c>
      <c r="AA1131" t="s">
        <v>102</v>
      </c>
      <c r="AB1131" t="s">
        <v>102</v>
      </c>
      <c r="AC1131" t="s">
        <v>110</v>
      </c>
      <c r="AD1131" t="s">
        <v>102</v>
      </c>
      <c r="AE1131" t="s">
        <v>111</v>
      </c>
      <c r="AF1131" t="s">
        <v>102</v>
      </c>
      <c r="AG1131" t="s">
        <v>102</v>
      </c>
      <c r="AH1131" t="s">
        <v>102</v>
      </c>
      <c r="AI1131" t="s">
        <v>102</v>
      </c>
      <c r="AJ1131" t="s">
        <v>102</v>
      </c>
      <c r="AK1131" t="s">
        <v>102</v>
      </c>
      <c r="AM1131">
        <v>60000</v>
      </c>
      <c r="AN1131">
        <v>60000</v>
      </c>
      <c r="AO1131">
        <v>0</v>
      </c>
      <c r="AS1131" t="s">
        <v>102</v>
      </c>
      <c r="AW1131" t="s">
        <v>102</v>
      </c>
      <c r="BA1131" t="s">
        <v>102</v>
      </c>
      <c r="BE1131" t="s">
        <v>102</v>
      </c>
      <c r="BI1131" t="s">
        <v>102</v>
      </c>
      <c r="BM1131" t="s">
        <v>102</v>
      </c>
      <c r="BQ1131" t="s">
        <v>102</v>
      </c>
      <c r="BU1131" t="s">
        <v>102</v>
      </c>
      <c r="BY1131" t="s">
        <v>102</v>
      </c>
      <c r="BZ1131">
        <v>60000</v>
      </c>
      <c r="CA1131">
        <v>60000</v>
      </c>
      <c r="CC1131" t="s">
        <v>102</v>
      </c>
      <c r="CG1131" t="s">
        <v>102</v>
      </c>
      <c r="CK1131" t="s">
        <v>102</v>
      </c>
      <c r="CO1131" t="s">
        <v>102</v>
      </c>
    </row>
    <row r="1132" spans="1:93" x14ac:dyDescent="0.2">
      <c r="A1132" t="s">
        <v>925</v>
      </c>
      <c r="B1132" t="s">
        <v>926</v>
      </c>
      <c r="C1132">
        <v>4</v>
      </c>
      <c r="D1132" t="s">
        <v>6929</v>
      </c>
      <c r="E1132">
        <v>4</v>
      </c>
      <c r="F1132" t="s">
        <v>6930</v>
      </c>
      <c r="G1132">
        <v>15</v>
      </c>
      <c r="H1132" t="s">
        <v>6931</v>
      </c>
      <c r="I1132" t="s">
        <v>98</v>
      </c>
      <c r="J1132" t="s">
        <v>7046</v>
      </c>
      <c r="K1132" t="s">
        <v>7047</v>
      </c>
      <c r="L1132">
        <v>65764</v>
      </c>
      <c r="M1132" t="s">
        <v>7048</v>
      </c>
      <c r="N1132" s="1">
        <v>44197</v>
      </c>
      <c r="O1132" s="1">
        <v>44926</v>
      </c>
      <c r="P1132" t="s">
        <v>122</v>
      </c>
      <c r="Q1132" t="s">
        <v>102</v>
      </c>
      <c r="R1132" t="s">
        <v>102</v>
      </c>
      <c r="S1132" t="s">
        <v>474</v>
      </c>
      <c r="T1132" t="s">
        <v>475</v>
      </c>
      <c r="U1132" t="s">
        <v>278</v>
      </c>
      <c r="V1132" t="s">
        <v>7049</v>
      </c>
      <c r="W1132" t="s">
        <v>7050</v>
      </c>
      <c r="X1132" t="s">
        <v>4894</v>
      </c>
      <c r="Y1132" t="s">
        <v>925</v>
      </c>
      <c r="Z1132" t="s">
        <v>109</v>
      </c>
      <c r="AA1132" t="s">
        <v>102</v>
      </c>
      <c r="AB1132" t="s">
        <v>102</v>
      </c>
      <c r="AC1132" t="s">
        <v>129</v>
      </c>
      <c r="AE1132" t="s">
        <v>102</v>
      </c>
      <c r="AF1132" t="s">
        <v>102</v>
      </c>
      <c r="AG1132" t="s">
        <v>102</v>
      </c>
      <c r="AH1132" t="s">
        <v>102</v>
      </c>
      <c r="AI1132" t="s">
        <v>102</v>
      </c>
      <c r="AJ1132" t="s">
        <v>102</v>
      </c>
      <c r="AK1132" t="s">
        <v>102</v>
      </c>
      <c r="AM1132">
        <v>10000</v>
      </c>
      <c r="AN1132">
        <v>10000</v>
      </c>
      <c r="AO1132">
        <v>0</v>
      </c>
      <c r="AS1132" t="s">
        <v>102</v>
      </c>
      <c r="AW1132" t="s">
        <v>102</v>
      </c>
      <c r="BA1132" t="s">
        <v>102</v>
      </c>
      <c r="BE1132" t="s">
        <v>102</v>
      </c>
      <c r="BI1132" t="s">
        <v>102</v>
      </c>
      <c r="BJ1132">
        <v>10000</v>
      </c>
      <c r="BK1132">
        <v>10000</v>
      </c>
      <c r="BM1132" t="s">
        <v>102</v>
      </c>
      <c r="BO1132">
        <v>0</v>
      </c>
      <c r="BQ1132" t="s">
        <v>102</v>
      </c>
      <c r="BU1132" t="s">
        <v>102</v>
      </c>
      <c r="BY1132" t="s">
        <v>102</v>
      </c>
      <c r="CC1132" t="s">
        <v>102</v>
      </c>
      <c r="CG1132" t="s">
        <v>102</v>
      </c>
      <c r="CK1132" t="s">
        <v>102</v>
      </c>
      <c r="CO1132" t="s">
        <v>102</v>
      </c>
    </row>
    <row r="1133" spans="1:93" x14ac:dyDescent="0.2">
      <c r="A1133" t="s">
        <v>925</v>
      </c>
      <c r="B1133" t="s">
        <v>926</v>
      </c>
      <c r="C1133">
        <v>4</v>
      </c>
      <c r="D1133" t="s">
        <v>6929</v>
      </c>
      <c r="E1133">
        <v>4</v>
      </c>
      <c r="F1133" t="s">
        <v>6930</v>
      </c>
      <c r="G1133">
        <v>15</v>
      </c>
      <c r="H1133" t="s">
        <v>6931</v>
      </c>
      <c r="I1133" t="s">
        <v>98</v>
      </c>
      <c r="J1133" t="s">
        <v>7051</v>
      </c>
      <c r="K1133" t="s">
        <v>7052</v>
      </c>
      <c r="L1133">
        <v>65766</v>
      </c>
      <c r="M1133" t="s">
        <v>7048</v>
      </c>
      <c r="N1133" s="1">
        <v>44197</v>
      </c>
      <c r="O1133" s="1">
        <v>44926</v>
      </c>
      <c r="P1133" t="s">
        <v>122</v>
      </c>
      <c r="Q1133" t="s">
        <v>102</v>
      </c>
      <c r="R1133" t="s">
        <v>102</v>
      </c>
      <c r="S1133" t="s">
        <v>430</v>
      </c>
      <c r="T1133" t="s">
        <v>431</v>
      </c>
      <c r="U1133" t="s">
        <v>932</v>
      </c>
      <c r="V1133" t="s">
        <v>6944</v>
      </c>
      <c r="W1133" t="s">
        <v>7053</v>
      </c>
      <c r="X1133" t="s">
        <v>291</v>
      </c>
      <c r="Y1133" t="s">
        <v>925</v>
      </c>
      <c r="Z1133" t="s">
        <v>230</v>
      </c>
      <c r="AA1133" t="s">
        <v>102</v>
      </c>
      <c r="AB1133" t="s">
        <v>102</v>
      </c>
      <c r="AC1133" t="s">
        <v>129</v>
      </c>
      <c r="AE1133" t="s">
        <v>102</v>
      </c>
      <c r="AF1133" t="s">
        <v>102</v>
      </c>
      <c r="AG1133" t="s">
        <v>102</v>
      </c>
      <c r="AH1133" t="s">
        <v>102</v>
      </c>
      <c r="AI1133" t="s">
        <v>102</v>
      </c>
      <c r="AJ1133" t="s">
        <v>102</v>
      </c>
      <c r="AK1133" t="s">
        <v>102</v>
      </c>
      <c r="AM1133">
        <v>110000</v>
      </c>
      <c r="AN1133">
        <v>110000</v>
      </c>
      <c r="AO1133">
        <v>0</v>
      </c>
      <c r="AS1133" t="s">
        <v>102</v>
      </c>
      <c r="AW1133" t="s">
        <v>102</v>
      </c>
      <c r="BA1133" t="s">
        <v>102</v>
      </c>
      <c r="BE1133" t="s">
        <v>102</v>
      </c>
      <c r="BI1133" t="s">
        <v>102</v>
      </c>
      <c r="BK1133">
        <v>0</v>
      </c>
      <c r="BM1133" t="s">
        <v>102</v>
      </c>
      <c r="BN1133">
        <v>110000</v>
      </c>
      <c r="BO1133">
        <v>110000</v>
      </c>
      <c r="BQ1133" t="s">
        <v>102</v>
      </c>
      <c r="BU1133" t="s">
        <v>102</v>
      </c>
      <c r="BY1133" t="s">
        <v>102</v>
      </c>
      <c r="CC1133" t="s">
        <v>102</v>
      </c>
      <c r="CG1133" t="s">
        <v>102</v>
      </c>
      <c r="CK1133" t="s">
        <v>102</v>
      </c>
      <c r="CO1133" t="s">
        <v>102</v>
      </c>
    </row>
    <row r="1134" spans="1:93" x14ac:dyDescent="0.2">
      <c r="A1134" t="s">
        <v>925</v>
      </c>
      <c r="B1134" t="s">
        <v>926</v>
      </c>
      <c r="C1134">
        <v>4</v>
      </c>
      <c r="D1134" t="s">
        <v>6929</v>
      </c>
      <c r="E1134">
        <v>4</v>
      </c>
      <c r="F1134" t="s">
        <v>6930</v>
      </c>
      <c r="G1134">
        <v>15</v>
      </c>
      <c r="H1134" t="s">
        <v>6931</v>
      </c>
      <c r="I1134" t="s">
        <v>98</v>
      </c>
      <c r="J1134" t="s">
        <v>7054</v>
      </c>
      <c r="K1134" t="s">
        <v>7055</v>
      </c>
      <c r="L1134">
        <v>65756</v>
      </c>
      <c r="M1134" t="s">
        <v>7056</v>
      </c>
      <c r="N1134" s="1">
        <v>44197</v>
      </c>
      <c r="O1134" s="1">
        <v>44926</v>
      </c>
      <c r="P1134" t="s">
        <v>122</v>
      </c>
      <c r="Q1134" t="s">
        <v>102</v>
      </c>
      <c r="R1134" t="s">
        <v>102</v>
      </c>
      <c r="S1134" t="s">
        <v>277</v>
      </c>
      <c r="T1134" t="s">
        <v>277</v>
      </c>
      <c r="U1134" t="s">
        <v>1318</v>
      </c>
      <c r="V1134" t="s">
        <v>6944</v>
      </c>
      <c r="W1134" t="s">
        <v>6949</v>
      </c>
      <c r="X1134" t="s">
        <v>6950</v>
      </c>
      <c r="Y1134" t="s">
        <v>7057</v>
      </c>
      <c r="Z1134" t="s">
        <v>1618</v>
      </c>
      <c r="AA1134" t="s">
        <v>102</v>
      </c>
      <c r="AB1134" t="s">
        <v>102</v>
      </c>
      <c r="AC1134" t="s">
        <v>129</v>
      </c>
      <c r="AE1134" t="s">
        <v>137</v>
      </c>
      <c r="AF1134" t="s">
        <v>102</v>
      </c>
      <c r="AH1134" t="s">
        <v>102</v>
      </c>
      <c r="AI1134" t="s">
        <v>102</v>
      </c>
      <c r="AJ1134" t="s">
        <v>102</v>
      </c>
      <c r="AK1134" t="s">
        <v>102</v>
      </c>
      <c r="AM1134">
        <v>1200000</v>
      </c>
      <c r="AN1134">
        <v>1200000</v>
      </c>
      <c r="AO1134">
        <v>0</v>
      </c>
      <c r="AS1134" t="s">
        <v>102</v>
      </c>
      <c r="AW1134" t="s">
        <v>102</v>
      </c>
      <c r="BA1134" t="s">
        <v>102</v>
      </c>
      <c r="BE1134" t="s">
        <v>102</v>
      </c>
      <c r="BI1134" t="s">
        <v>102</v>
      </c>
      <c r="BJ1134">
        <v>700000</v>
      </c>
      <c r="BK1134">
        <v>700000</v>
      </c>
      <c r="BM1134" t="s">
        <v>102</v>
      </c>
      <c r="BN1134">
        <v>500000</v>
      </c>
      <c r="BO1134">
        <v>500000</v>
      </c>
      <c r="BQ1134" t="s">
        <v>102</v>
      </c>
      <c r="BU1134" t="s">
        <v>102</v>
      </c>
      <c r="BY1134" t="s">
        <v>102</v>
      </c>
      <c r="CC1134" t="s">
        <v>102</v>
      </c>
      <c r="CG1134" t="s">
        <v>102</v>
      </c>
      <c r="CK1134" t="s">
        <v>102</v>
      </c>
      <c r="CO1134" t="s">
        <v>102</v>
      </c>
    </row>
    <row r="1135" spans="1:93" x14ac:dyDescent="0.2">
      <c r="A1135" t="s">
        <v>925</v>
      </c>
      <c r="B1135" t="s">
        <v>926</v>
      </c>
      <c r="C1135">
        <v>4</v>
      </c>
      <c r="D1135" t="s">
        <v>6929</v>
      </c>
      <c r="E1135">
        <v>4</v>
      </c>
      <c r="F1135" t="s">
        <v>6930</v>
      </c>
      <c r="G1135">
        <v>15</v>
      </c>
      <c r="H1135" t="s">
        <v>6931</v>
      </c>
      <c r="I1135" t="s">
        <v>98</v>
      </c>
      <c r="J1135" t="s">
        <v>7058</v>
      </c>
      <c r="K1135" t="s">
        <v>7059</v>
      </c>
      <c r="L1135">
        <v>65760</v>
      </c>
      <c r="M1135" t="s">
        <v>7048</v>
      </c>
      <c r="N1135" s="1">
        <v>44197</v>
      </c>
      <c r="O1135" s="1">
        <v>44926</v>
      </c>
      <c r="P1135" t="s">
        <v>122</v>
      </c>
      <c r="Q1135" t="s">
        <v>102</v>
      </c>
      <c r="R1135" t="s">
        <v>102</v>
      </c>
      <c r="S1135" t="s">
        <v>238</v>
      </c>
      <c r="T1135" t="s">
        <v>239</v>
      </c>
      <c r="U1135" t="s">
        <v>278</v>
      </c>
      <c r="V1135" t="s">
        <v>6810</v>
      </c>
      <c r="W1135" t="s">
        <v>7060</v>
      </c>
      <c r="X1135" t="s">
        <v>291</v>
      </c>
      <c r="Y1135" t="s">
        <v>925</v>
      </c>
      <c r="Z1135" t="s">
        <v>109</v>
      </c>
      <c r="AA1135" t="s">
        <v>102</v>
      </c>
      <c r="AB1135" t="s">
        <v>102</v>
      </c>
      <c r="AC1135" t="s">
        <v>129</v>
      </c>
      <c r="AE1135" t="s">
        <v>130</v>
      </c>
      <c r="AF1135" t="s">
        <v>102</v>
      </c>
      <c r="AH1135" t="s">
        <v>102</v>
      </c>
      <c r="AI1135" t="s">
        <v>102</v>
      </c>
      <c r="AJ1135" t="s">
        <v>102</v>
      </c>
      <c r="AK1135" t="s">
        <v>102</v>
      </c>
      <c r="AM1135">
        <v>120000</v>
      </c>
      <c r="AN1135">
        <v>120000</v>
      </c>
      <c r="AO1135">
        <v>0</v>
      </c>
      <c r="AS1135" t="s">
        <v>102</v>
      </c>
      <c r="AW1135" t="s">
        <v>102</v>
      </c>
      <c r="BA1135" t="s">
        <v>102</v>
      </c>
      <c r="BE1135" t="s">
        <v>102</v>
      </c>
      <c r="BI1135" t="s">
        <v>102</v>
      </c>
      <c r="BJ1135">
        <v>20000</v>
      </c>
      <c r="BK1135">
        <v>20000</v>
      </c>
      <c r="BM1135" t="s">
        <v>102</v>
      </c>
      <c r="BN1135">
        <v>100000</v>
      </c>
      <c r="BO1135">
        <v>100000</v>
      </c>
      <c r="BQ1135" t="s">
        <v>102</v>
      </c>
      <c r="BU1135" t="s">
        <v>102</v>
      </c>
      <c r="BY1135" t="s">
        <v>102</v>
      </c>
      <c r="CC1135" t="s">
        <v>102</v>
      </c>
      <c r="CG1135" t="s">
        <v>102</v>
      </c>
      <c r="CK1135" t="s">
        <v>102</v>
      </c>
      <c r="CO1135" t="s">
        <v>102</v>
      </c>
    </row>
    <row r="1136" spans="1:93" x14ac:dyDescent="0.2">
      <c r="A1136" t="s">
        <v>925</v>
      </c>
      <c r="B1136" t="s">
        <v>926</v>
      </c>
      <c r="C1136">
        <v>4</v>
      </c>
      <c r="D1136" t="s">
        <v>6929</v>
      </c>
      <c r="E1136">
        <v>4</v>
      </c>
      <c r="F1136" t="s">
        <v>6930</v>
      </c>
      <c r="G1136">
        <v>15</v>
      </c>
      <c r="H1136" t="s">
        <v>6931</v>
      </c>
      <c r="I1136" t="s">
        <v>98</v>
      </c>
      <c r="J1136" t="s">
        <v>7061</v>
      </c>
      <c r="K1136" t="s">
        <v>7062</v>
      </c>
      <c r="L1136">
        <v>65761</v>
      </c>
      <c r="M1136" t="s">
        <v>7048</v>
      </c>
      <c r="N1136" s="1">
        <v>44197</v>
      </c>
      <c r="O1136" s="1">
        <v>44926</v>
      </c>
      <c r="P1136" t="s">
        <v>122</v>
      </c>
      <c r="Q1136" t="s">
        <v>102</v>
      </c>
      <c r="R1136" t="s">
        <v>102</v>
      </c>
      <c r="S1136" t="s">
        <v>238</v>
      </c>
      <c r="T1136" t="s">
        <v>239</v>
      </c>
      <c r="U1136" t="s">
        <v>278</v>
      </c>
      <c r="V1136" t="s">
        <v>7063</v>
      </c>
      <c r="W1136" t="s">
        <v>7060</v>
      </c>
      <c r="X1136" t="s">
        <v>291</v>
      </c>
      <c r="Y1136" t="s">
        <v>925</v>
      </c>
      <c r="Z1136" t="s">
        <v>6975</v>
      </c>
      <c r="AA1136" t="s">
        <v>102</v>
      </c>
      <c r="AB1136" t="s">
        <v>102</v>
      </c>
      <c r="AC1136" t="s">
        <v>129</v>
      </c>
      <c r="AE1136" t="s">
        <v>130</v>
      </c>
      <c r="AF1136" t="s">
        <v>102</v>
      </c>
      <c r="AH1136" t="s">
        <v>102</v>
      </c>
      <c r="AI1136" t="s">
        <v>102</v>
      </c>
      <c r="AJ1136" t="s">
        <v>102</v>
      </c>
      <c r="AK1136" t="s">
        <v>102</v>
      </c>
      <c r="AM1136">
        <v>20000</v>
      </c>
      <c r="AN1136">
        <v>120000</v>
      </c>
      <c r="AO1136">
        <v>0</v>
      </c>
      <c r="AS1136" t="s">
        <v>102</v>
      </c>
      <c r="AW1136" t="s">
        <v>102</v>
      </c>
      <c r="BA1136" t="s">
        <v>102</v>
      </c>
      <c r="BE1136" t="s">
        <v>102</v>
      </c>
      <c r="BI1136" t="s">
        <v>102</v>
      </c>
      <c r="BJ1136">
        <v>20000</v>
      </c>
      <c r="BK1136">
        <v>20000</v>
      </c>
      <c r="BM1136" t="s">
        <v>102</v>
      </c>
      <c r="BO1136">
        <v>100000</v>
      </c>
      <c r="BQ1136" t="s">
        <v>102</v>
      </c>
      <c r="BU1136" t="s">
        <v>102</v>
      </c>
      <c r="BY1136" t="s">
        <v>102</v>
      </c>
      <c r="CC1136" t="s">
        <v>102</v>
      </c>
      <c r="CG1136" t="s">
        <v>102</v>
      </c>
      <c r="CK1136" t="s">
        <v>102</v>
      </c>
      <c r="CO1136" t="s">
        <v>102</v>
      </c>
    </row>
    <row r="1137" spans="1:93" x14ac:dyDescent="0.2">
      <c r="A1137" t="s">
        <v>925</v>
      </c>
      <c r="B1137" t="s">
        <v>926</v>
      </c>
      <c r="C1137">
        <v>4</v>
      </c>
      <c r="D1137" t="s">
        <v>6929</v>
      </c>
      <c r="E1137">
        <v>4</v>
      </c>
      <c r="F1137" t="s">
        <v>6930</v>
      </c>
      <c r="G1137">
        <v>15</v>
      </c>
      <c r="H1137" t="s">
        <v>6931</v>
      </c>
      <c r="I1137" t="s">
        <v>98</v>
      </c>
      <c r="J1137" t="s">
        <v>7064</v>
      </c>
      <c r="K1137" t="s">
        <v>7065</v>
      </c>
      <c r="L1137">
        <v>65762</v>
      </c>
      <c r="M1137" t="s">
        <v>7048</v>
      </c>
      <c r="N1137" s="1">
        <v>44197</v>
      </c>
      <c r="O1137" s="1">
        <v>44926</v>
      </c>
      <c r="P1137" t="s">
        <v>122</v>
      </c>
      <c r="Q1137" t="s">
        <v>102</v>
      </c>
      <c r="R1137" t="s">
        <v>102</v>
      </c>
      <c r="S1137" t="s">
        <v>238</v>
      </c>
      <c r="T1137" t="s">
        <v>239</v>
      </c>
      <c r="U1137" t="s">
        <v>278</v>
      </c>
      <c r="V1137" t="s">
        <v>7063</v>
      </c>
      <c r="W1137" t="s">
        <v>7066</v>
      </c>
      <c r="X1137" t="s">
        <v>291</v>
      </c>
      <c r="Y1137" t="s">
        <v>925</v>
      </c>
      <c r="Z1137" t="s">
        <v>109</v>
      </c>
      <c r="AA1137" t="s">
        <v>102</v>
      </c>
      <c r="AB1137" t="s">
        <v>102</v>
      </c>
      <c r="AC1137" t="s">
        <v>129</v>
      </c>
      <c r="AE1137" t="s">
        <v>102</v>
      </c>
      <c r="AF1137" t="s">
        <v>102</v>
      </c>
      <c r="AG1137" t="s">
        <v>102</v>
      </c>
      <c r="AH1137" t="s">
        <v>102</v>
      </c>
      <c r="AI1137" t="s">
        <v>102</v>
      </c>
      <c r="AJ1137" t="s">
        <v>102</v>
      </c>
      <c r="AK1137" t="s">
        <v>102</v>
      </c>
      <c r="AM1137">
        <v>20000</v>
      </c>
      <c r="AN1137">
        <v>20000</v>
      </c>
      <c r="AO1137">
        <v>0</v>
      </c>
      <c r="AS1137" t="s">
        <v>102</v>
      </c>
      <c r="AW1137" t="s">
        <v>102</v>
      </c>
      <c r="BA1137" t="s">
        <v>102</v>
      </c>
      <c r="BE1137" t="s">
        <v>102</v>
      </c>
      <c r="BI1137" t="s">
        <v>102</v>
      </c>
      <c r="BJ1137">
        <v>20000</v>
      </c>
      <c r="BK1137">
        <v>20000</v>
      </c>
      <c r="BM1137" t="s">
        <v>102</v>
      </c>
      <c r="BO1137">
        <v>0</v>
      </c>
      <c r="BQ1137" t="s">
        <v>102</v>
      </c>
      <c r="BU1137" t="s">
        <v>102</v>
      </c>
      <c r="BY1137" t="s">
        <v>102</v>
      </c>
      <c r="CC1137" t="s">
        <v>102</v>
      </c>
      <c r="CG1137" t="s">
        <v>102</v>
      </c>
      <c r="CK1137" t="s">
        <v>102</v>
      </c>
      <c r="CO1137" t="s">
        <v>102</v>
      </c>
    </row>
    <row r="1138" spans="1:93" x14ac:dyDescent="0.2">
      <c r="A1138" t="s">
        <v>925</v>
      </c>
      <c r="B1138" t="s">
        <v>926</v>
      </c>
      <c r="C1138">
        <v>4</v>
      </c>
      <c r="D1138" t="s">
        <v>6929</v>
      </c>
      <c r="E1138">
        <v>4</v>
      </c>
      <c r="F1138" t="s">
        <v>6930</v>
      </c>
      <c r="G1138">
        <v>15</v>
      </c>
      <c r="H1138" t="s">
        <v>6931</v>
      </c>
      <c r="I1138" t="s">
        <v>98</v>
      </c>
      <c r="J1138" t="s">
        <v>7067</v>
      </c>
      <c r="K1138" t="s">
        <v>7068</v>
      </c>
      <c r="L1138">
        <v>65763</v>
      </c>
      <c r="M1138" t="s">
        <v>7048</v>
      </c>
      <c r="N1138" s="1">
        <v>44197</v>
      </c>
      <c r="O1138" s="1">
        <v>44926</v>
      </c>
      <c r="P1138" t="s">
        <v>122</v>
      </c>
      <c r="Q1138" t="s">
        <v>102</v>
      </c>
      <c r="R1138" t="s">
        <v>102</v>
      </c>
      <c r="S1138" t="s">
        <v>238</v>
      </c>
      <c r="T1138" t="s">
        <v>239</v>
      </c>
      <c r="U1138" t="s">
        <v>800</v>
      </c>
      <c r="V1138" t="s">
        <v>7063</v>
      </c>
      <c r="W1138" t="s">
        <v>7066</v>
      </c>
      <c r="X1138" t="s">
        <v>291</v>
      </c>
      <c r="Y1138" t="s">
        <v>925</v>
      </c>
      <c r="Z1138" t="s">
        <v>109</v>
      </c>
      <c r="AA1138" t="s">
        <v>102</v>
      </c>
      <c r="AB1138" t="s">
        <v>102</v>
      </c>
      <c r="AC1138" t="s">
        <v>129</v>
      </c>
      <c r="AE1138" t="s">
        <v>102</v>
      </c>
      <c r="AF1138" t="s">
        <v>102</v>
      </c>
      <c r="AG1138" t="s">
        <v>102</v>
      </c>
      <c r="AH1138" t="s">
        <v>102</v>
      </c>
      <c r="AI1138" t="s">
        <v>102</v>
      </c>
      <c r="AJ1138" t="s">
        <v>102</v>
      </c>
      <c r="AK1138" t="s">
        <v>102</v>
      </c>
      <c r="AM1138">
        <v>0</v>
      </c>
      <c r="AN1138">
        <v>0</v>
      </c>
      <c r="AO1138">
        <v>0</v>
      </c>
      <c r="AS1138" t="s">
        <v>102</v>
      </c>
      <c r="AW1138" t="s">
        <v>102</v>
      </c>
      <c r="BA1138" t="s">
        <v>102</v>
      </c>
      <c r="BE1138" t="s">
        <v>102</v>
      </c>
      <c r="BI1138" t="s">
        <v>102</v>
      </c>
      <c r="BK1138">
        <v>0</v>
      </c>
      <c r="BM1138" t="s">
        <v>102</v>
      </c>
      <c r="BO1138">
        <v>0</v>
      </c>
      <c r="BQ1138" t="s">
        <v>102</v>
      </c>
      <c r="BU1138" t="s">
        <v>102</v>
      </c>
      <c r="BY1138" t="s">
        <v>102</v>
      </c>
      <c r="CC1138" t="s">
        <v>102</v>
      </c>
      <c r="CG1138" t="s">
        <v>102</v>
      </c>
      <c r="CK1138" t="s">
        <v>102</v>
      </c>
      <c r="CO1138" t="s">
        <v>102</v>
      </c>
    </row>
    <row r="1139" spans="1:93" x14ac:dyDescent="0.2">
      <c r="A1139" t="s">
        <v>93</v>
      </c>
      <c r="B1139" t="s">
        <v>94</v>
      </c>
      <c r="C1139">
        <v>4</v>
      </c>
      <c r="D1139" t="s">
        <v>164</v>
      </c>
      <c r="E1139">
        <v>3</v>
      </c>
      <c r="F1139" t="s">
        <v>2451</v>
      </c>
      <c r="G1139">
        <v>34</v>
      </c>
      <c r="H1139" t="s">
        <v>5257</v>
      </c>
      <c r="I1139" t="s">
        <v>98</v>
      </c>
      <c r="J1139">
        <v>43</v>
      </c>
      <c r="K1139" t="s">
        <v>7069</v>
      </c>
      <c r="L1139">
        <v>153045</v>
      </c>
      <c r="M1139" t="s">
        <v>7070</v>
      </c>
      <c r="N1139" s="1">
        <v>45444</v>
      </c>
      <c r="O1139" s="1">
        <v>45657</v>
      </c>
      <c r="P1139" t="s">
        <v>122</v>
      </c>
      <c r="Q1139" t="s">
        <v>102</v>
      </c>
      <c r="R1139" t="s">
        <v>102</v>
      </c>
      <c r="S1139" t="s">
        <v>635</v>
      </c>
      <c r="T1139" t="s">
        <v>636</v>
      </c>
      <c r="U1139" t="s">
        <v>636</v>
      </c>
      <c r="V1139" t="s">
        <v>636</v>
      </c>
      <c r="W1139" t="s">
        <v>201</v>
      </c>
      <c r="X1139" t="s">
        <v>202</v>
      </c>
      <c r="Y1139" t="s">
        <v>93</v>
      </c>
      <c r="Z1139" t="s">
        <v>109</v>
      </c>
      <c r="AA1139" t="s">
        <v>102</v>
      </c>
      <c r="AB1139" t="s">
        <v>102</v>
      </c>
      <c r="AC1139" t="s">
        <v>136</v>
      </c>
      <c r="AE1139" t="s">
        <v>137</v>
      </c>
      <c r="AF1139" t="s">
        <v>102</v>
      </c>
      <c r="AH1139" t="s">
        <v>102</v>
      </c>
      <c r="AI1139" t="s">
        <v>102</v>
      </c>
      <c r="AJ1139" t="s">
        <v>102</v>
      </c>
      <c r="AK1139" t="s">
        <v>827</v>
      </c>
      <c r="AM1139">
        <v>100000</v>
      </c>
      <c r="AN1139">
        <v>25000</v>
      </c>
      <c r="AO1139">
        <v>20000</v>
      </c>
      <c r="AS1139" t="s">
        <v>102</v>
      </c>
      <c r="AW1139" t="s">
        <v>102</v>
      </c>
      <c r="BA1139" t="s">
        <v>102</v>
      </c>
      <c r="BE1139" t="s">
        <v>102</v>
      </c>
      <c r="BI1139" t="s">
        <v>102</v>
      </c>
      <c r="BM1139" t="s">
        <v>102</v>
      </c>
      <c r="BQ1139" t="s">
        <v>102</v>
      </c>
      <c r="BU1139" t="s">
        <v>102</v>
      </c>
      <c r="BV1139">
        <v>100000</v>
      </c>
      <c r="BW1139">
        <v>25000</v>
      </c>
      <c r="BX1139">
        <v>20000</v>
      </c>
      <c r="BY1139" t="s">
        <v>7071</v>
      </c>
      <c r="CC1139" t="s">
        <v>102</v>
      </c>
      <c r="CG1139" t="s">
        <v>102</v>
      </c>
      <c r="CK1139" t="s">
        <v>102</v>
      </c>
      <c r="CO1139" t="s">
        <v>102</v>
      </c>
    </row>
    <row r="1140" spans="1:93" x14ac:dyDescent="0.2">
      <c r="A1140" t="s">
        <v>260</v>
      </c>
      <c r="B1140" t="s">
        <v>94</v>
      </c>
      <c r="C1140">
        <v>2</v>
      </c>
      <c r="D1140" t="s">
        <v>261</v>
      </c>
      <c r="E1140">
        <v>2.1</v>
      </c>
      <c r="F1140" t="s">
        <v>262</v>
      </c>
      <c r="G1140" t="s">
        <v>263</v>
      </c>
      <c r="H1140" t="s">
        <v>264</v>
      </c>
      <c r="I1140" t="s">
        <v>98</v>
      </c>
      <c r="J1140">
        <v>43</v>
      </c>
      <c r="K1140" t="s">
        <v>7072</v>
      </c>
      <c r="L1140">
        <v>183817</v>
      </c>
      <c r="M1140" t="s">
        <v>102</v>
      </c>
      <c r="N1140" s="1">
        <v>45658</v>
      </c>
      <c r="O1140" s="1">
        <v>46022</v>
      </c>
      <c r="P1140" t="s">
        <v>122</v>
      </c>
      <c r="Q1140" t="s">
        <v>102</v>
      </c>
      <c r="R1140" t="s">
        <v>102</v>
      </c>
      <c r="S1140" t="s">
        <v>1517</v>
      </c>
      <c r="T1140" t="s">
        <v>1518</v>
      </c>
      <c r="U1140" t="s">
        <v>398</v>
      </c>
      <c r="V1140" t="s">
        <v>4901</v>
      </c>
      <c r="W1140" t="s">
        <v>7073</v>
      </c>
      <c r="X1140" t="s">
        <v>7074</v>
      </c>
      <c r="Y1140" t="s">
        <v>260</v>
      </c>
      <c r="Z1140" t="s">
        <v>109</v>
      </c>
      <c r="AA1140" t="s">
        <v>102</v>
      </c>
      <c r="AB1140" t="s">
        <v>102</v>
      </c>
      <c r="AC1140" t="s">
        <v>136</v>
      </c>
      <c r="AE1140" t="s">
        <v>137</v>
      </c>
      <c r="AF1140" t="s">
        <v>102</v>
      </c>
      <c r="AH1140" t="s">
        <v>102</v>
      </c>
      <c r="AI1140" t="s">
        <v>102</v>
      </c>
      <c r="AJ1140" t="s">
        <v>102</v>
      </c>
      <c r="AK1140" t="s">
        <v>102</v>
      </c>
      <c r="AM1140">
        <v>4000</v>
      </c>
      <c r="AN1140">
        <v>4000</v>
      </c>
      <c r="AO1140">
        <v>0</v>
      </c>
      <c r="AS1140" t="s">
        <v>102</v>
      </c>
      <c r="AW1140" t="s">
        <v>102</v>
      </c>
      <c r="BA1140" t="s">
        <v>102</v>
      </c>
      <c r="BE1140" t="s">
        <v>102</v>
      </c>
      <c r="BI1140" t="s">
        <v>102</v>
      </c>
      <c r="BM1140" t="s">
        <v>102</v>
      </c>
      <c r="BQ1140" t="s">
        <v>102</v>
      </c>
      <c r="BU1140" t="s">
        <v>102</v>
      </c>
      <c r="BY1140" t="s">
        <v>102</v>
      </c>
      <c r="BZ1140">
        <v>4000</v>
      </c>
      <c r="CA1140">
        <v>4000</v>
      </c>
      <c r="CC1140" t="s">
        <v>102</v>
      </c>
      <c r="CG1140" t="s">
        <v>102</v>
      </c>
      <c r="CK1140" t="s">
        <v>102</v>
      </c>
      <c r="CO1140" t="s">
        <v>102</v>
      </c>
    </row>
    <row r="1141" spans="1:93" ht="409.6" x14ac:dyDescent="0.2">
      <c r="A1141" t="s">
        <v>841</v>
      </c>
      <c r="B1141" t="s">
        <v>842</v>
      </c>
      <c r="C1141">
        <v>4</v>
      </c>
      <c r="D1141" t="s">
        <v>6751</v>
      </c>
      <c r="E1141">
        <v>4</v>
      </c>
      <c r="F1141" t="s">
        <v>6752</v>
      </c>
      <c r="G1141">
        <v>4.3</v>
      </c>
      <c r="H1141" t="s">
        <v>7075</v>
      </c>
      <c r="I1141" t="s">
        <v>98</v>
      </c>
      <c r="J1141" t="s">
        <v>7076</v>
      </c>
      <c r="K1141" t="s">
        <v>7077</v>
      </c>
      <c r="L1141">
        <v>98999</v>
      </c>
      <c r="M1141" s="2" t="s">
        <v>7078</v>
      </c>
      <c r="N1141" s="1">
        <v>44743</v>
      </c>
      <c r="O1141" s="1">
        <v>45838</v>
      </c>
      <c r="P1141" t="s">
        <v>122</v>
      </c>
      <c r="Q1141" t="s">
        <v>102</v>
      </c>
      <c r="R1141" t="s">
        <v>102</v>
      </c>
      <c r="S1141" t="s">
        <v>277</v>
      </c>
      <c r="T1141" t="s">
        <v>277</v>
      </c>
      <c r="U1141" t="s">
        <v>7079</v>
      </c>
      <c r="V1141" t="s">
        <v>4085</v>
      </c>
      <c r="W1141" t="s">
        <v>3705</v>
      </c>
      <c r="X1141" t="s">
        <v>694</v>
      </c>
      <c r="Y1141" t="s">
        <v>7080</v>
      </c>
      <c r="Z1141" t="s">
        <v>109</v>
      </c>
      <c r="AA1141" t="s">
        <v>102</v>
      </c>
      <c r="AB1141" t="s">
        <v>102</v>
      </c>
      <c r="AC1141" t="s">
        <v>129</v>
      </c>
      <c r="AD1141" t="s">
        <v>4896</v>
      </c>
      <c r="AE1141" t="s">
        <v>137</v>
      </c>
      <c r="AF1141" t="s">
        <v>102</v>
      </c>
      <c r="AG1141" t="s">
        <v>6759</v>
      </c>
      <c r="AH1141" t="s">
        <v>102</v>
      </c>
      <c r="AI1141" t="s">
        <v>102</v>
      </c>
      <c r="AJ1141" t="s">
        <v>273</v>
      </c>
      <c r="AK1141" t="s">
        <v>7081</v>
      </c>
      <c r="AM1141">
        <v>245000</v>
      </c>
      <c r="AN1141">
        <v>115000</v>
      </c>
      <c r="AO1141">
        <v>50000</v>
      </c>
      <c r="AS1141" t="s">
        <v>102</v>
      </c>
      <c r="AW1141" t="s">
        <v>102</v>
      </c>
      <c r="BA1141" t="s">
        <v>102</v>
      </c>
      <c r="BE1141" t="s">
        <v>102</v>
      </c>
      <c r="BI1141" t="s">
        <v>102</v>
      </c>
      <c r="BM1141" t="s">
        <v>102</v>
      </c>
      <c r="BN1141">
        <v>120000</v>
      </c>
      <c r="BO1141">
        <v>60000</v>
      </c>
      <c r="BP1141">
        <v>35000</v>
      </c>
      <c r="BQ1141" t="s">
        <v>102</v>
      </c>
      <c r="BR1141">
        <v>85000</v>
      </c>
      <c r="BS1141">
        <v>50000</v>
      </c>
      <c r="BT1141">
        <v>15000</v>
      </c>
      <c r="BU1141" t="s">
        <v>102</v>
      </c>
      <c r="BV1141">
        <v>40000</v>
      </c>
      <c r="BW1141">
        <v>5000</v>
      </c>
      <c r="BX1141">
        <v>0</v>
      </c>
      <c r="BY1141" t="s">
        <v>102</v>
      </c>
      <c r="CC1141" t="s">
        <v>102</v>
      </c>
      <c r="CG1141" t="s">
        <v>102</v>
      </c>
      <c r="CK1141" t="s">
        <v>102</v>
      </c>
      <c r="CO1141" t="s">
        <v>102</v>
      </c>
    </row>
    <row r="1142" spans="1:93" ht="238" x14ac:dyDescent="0.2">
      <c r="A1142" t="s">
        <v>841</v>
      </c>
      <c r="B1142" t="s">
        <v>842</v>
      </c>
      <c r="C1142">
        <v>4</v>
      </c>
      <c r="D1142" t="s">
        <v>6751</v>
      </c>
      <c r="E1142">
        <v>4</v>
      </c>
      <c r="F1142" t="s">
        <v>6752</v>
      </c>
      <c r="G1142">
        <v>4.3</v>
      </c>
      <c r="H1142" t="s">
        <v>7075</v>
      </c>
      <c r="I1142" t="s">
        <v>98</v>
      </c>
      <c r="J1142" t="s">
        <v>7082</v>
      </c>
      <c r="K1142" t="s">
        <v>7083</v>
      </c>
      <c r="L1142">
        <v>99204</v>
      </c>
      <c r="M1142" s="2" t="s">
        <v>7084</v>
      </c>
      <c r="N1142" s="1">
        <v>44743</v>
      </c>
      <c r="O1142" s="1">
        <v>45444</v>
      </c>
      <c r="P1142" t="s">
        <v>794</v>
      </c>
      <c r="Q1142" t="s">
        <v>102</v>
      </c>
      <c r="R1142" t="s">
        <v>102</v>
      </c>
      <c r="S1142" t="s">
        <v>266</v>
      </c>
      <c r="T1142" t="s">
        <v>267</v>
      </c>
      <c r="U1142" t="s">
        <v>7085</v>
      </c>
      <c r="V1142" t="s">
        <v>7086</v>
      </c>
      <c r="W1142" t="s">
        <v>7087</v>
      </c>
      <c r="X1142" t="s">
        <v>271</v>
      </c>
      <c r="Y1142" t="s">
        <v>1558</v>
      </c>
      <c r="Z1142" t="s">
        <v>1978</v>
      </c>
      <c r="AA1142" t="s">
        <v>102</v>
      </c>
      <c r="AB1142" t="s">
        <v>102</v>
      </c>
      <c r="AC1142" t="s">
        <v>136</v>
      </c>
      <c r="AD1142" t="s">
        <v>7088</v>
      </c>
      <c r="AE1142" t="s">
        <v>137</v>
      </c>
      <c r="AF1142" t="s">
        <v>102</v>
      </c>
      <c r="AG1142" t="s">
        <v>7089</v>
      </c>
      <c r="AH1142" t="s">
        <v>102</v>
      </c>
      <c r="AI1142" t="s">
        <v>102</v>
      </c>
      <c r="AJ1142" t="s">
        <v>4469</v>
      </c>
      <c r="AK1142" t="s">
        <v>7090</v>
      </c>
      <c r="AM1142">
        <v>1720000</v>
      </c>
      <c r="AN1142">
        <v>1000000</v>
      </c>
      <c r="AO1142">
        <v>320000</v>
      </c>
      <c r="AS1142" t="s">
        <v>102</v>
      </c>
      <c r="AW1142" t="s">
        <v>102</v>
      </c>
      <c r="BA1142" t="s">
        <v>102</v>
      </c>
      <c r="BE1142" t="s">
        <v>102</v>
      </c>
      <c r="BI1142" t="s">
        <v>102</v>
      </c>
      <c r="BM1142" t="s">
        <v>102</v>
      </c>
      <c r="BN1142">
        <v>1000000</v>
      </c>
      <c r="BO1142">
        <v>280000</v>
      </c>
      <c r="BP1142">
        <v>280000</v>
      </c>
      <c r="BQ1142" t="s">
        <v>102</v>
      </c>
      <c r="BR1142">
        <v>720000</v>
      </c>
      <c r="BS1142">
        <v>720000</v>
      </c>
      <c r="BT1142">
        <v>40000</v>
      </c>
      <c r="BU1142" t="s">
        <v>102</v>
      </c>
      <c r="BY1142" t="s">
        <v>102</v>
      </c>
      <c r="CC1142" t="s">
        <v>102</v>
      </c>
      <c r="CG1142" t="s">
        <v>102</v>
      </c>
      <c r="CK1142" t="s">
        <v>102</v>
      </c>
      <c r="CO1142" t="s">
        <v>102</v>
      </c>
    </row>
    <row r="1143" spans="1:93" ht="409.6" x14ac:dyDescent="0.2">
      <c r="A1143" t="s">
        <v>841</v>
      </c>
      <c r="B1143" t="s">
        <v>842</v>
      </c>
      <c r="C1143">
        <v>4</v>
      </c>
      <c r="D1143" t="s">
        <v>6751</v>
      </c>
      <c r="E1143">
        <v>4</v>
      </c>
      <c r="F1143" t="s">
        <v>6752</v>
      </c>
      <c r="G1143">
        <v>4.3</v>
      </c>
      <c r="H1143" t="s">
        <v>7075</v>
      </c>
      <c r="I1143" t="s">
        <v>98</v>
      </c>
      <c r="J1143" t="s">
        <v>7091</v>
      </c>
      <c r="K1143" t="s">
        <v>7077</v>
      </c>
      <c r="L1143">
        <v>99277</v>
      </c>
      <c r="M1143" s="2" t="s">
        <v>7092</v>
      </c>
      <c r="N1143" s="1">
        <v>44743</v>
      </c>
      <c r="O1143" s="1">
        <v>45107</v>
      </c>
      <c r="P1143" t="s">
        <v>101</v>
      </c>
      <c r="Q1143" t="s">
        <v>102</v>
      </c>
      <c r="R1143" t="s">
        <v>102</v>
      </c>
      <c r="S1143" t="s">
        <v>238</v>
      </c>
      <c r="T1143" t="s">
        <v>239</v>
      </c>
      <c r="U1143" t="s">
        <v>1403</v>
      </c>
      <c r="V1143" t="s">
        <v>7093</v>
      </c>
      <c r="W1143" t="s">
        <v>1939</v>
      </c>
      <c r="X1143" t="s">
        <v>257</v>
      </c>
      <c r="Y1143" t="s">
        <v>2079</v>
      </c>
      <c r="Z1143" t="s">
        <v>148</v>
      </c>
      <c r="AA1143" t="s">
        <v>102</v>
      </c>
      <c r="AB1143" t="s">
        <v>102</v>
      </c>
      <c r="AC1143" t="s">
        <v>136</v>
      </c>
      <c r="AD1143" t="s">
        <v>7094</v>
      </c>
      <c r="AE1143" t="s">
        <v>130</v>
      </c>
      <c r="AF1143" t="s">
        <v>102</v>
      </c>
      <c r="AG1143" t="s">
        <v>7095</v>
      </c>
      <c r="AH1143" t="s">
        <v>102</v>
      </c>
      <c r="AI1143" t="s">
        <v>102</v>
      </c>
      <c r="AJ1143" t="s">
        <v>7096</v>
      </c>
      <c r="AK1143" t="s">
        <v>7097</v>
      </c>
      <c r="AM1143">
        <v>108000</v>
      </c>
      <c r="AN1143">
        <v>28000</v>
      </c>
      <c r="AO1143">
        <v>28000</v>
      </c>
      <c r="AS1143" t="s">
        <v>102</v>
      </c>
      <c r="AW1143" t="s">
        <v>102</v>
      </c>
      <c r="BA1143" t="s">
        <v>102</v>
      </c>
      <c r="BE1143" t="s">
        <v>102</v>
      </c>
      <c r="BI1143" t="s">
        <v>102</v>
      </c>
      <c r="BM1143" t="s">
        <v>102</v>
      </c>
      <c r="BN1143">
        <v>108000</v>
      </c>
      <c r="BO1143">
        <v>28000</v>
      </c>
      <c r="BP1143">
        <v>28000</v>
      </c>
      <c r="BQ1143" t="s">
        <v>102</v>
      </c>
      <c r="BU1143" t="s">
        <v>102</v>
      </c>
      <c r="BY1143" t="s">
        <v>102</v>
      </c>
      <c r="CC1143" t="s">
        <v>102</v>
      </c>
      <c r="CG1143" t="s">
        <v>102</v>
      </c>
      <c r="CK1143" t="s">
        <v>102</v>
      </c>
      <c r="CO1143" t="s">
        <v>102</v>
      </c>
    </row>
    <row r="1144" spans="1:93" x14ac:dyDescent="0.2">
      <c r="A1144" t="s">
        <v>870</v>
      </c>
      <c r="B1144" t="s">
        <v>889</v>
      </c>
      <c r="C1144">
        <v>1</v>
      </c>
      <c r="D1144" t="s">
        <v>890</v>
      </c>
      <c r="E1144">
        <v>4</v>
      </c>
      <c r="F1144" t="s">
        <v>6877</v>
      </c>
      <c r="G1144">
        <v>17</v>
      </c>
      <c r="H1144" t="s">
        <v>7098</v>
      </c>
      <c r="I1144" t="s">
        <v>98</v>
      </c>
      <c r="J1144" t="s">
        <v>7099</v>
      </c>
      <c r="K1144" t="s">
        <v>7100</v>
      </c>
      <c r="L1144">
        <v>23961</v>
      </c>
      <c r="M1144" t="s">
        <v>7101</v>
      </c>
      <c r="N1144" s="1">
        <v>43466</v>
      </c>
      <c r="O1144" s="1">
        <v>44895</v>
      </c>
      <c r="P1144" t="s">
        <v>185</v>
      </c>
      <c r="Q1144" t="s">
        <v>102</v>
      </c>
      <c r="R1144" t="s">
        <v>102</v>
      </c>
      <c r="S1144" t="s">
        <v>266</v>
      </c>
      <c r="T1144" t="s">
        <v>267</v>
      </c>
      <c r="U1144" t="s">
        <v>267</v>
      </c>
      <c r="V1144" t="s">
        <v>7102</v>
      </c>
      <c r="W1144" t="s">
        <v>5766</v>
      </c>
      <c r="X1144" t="s">
        <v>305</v>
      </c>
      <c r="Y1144" t="s">
        <v>870</v>
      </c>
      <c r="Z1144" t="s">
        <v>2323</v>
      </c>
      <c r="AA1144" t="s">
        <v>102</v>
      </c>
      <c r="AB1144" t="s">
        <v>102</v>
      </c>
      <c r="AC1144" t="s">
        <v>102</v>
      </c>
      <c r="AD1144" t="s">
        <v>102</v>
      </c>
      <c r="AE1144" t="s">
        <v>102</v>
      </c>
      <c r="AF1144" t="s">
        <v>102</v>
      </c>
      <c r="AG1144" t="s">
        <v>102</v>
      </c>
      <c r="AH1144" t="s">
        <v>102</v>
      </c>
      <c r="AI1144" t="s">
        <v>102</v>
      </c>
      <c r="AJ1144" t="s">
        <v>102</v>
      </c>
      <c r="AK1144" t="s">
        <v>102</v>
      </c>
      <c r="AM1144">
        <v>400000</v>
      </c>
      <c r="AN1144">
        <v>200000</v>
      </c>
      <c r="AO1144">
        <v>500000</v>
      </c>
      <c r="AS1144" t="s">
        <v>102</v>
      </c>
      <c r="AW1144" t="s">
        <v>102</v>
      </c>
      <c r="BA1144" t="s">
        <v>102</v>
      </c>
      <c r="BB1144">
        <v>50000</v>
      </c>
      <c r="BD1144">
        <v>100000</v>
      </c>
      <c r="BE1144" t="s">
        <v>102</v>
      </c>
      <c r="BF1144">
        <v>50000</v>
      </c>
      <c r="BH1144">
        <v>100000</v>
      </c>
      <c r="BI1144" t="s">
        <v>102</v>
      </c>
      <c r="BJ1144">
        <v>100000</v>
      </c>
      <c r="BL1144">
        <v>100000</v>
      </c>
      <c r="BM1144" t="s">
        <v>7103</v>
      </c>
      <c r="BN1144">
        <v>200000</v>
      </c>
      <c r="BO1144">
        <v>200000</v>
      </c>
      <c r="BP1144">
        <v>200000</v>
      </c>
      <c r="BQ1144" t="s">
        <v>102</v>
      </c>
      <c r="BU1144" t="s">
        <v>102</v>
      </c>
      <c r="BY1144" t="s">
        <v>102</v>
      </c>
      <c r="CC1144" t="s">
        <v>102</v>
      </c>
      <c r="CG1144" t="s">
        <v>102</v>
      </c>
      <c r="CK1144" t="s">
        <v>102</v>
      </c>
      <c r="CO1144" t="s">
        <v>102</v>
      </c>
    </row>
    <row r="1145" spans="1:93" x14ac:dyDescent="0.2">
      <c r="A1145" t="s">
        <v>439</v>
      </c>
      <c r="B1145" t="s">
        <v>406</v>
      </c>
      <c r="C1145">
        <v>4</v>
      </c>
      <c r="D1145" t="s">
        <v>6865</v>
      </c>
      <c r="E1145">
        <v>4</v>
      </c>
      <c r="F1145" t="s">
        <v>6866</v>
      </c>
      <c r="G1145">
        <v>4.3</v>
      </c>
      <c r="H1145" t="s">
        <v>7104</v>
      </c>
      <c r="I1145" t="s">
        <v>98</v>
      </c>
      <c r="J1145" t="s">
        <v>7105</v>
      </c>
      <c r="K1145" t="s">
        <v>7106</v>
      </c>
      <c r="L1145">
        <v>178251</v>
      </c>
      <c r="M1145" t="s">
        <v>102</v>
      </c>
      <c r="N1145" s="1">
        <v>45292</v>
      </c>
      <c r="O1145" s="1">
        <v>45657</v>
      </c>
      <c r="P1145" t="s">
        <v>122</v>
      </c>
      <c r="Q1145" t="s">
        <v>102</v>
      </c>
      <c r="R1145" t="s">
        <v>102</v>
      </c>
      <c r="S1145" t="s">
        <v>1632</v>
      </c>
      <c r="T1145" t="s">
        <v>1633</v>
      </c>
      <c r="U1145" t="s">
        <v>7107</v>
      </c>
      <c r="V1145" t="s">
        <v>7108</v>
      </c>
      <c r="W1145" t="s">
        <v>4479</v>
      </c>
      <c r="X1145" t="s">
        <v>126</v>
      </c>
      <c r="Y1145" t="s">
        <v>439</v>
      </c>
      <c r="Z1145" t="s">
        <v>525</v>
      </c>
      <c r="AA1145" t="s">
        <v>102</v>
      </c>
      <c r="AB1145" t="s">
        <v>102</v>
      </c>
      <c r="AC1145" t="s">
        <v>136</v>
      </c>
      <c r="AE1145" t="s">
        <v>111</v>
      </c>
      <c r="AF1145" t="s">
        <v>102</v>
      </c>
      <c r="AH1145" t="s">
        <v>102</v>
      </c>
      <c r="AI1145" t="s">
        <v>102</v>
      </c>
      <c r="AJ1145" t="s">
        <v>102</v>
      </c>
      <c r="AK1145" t="s">
        <v>102</v>
      </c>
      <c r="AM1145">
        <v>654000</v>
      </c>
      <c r="AN1145">
        <v>654000</v>
      </c>
      <c r="AO1145">
        <v>1485</v>
      </c>
      <c r="AS1145" t="s">
        <v>102</v>
      </c>
      <c r="AW1145" t="s">
        <v>102</v>
      </c>
      <c r="BA1145" t="s">
        <v>102</v>
      </c>
      <c r="BE1145" t="s">
        <v>102</v>
      </c>
      <c r="BI1145" t="s">
        <v>102</v>
      </c>
      <c r="BM1145" t="s">
        <v>102</v>
      </c>
      <c r="BQ1145" t="s">
        <v>102</v>
      </c>
      <c r="BU1145" t="s">
        <v>102</v>
      </c>
      <c r="BV1145">
        <v>654000</v>
      </c>
      <c r="BW1145">
        <v>654000</v>
      </c>
      <c r="BX1145">
        <v>1485</v>
      </c>
      <c r="BY1145" t="s">
        <v>102</v>
      </c>
      <c r="CC1145" t="s">
        <v>102</v>
      </c>
      <c r="CG1145" t="s">
        <v>102</v>
      </c>
      <c r="CK1145" t="s">
        <v>102</v>
      </c>
      <c r="CO1145" t="s">
        <v>102</v>
      </c>
    </row>
    <row r="1146" spans="1:93" x14ac:dyDescent="0.2">
      <c r="A1146" t="s">
        <v>1174</v>
      </c>
      <c r="B1146" t="s">
        <v>94</v>
      </c>
      <c r="C1146">
        <v>4</v>
      </c>
      <c r="D1146" t="s">
        <v>6788</v>
      </c>
      <c r="E1146">
        <v>4.3</v>
      </c>
      <c r="F1146" t="s">
        <v>7109</v>
      </c>
      <c r="G1146" t="s">
        <v>7105</v>
      </c>
      <c r="H1146" t="s">
        <v>7110</v>
      </c>
      <c r="I1146" t="s">
        <v>98</v>
      </c>
      <c r="J1146" t="s">
        <v>7111</v>
      </c>
      <c r="K1146" t="s">
        <v>7112</v>
      </c>
      <c r="L1146">
        <v>146275</v>
      </c>
      <c r="M1146" t="s">
        <v>102</v>
      </c>
      <c r="N1146" s="1">
        <v>44928</v>
      </c>
      <c r="O1146" s="1">
        <v>46022</v>
      </c>
      <c r="P1146" t="s">
        <v>122</v>
      </c>
      <c r="Q1146" t="s">
        <v>102</v>
      </c>
      <c r="R1146" t="s">
        <v>102</v>
      </c>
      <c r="S1146" t="s">
        <v>3703</v>
      </c>
      <c r="T1146" t="s">
        <v>3704</v>
      </c>
      <c r="U1146" t="s">
        <v>7113</v>
      </c>
      <c r="V1146" t="s">
        <v>7114</v>
      </c>
      <c r="W1146" t="s">
        <v>718</v>
      </c>
      <c r="X1146" t="s">
        <v>271</v>
      </c>
      <c r="Y1146" t="s">
        <v>7115</v>
      </c>
      <c r="Z1146" t="s">
        <v>1739</v>
      </c>
      <c r="AA1146" t="s">
        <v>102</v>
      </c>
      <c r="AB1146" t="s">
        <v>102</v>
      </c>
      <c r="AC1146" t="s">
        <v>129</v>
      </c>
      <c r="AD1146" t="s">
        <v>7116</v>
      </c>
      <c r="AE1146" t="s">
        <v>137</v>
      </c>
      <c r="AF1146" t="s">
        <v>102</v>
      </c>
      <c r="AH1146" t="s">
        <v>193</v>
      </c>
      <c r="AJ1146" t="s">
        <v>7117</v>
      </c>
      <c r="AK1146" t="s">
        <v>7118</v>
      </c>
      <c r="AM1146">
        <v>1870000</v>
      </c>
      <c r="AN1146">
        <v>1610000</v>
      </c>
      <c r="AO1146">
        <v>1427000</v>
      </c>
      <c r="AS1146" t="s">
        <v>102</v>
      </c>
      <c r="AW1146" t="s">
        <v>102</v>
      </c>
      <c r="BA1146" t="s">
        <v>102</v>
      </c>
      <c r="BE1146" t="s">
        <v>102</v>
      </c>
      <c r="BI1146" t="s">
        <v>102</v>
      </c>
      <c r="BM1146" t="s">
        <v>102</v>
      </c>
      <c r="BQ1146" t="s">
        <v>102</v>
      </c>
      <c r="BR1146">
        <v>70000</v>
      </c>
      <c r="BU1146" t="s">
        <v>7119</v>
      </c>
      <c r="BV1146">
        <v>1800000</v>
      </c>
      <c r="BW1146">
        <v>1610000</v>
      </c>
      <c r="BX1146">
        <v>1427000</v>
      </c>
      <c r="BY1146" t="s">
        <v>102</v>
      </c>
      <c r="BZ1146">
        <v>0</v>
      </c>
      <c r="CA1146">
        <v>0</v>
      </c>
      <c r="CC1146" t="s">
        <v>102</v>
      </c>
      <c r="CG1146" t="s">
        <v>102</v>
      </c>
      <c r="CK1146" t="s">
        <v>102</v>
      </c>
      <c r="CO1146" t="s">
        <v>102</v>
      </c>
    </row>
    <row r="1147" spans="1:93" x14ac:dyDescent="0.2">
      <c r="A1147" t="s">
        <v>1174</v>
      </c>
      <c r="B1147" t="s">
        <v>94</v>
      </c>
      <c r="C1147">
        <v>4</v>
      </c>
      <c r="D1147" t="s">
        <v>6788</v>
      </c>
      <c r="E1147">
        <v>4.3</v>
      </c>
      <c r="F1147" t="s">
        <v>7109</v>
      </c>
      <c r="G1147" t="s">
        <v>7105</v>
      </c>
      <c r="H1147" t="s">
        <v>7110</v>
      </c>
      <c r="I1147" t="s">
        <v>98</v>
      </c>
      <c r="J1147" t="s">
        <v>7120</v>
      </c>
      <c r="K1147" t="s">
        <v>7121</v>
      </c>
      <c r="L1147">
        <v>146300</v>
      </c>
      <c r="M1147" t="s">
        <v>102</v>
      </c>
      <c r="N1147" s="1">
        <v>44928</v>
      </c>
      <c r="O1147" s="1">
        <v>46022</v>
      </c>
      <c r="P1147" t="s">
        <v>122</v>
      </c>
      <c r="Q1147" t="s">
        <v>102</v>
      </c>
      <c r="R1147" t="s">
        <v>102</v>
      </c>
      <c r="S1147" t="s">
        <v>7122</v>
      </c>
      <c r="T1147" t="s">
        <v>7123</v>
      </c>
      <c r="U1147" t="s">
        <v>7124</v>
      </c>
      <c r="V1147" t="s">
        <v>7125</v>
      </c>
      <c r="W1147" t="s">
        <v>1682</v>
      </c>
      <c r="X1147" t="s">
        <v>271</v>
      </c>
      <c r="Y1147" t="s">
        <v>7126</v>
      </c>
      <c r="Z1147" t="s">
        <v>7127</v>
      </c>
      <c r="AA1147" t="s">
        <v>173</v>
      </c>
      <c r="AC1147" t="s">
        <v>129</v>
      </c>
      <c r="AD1147" t="s">
        <v>7128</v>
      </c>
      <c r="AE1147" t="s">
        <v>137</v>
      </c>
      <c r="AF1147" t="s">
        <v>102</v>
      </c>
      <c r="AH1147" t="s">
        <v>193</v>
      </c>
      <c r="AJ1147" t="s">
        <v>7129</v>
      </c>
      <c r="AK1147" t="s">
        <v>7130</v>
      </c>
      <c r="AM1147">
        <v>2765723</v>
      </c>
      <c r="AN1147">
        <v>1542958</v>
      </c>
      <c r="AO1147">
        <v>965000</v>
      </c>
      <c r="AS1147" t="s">
        <v>102</v>
      </c>
      <c r="AW1147" t="s">
        <v>102</v>
      </c>
      <c r="BA1147" t="s">
        <v>102</v>
      </c>
      <c r="BE1147" t="s">
        <v>102</v>
      </c>
      <c r="BI1147" t="s">
        <v>102</v>
      </c>
      <c r="BM1147" t="s">
        <v>102</v>
      </c>
      <c r="BQ1147" t="s">
        <v>102</v>
      </c>
      <c r="BR1147">
        <v>796887</v>
      </c>
      <c r="BS1147">
        <v>112122</v>
      </c>
      <c r="BT1147">
        <v>50000</v>
      </c>
      <c r="BU1147" t="s">
        <v>7131</v>
      </c>
      <c r="BV1147">
        <v>1510000</v>
      </c>
      <c r="BW1147">
        <v>1032000</v>
      </c>
      <c r="BX1147">
        <v>915000</v>
      </c>
      <c r="BY1147" t="s">
        <v>7132</v>
      </c>
      <c r="BZ1147">
        <v>458836</v>
      </c>
      <c r="CA1147">
        <v>398836</v>
      </c>
      <c r="CG1147" t="s">
        <v>102</v>
      </c>
      <c r="CK1147" t="s">
        <v>102</v>
      </c>
      <c r="CO1147" t="s">
        <v>102</v>
      </c>
    </row>
    <row r="1148" spans="1:93" x14ac:dyDescent="0.2">
      <c r="A1148" t="s">
        <v>598</v>
      </c>
      <c r="B1148" t="s">
        <v>179</v>
      </c>
      <c r="C1148">
        <v>2</v>
      </c>
      <c r="D1148" t="s">
        <v>599</v>
      </c>
      <c r="E1148">
        <v>4</v>
      </c>
      <c r="F1148" t="s">
        <v>600</v>
      </c>
      <c r="G1148">
        <v>4.3</v>
      </c>
      <c r="H1148" t="s">
        <v>7133</v>
      </c>
      <c r="I1148" t="s">
        <v>98</v>
      </c>
      <c r="J1148" t="s">
        <v>7134</v>
      </c>
      <c r="K1148" t="s">
        <v>7135</v>
      </c>
      <c r="L1148">
        <v>126840</v>
      </c>
      <c r="M1148" t="s">
        <v>102</v>
      </c>
      <c r="N1148" s="1">
        <v>44562</v>
      </c>
      <c r="O1148" s="1">
        <v>46022</v>
      </c>
      <c r="P1148" t="s">
        <v>122</v>
      </c>
      <c r="Q1148" t="s">
        <v>102</v>
      </c>
      <c r="R1148" t="s">
        <v>102</v>
      </c>
      <c r="S1148" t="s">
        <v>123</v>
      </c>
      <c r="T1148" t="s">
        <v>124</v>
      </c>
      <c r="U1148" t="s">
        <v>124</v>
      </c>
      <c r="V1148" t="s">
        <v>2584</v>
      </c>
      <c r="W1148" t="s">
        <v>1748</v>
      </c>
      <c r="X1148" t="s">
        <v>560</v>
      </c>
      <c r="Y1148" t="s">
        <v>7136</v>
      </c>
      <c r="Z1148" t="s">
        <v>230</v>
      </c>
      <c r="AA1148" t="s">
        <v>102</v>
      </c>
      <c r="AB1148" t="s">
        <v>102</v>
      </c>
      <c r="AC1148" t="s">
        <v>136</v>
      </c>
      <c r="AE1148" t="s">
        <v>137</v>
      </c>
      <c r="AF1148" t="s">
        <v>102</v>
      </c>
      <c r="AH1148" t="s">
        <v>102</v>
      </c>
      <c r="AI1148" t="s">
        <v>102</v>
      </c>
      <c r="AJ1148" t="s">
        <v>102</v>
      </c>
      <c r="AK1148" t="s">
        <v>2585</v>
      </c>
      <c r="AM1148">
        <v>454435</v>
      </c>
      <c r="AN1148">
        <v>984435</v>
      </c>
      <c r="AO1148">
        <v>882135</v>
      </c>
      <c r="AS1148" t="s">
        <v>102</v>
      </c>
      <c r="AW1148" t="s">
        <v>102</v>
      </c>
      <c r="BA1148" t="s">
        <v>102</v>
      </c>
      <c r="BE1148" t="s">
        <v>102</v>
      </c>
      <c r="BI1148" t="s">
        <v>102</v>
      </c>
      <c r="BM1148" t="s">
        <v>102</v>
      </c>
      <c r="BN1148">
        <v>354435</v>
      </c>
      <c r="BO1148">
        <v>354435</v>
      </c>
      <c r="BP1148">
        <v>354435</v>
      </c>
      <c r="BQ1148" t="s">
        <v>102</v>
      </c>
      <c r="BR1148">
        <v>100000</v>
      </c>
      <c r="BS1148">
        <v>630000</v>
      </c>
      <c r="BT1148">
        <v>527700</v>
      </c>
      <c r="BU1148" t="s">
        <v>102</v>
      </c>
      <c r="BY1148" t="s">
        <v>102</v>
      </c>
      <c r="CC1148" t="s">
        <v>102</v>
      </c>
      <c r="CG1148" t="s">
        <v>102</v>
      </c>
      <c r="CK1148" t="s">
        <v>102</v>
      </c>
      <c r="CO1148" t="s">
        <v>102</v>
      </c>
    </row>
    <row r="1149" spans="1:93" x14ac:dyDescent="0.2">
      <c r="A1149" t="s">
        <v>93</v>
      </c>
      <c r="B1149" t="s">
        <v>94</v>
      </c>
      <c r="C1149">
        <v>4</v>
      </c>
      <c r="D1149" t="s">
        <v>164</v>
      </c>
      <c r="E1149">
        <v>3</v>
      </c>
      <c r="F1149" t="s">
        <v>2451</v>
      </c>
      <c r="G1149">
        <v>35</v>
      </c>
      <c r="H1149" t="s">
        <v>2452</v>
      </c>
      <c r="I1149" t="s">
        <v>98</v>
      </c>
      <c r="J1149" t="s">
        <v>7137</v>
      </c>
      <c r="K1149" t="s">
        <v>7138</v>
      </c>
      <c r="L1149">
        <v>184732</v>
      </c>
      <c r="M1149" t="s">
        <v>102</v>
      </c>
      <c r="N1149" s="1">
        <v>45658</v>
      </c>
      <c r="O1149" s="1">
        <v>45899</v>
      </c>
      <c r="P1149" t="s">
        <v>1589</v>
      </c>
      <c r="Q1149" t="s">
        <v>102</v>
      </c>
      <c r="R1149" t="s">
        <v>102</v>
      </c>
      <c r="S1149" t="s">
        <v>474</v>
      </c>
      <c r="T1149" t="s">
        <v>475</v>
      </c>
      <c r="U1149" t="s">
        <v>2379</v>
      </c>
      <c r="V1149" t="s">
        <v>170</v>
      </c>
      <c r="W1149" t="s">
        <v>7139</v>
      </c>
      <c r="X1149" t="s">
        <v>458</v>
      </c>
      <c r="Y1149" t="s">
        <v>93</v>
      </c>
      <c r="Z1149" t="s">
        <v>109</v>
      </c>
      <c r="AA1149" t="s">
        <v>102</v>
      </c>
      <c r="AB1149" t="s">
        <v>102</v>
      </c>
      <c r="AC1149" t="s">
        <v>110</v>
      </c>
      <c r="AE1149" t="s">
        <v>111</v>
      </c>
      <c r="AF1149" t="s">
        <v>102</v>
      </c>
      <c r="AH1149" t="s">
        <v>102</v>
      </c>
      <c r="AI1149" t="s">
        <v>102</v>
      </c>
      <c r="AJ1149" t="s">
        <v>102</v>
      </c>
      <c r="AK1149" t="s">
        <v>102</v>
      </c>
      <c r="AM1149">
        <v>0</v>
      </c>
      <c r="AN1149">
        <v>0</v>
      </c>
      <c r="AO1149">
        <v>0</v>
      </c>
      <c r="AS1149" t="s">
        <v>102</v>
      </c>
      <c r="AW1149" t="s">
        <v>102</v>
      </c>
      <c r="BA1149" t="s">
        <v>102</v>
      </c>
      <c r="BE1149" t="s">
        <v>102</v>
      </c>
      <c r="BI1149" t="s">
        <v>102</v>
      </c>
      <c r="BM1149" t="s">
        <v>102</v>
      </c>
      <c r="BQ1149" t="s">
        <v>102</v>
      </c>
      <c r="BU1149" t="s">
        <v>102</v>
      </c>
      <c r="BY1149" t="s">
        <v>102</v>
      </c>
      <c r="BZ1149">
        <v>0</v>
      </c>
      <c r="CA1149">
        <v>0</v>
      </c>
      <c r="CC1149" t="s">
        <v>102</v>
      </c>
      <c r="CG1149" t="s">
        <v>102</v>
      </c>
      <c r="CK1149" t="s">
        <v>102</v>
      </c>
      <c r="CO1149" t="s">
        <v>102</v>
      </c>
    </row>
    <row r="1150" spans="1:93" x14ac:dyDescent="0.2">
      <c r="A1150" t="s">
        <v>870</v>
      </c>
      <c r="B1150" t="s">
        <v>94</v>
      </c>
      <c r="C1150">
        <v>4</v>
      </c>
      <c r="D1150" t="s">
        <v>6762</v>
      </c>
      <c r="E1150">
        <v>4</v>
      </c>
      <c r="F1150" t="s">
        <v>6763</v>
      </c>
      <c r="G1150">
        <v>4.3</v>
      </c>
      <c r="H1150" t="s">
        <v>7140</v>
      </c>
      <c r="I1150" t="s">
        <v>98</v>
      </c>
      <c r="J1150" t="s">
        <v>7141</v>
      </c>
      <c r="K1150" t="s">
        <v>7142</v>
      </c>
      <c r="L1150">
        <v>103224</v>
      </c>
      <c r="M1150" t="s">
        <v>102</v>
      </c>
      <c r="N1150" s="1">
        <v>45108</v>
      </c>
      <c r="O1150" s="1">
        <v>45473</v>
      </c>
      <c r="P1150" t="s">
        <v>101</v>
      </c>
      <c r="Q1150" t="s">
        <v>102</v>
      </c>
      <c r="R1150" t="s">
        <v>102</v>
      </c>
      <c r="S1150" t="s">
        <v>896</v>
      </c>
      <c r="T1150" t="s">
        <v>897</v>
      </c>
      <c r="U1150" t="s">
        <v>897</v>
      </c>
      <c r="V1150" t="s">
        <v>7143</v>
      </c>
      <c r="W1150" t="s">
        <v>1492</v>
      </c>
      <c r="X1150" t="s">
        <v>335</v>
      </c>
      <c r="Y1150" t="s">
        <v>7144</v>
      </c>
      <c r="Z1150" t="s">
        <v>7145</v>
      </c>
      <c r="AA1150" t="s">
        <v>102</v>
      </c>
      <c r="AB1150" t="s">
        <v>102</v>
      </c>
      <c r="AC1150" t="s">
        <v>136</v>
      </c>
      <c r="AE1150" t="s">
        <v>137</v>
      </c>
      <c r="AF1150" t="s">
        <v>102</v>
      </c>
      <c r="AH1150" t="s">
        <v>193</v>
      </c>
      <c r="AJ1150" t="s">
        <v>7146</v>
      </c>
      <c r="AK1150" t="s">
        <v>102</v>
      </c>
      <c r="AM1150">
        <v>0</v>
      </c>
      <c r="AN1150">
        <v>0</v>
      </c>
      <c r="AO1150">
        <v>0</v>
      </c>
      <c r="AS1150" t="s">
        <v>102</v>
      </c>
      <c r="AW1150" t="s">
        <v>102</v>
      </c>
      <c r="BA1150" t="s">
        <v>102</v>
      </c>
      <c r="BE1150" t="s">
        <v>102</v>
      </c>
      <c r="BI1150" t="s">
        <v>102</v>
      </c>
      <c r="BM1150" t="s">
        <v>102</v>
      </c>
      <c r="BQ1150" t="s">
        <v>102</v>
      </c>
      <c r="BU1150" t="s">
        <v>7147</v>
      </c>
      <c r="BY1150" t="s">
        <v>7148</v>
      </c>
      <c r="CC1150" t="s">
        <v>102</v>
      </c>
      <c r="CG1150" t="s">
        <v>102</v>
      </c>
      <c r="CK1150" t="s">
        <v>102</v>
      </c>
      <c r="CO1150" t="s">
        <v>102</v>
      </c>
    </row>
    <row r="1151" spans="1:93" ht="409.6" x14ac:dyDescent="0.2">
      <c r="A1151" t="s">
        <v>1249</v>
      </c>
      <c r="B1151" t="s">
        <v>1250</v>
      </c>
      <c r="C1151">
        <v>4</v>
      </c>
      <c r="D1151" t="s">
        <v>6812</v>
      </c>
      <c r="E1151">
        <v>4</v>
      </c>
      <c r="F1151" t="s">
        <v>6813</v>
      </c>
      <c r="G1151">
        <v>3</v>
      </c>
      <c r="H1151" t="s">
        <v>7149</v>
      </c>
      <c r="I1151" t="s">
        <v>98</v>
      </c>
      <c r="J1151" t="s">
        <v>7150</v>
      </c>
      <c r="K1151" t="s">
        <v>7151</v>
      </c>
      <c r="L1151">
        <v>59930</v>
      </c>
      <c r="M1151" t="s">
        <v>102</v>
      </c>
      <c r="N1151" s="1">
        <v>44440</v>
      </c>
      <c r="O1151" s="1">
        <v>46022</v>
      </c>
      <c r="P1151" t="s">
        <v>122</v>
      </c>
      <c r="Q1151" t="s">
        <v>102</v>
      </c>
      <c r="R1151" t="s">
        <v>102</v>
      </c>
      <c r="S1151" t="s">
        <v>1372</v>
      </c>
      <c r="T1151" t="s">
        <v>1373</v>
      </c>
      <c r="U1151" t="s">
        <v>7152</v>
      </c>
      <c r="V1151" t="s">
        <v>7153</v>
      </c>
      <c r="W1151" t="s">
        <v>7154</v>
      </c>
      <c r="X1151" t="s">
        <v>281</v>
      </c>
      <c r="Y1151" t="s">
        <v>1249</v>
      </c>
      <c r="Z1151" t="s">
        <v>6887</v>
      </c>
      <c r="AA1151" t="s">
        <v>102</v>
      </c>
      <c r="AB1151" t="s">
        <v>102</v>
      </c>
      <c r="AC1151" t="s">
        <v>136</v>
      </c>
      <c r="AE1151" t="s">
        <v>137</v>
      </c>
      <c r="AF1151" t="s">
        <v>102</v>
      </c>
      <c r="AH1151" t="s">
        <v>193</v>
      </c>
      <c r="AJ1151" t="s">
        <v>102</v>
      </c>
      <c r="AK1151" t="s">
        <v>102</v>
      </c>
      <c r="AM1151">
        <v>764800</v>
      </c>
      <c r="AN1151">
        <v>604800</v>
      </c>
      <c r="AO1151">
        <v>170097</v>
      </c>
      <c r="AS1151" t="s">
        <v>102</v>
      </c>
      <c r="AW1151" t="s">
        <v>102</v>
      </c>
      <c r="BA1151" t="s">
        <v>102</v>
      </c>
      <c r="BE1151" t="s">
        <v>102</v>
      </c>
      <c r="BI1151" t="s">
        <v>102</v>
      </c>
      <c r="BJ1151">
        <v>220000</v>
      </c>
      <c r="BK1151">
        <v>160000</v>
      </c>
      <c r="BL1151">
        <v>120000</v>
      </c>
      <c r="BM1151" s="2" t="s">
        <v>7155</v>
      </c>
      <c r="BN1151">
        <v>544800</v>
      </c>
      <c r="BO1151">
        <v>444800</v>
      </c>
      <c r="BP1151">
        <v>50097</v>
      </c>
      <c r="BQ1151" t="s">
        <v>102</v>
      </c>
      <c r="BU1151" t="s">
        <v>102</v>
      </c>
      <c r="BY1151" t="s">
        <v>102</v>
      </c>
      <c r="CC1151" t="s">
        <v>102</v>
      </c>
      <c r="CG1151" t="s">
        <v>102</v>
      </c>
      <c r="CK1151" t="s">
        <v>102</v>
      </c>
      <c r="CO1151" t="s">
        <v>102</v>
      </c>
    </row>
    <row r="1152" spans="1:93" x14ac:dyDescent="0.2">
      <c r="A1152" t="s">
        <v>439</v>
      </c>
      <c r="B1152" t="s">
        <v>406</v>
      </c>
      <c r="C1152">
        <v>4</v>
      </c>
      <c r="D1152" t="s">
        <v>6865</v>
      </c>
      <c r="E1152">
        <v>4</v>
      </c>
      <c r="F1152" t="s">
        <v>6866</v>
      </c>
      <c r="G1152">
        <v>4.3</v>
      </c>
      <c r="H1152" t="s">
        <v>7104</v>
      </c>
      <c r="I1152" t="s">
        <v>98</v>
      </c>
      <c r="J1152" t="s">
        <v>7156</v>
      </c>
      <c r="K1152" t="s">
        <v>7157</v>
      </c>
      <c r="L1152">
        <v>178255</v>
      </c>
      <c r="M1152" t="s">
        <v>102</v>
      </c>
      <c r="N1152" s="1">
        <v>45292</v>
      </c>
      <c r="O1152" s="1">
        <v>45657</v>
      </c>
      <c r="P1152" t="s">
        <v>122</v>
      </c>
      <c r="Q1152" t="s">
        <v>102</v>
      </c>
      <c r="R1152" t="s">
        <v>102</v>
      </c>
      <c r="S1152" t="s">
        <v>123</v>
      </c>
      <c r="T1152" t="s">
        <v>124</v>
      </c>
      <c r="U1152" t="s">
        <v>124</v>
      </c>
      <c r="V1152" t="s">
        <v>7158</v>
      </c>
      <c r="W1152" t="s">
        <v>4479</v>
      </c>
      <c r="X1152" t="s">
        <v>126</v>
      </c>
      <c r="Y1152" t="s">
        <v>439</v>
      </c>
      <c r="Z1152" t="s">
        <v>525</v>
      </c>
      <c r="AA1152" t="s">
        <v>102</v>
      </c>
      <c r="AB1152" t="s">
        <v>102</v>
      </c>
      <c r="AC1152" t="s">
        <v>136</v>
      </c>
      <c r="AE1152" t="s">
        <v>111</v>
      </c>
      <c r="AF1152" t="s">
        <v>102</v>
      </c>
      <c r="AH1152" t="s">
        <v>102</v>
      </c>
      <c r="AI1152" t="s">
        <v>102</v>
      </c>
      <c r="AJ1152" t="s">
        <v>102</v>
      </c>
      <c r="AK1152" t="s">
        <v>102</v>
      </c>
      <c r="AM1152">
        <v>200000</v>
      </c>
      <c r="AN1152">
        <v>200000</v>
      </c>
      <c r="AO1152">
        <v>0</v>
      </c>
      <c r="AS1152" t="s">
        <v>102</v>
      </c>
      <c r="AW1152" t="s">
        <v>102</v>
      </c>
      <c r="BA1152" t="s">
        <v>102</v>
      </c>
      <c r="BE1152" t="s">
        <v>102</v>
      </c>
      <c r="BI1152" t="s">
        <v>102</v>
      </c>
      <c r="BM1152" t="s">
        <v>102</v>
      </c>
      <c r="BQ1152" t="s">
        <v>102</v>
      </c>
      <c r="BU1152" t="s">
        <v>102</v>
      </c>
      <c r="BV1152">
        <v>200000</v>
      </c>
      <c r="BW1152">
        <v>200000</v>
      </c>
      <c r="BX1152">
        <v>0</v>
      </c>
      <c r="BY1152" t="s">
        <v>102</v>
      </c>
      <c r="CC1152" t="s">
        <v>102</v>
      </c>
      <c r="CG1152" t="s">
        <v>102</v>
      </c>
      <c r="CK1152" t="s">
        <v>102</v>
      </c>
      <c r="CO1152" t="s">
        <v>102</v>
      </c>
    </row>
    <row r="1153" spans="1:93" x14ac:dyDescent="0.2">
      <c r="A1153" t="s">
        <v>439</v>
      </c>
      <c r="B1153" t="s">
        <v>406</v>
      </c>
      <c r="C1153">
        <v>4</v>
      </c>
      <c r="D1153" t="s">
        <v>6865</v>
      </c>
      <c r="E1153">
        <v>4</v>
      </c>
      <c r="F1153" t="s">
        <v>6866</v>
      </c>
      <c r="G1153">
        <v>4.3</v>
      </c>
      <c r="H1153" t="s">
        <v>7104</v>
      </c>
      <c r="I1153" t="s">
        <v>98</v>
      </c>
      <c r="J1153" t="s">
        <v>7159</v>
      </c>
      <c r="K1153" t="s">
        <v>7160</v>
      </c>
      <c r="L1153">
        <v>178257</v>
      </c>
      <c r="M1153" t="s">
        <v>102</v>
      </c>
      <c r="N1153" s="1">
        <v>45292</v>
      </c>
      <c r="O1153" s="1">
        <v>45657</v>
      </c>
      <c r="P1153" t="s">
        <v>122</v>
      </c>
      <c r="Q1153" t="s">
        <v>102</v>
      </c>
      <c r="R1153" t="s">
        <v>102</v>
      </c>
      <c r="S1153" t="s">
        <v>123</v>
      </c>
      <c r="T1153" t="s">
        <v>124</v>
      </c>
      <c r="U1153" t="s">
        <v>124</v>
      </c>
      <c r="V1153" t="s">
        <v>7158</v>
      </c>
      <c r="W1153" t="s">
        <v>4479</v>
      </c>
      <c r="X1153" t="s">
        <v>126</v>
      </c>
      <c r="Y1153" t="s">
        <v>439</v>
      </c>
      <c r="Z1153" t="s">
        <v>525</v>
      </c>
      <c r="AA1153" t="s">
        <v>102</v>
      </c>
      <c r="AB1153" t="s">
        <v>102</v>
      </c>
      <c r="AC1153" t="s">
        <v>136</v>
      </c>
      <c r="AE1153" t="s">
        <v>111</v>
      </c>
      <c r="AF1153" t="s">
        <v>102</v>
      </c>
      <c r="AH1153" t="s">
        <v>102</v>
      </c>
      <c r="AI1153" t="s">
        <v>102</v>
      </c>
      <c r="AJ1153" t="s">
        <v>102</v>
      </c>
      <c r="AK1153" t="s">
        <v>102</v>
      </c>
      <c r="AM1153">
        <v>248469</v>
      </c>
      <c r="AN1153">
        <v>248469</v>
      </c>
      <c r="AO1153">
        <v>248469</v>
      </c>
      <c r="AS1153" t="s">
        <v>102</v>
      </c>
      <c r="AW1153" t="s">
        <v>102</v>
      </c>
      <c r="BA1153" t="s">
        <v>102</v>
      </c>
      <c r="BE1153" t="s">
        <v>102</v>
      </c>
      <c r="BI1153" t="s">
        <v>102</v>
      </c>
      <c r="BM1153" t="s">
        <v>102</v>
      </c>
      <c r="BQ1153" t="s">
        <v>102</v>
      </c>
      <c r="BU1153" t="s">
        <v>102</v>
      </c>
      <c r="BV1153">
        <v>248469</v>
      </c>
      <c r="BW1153">
        <v>248469</v>
      </c>
      <c r="BX1153">
        <v>248469</v>
      </c>
      <c r="BY1153" t="s">
        <v>102</v>
      </c>
      <c r="CC1153" t="s">
        <v>102</v>
      </c>
      <c r="CG1153" t="s">
        <v>102</v>
      </c>
      <c r="CK1153" t="s">
        <v>102</v>
      </c>
      <c r="CO1153" t="s">
        <v>102</v>
      </c>
    </row>
    <row r="1154" spans="1:93" x14ac:dyDescent="0.2">
      <c r="A1154" t="s">
        <v>1249</v>
      </c>
      <c r="B1154" t="s">
        <v>1250</v>
      </c>
      <c r="C1154">
        <v>4</v>
      </c>
      <c r="D1154" t="s">
        <v>6812</v>
      </c>
      <c r="E1154">
        <v>4</v>
      </c>
      <c r="F1154" t="s">
        <v>6813</v>
      </c>
      <c r="G1154">
        <v>3</v>
      </c>
      <c r="H1154" t="s">
        <v>7149</v>
      </c>
      <c r="I1154" t="s">
        <v>98</v>
      </c>
      <c r="J1154" t="s">
        <v>7161</v>
      </c>
      <c r="K1154" t="s">
        <v>7162</v>
      </c>
      <c r="L1154">
        <v>59934</v>
      </c>
      <c r="M1154" t="s">
        <v>102</v>
      </c>
      <c r="N1154" s="1">
        <v>44440</v>
      </c>
      <c r="O1154" s="1">
        <v>46022</v>
      </c>
      <c r="P1154" t="s">
        <v>794</v>
      </c>
      <c r="Q1154" t="s">
        <v>102</v>
      </c>
      <c r="R1154" t="s">
        <v>102</v>
      </c>
      <c r="S1154" t="s">
        <v>1372</v>
      </c>
      <c r="T1154" t="s">
        <v>1373</v>
      </c>
      <c r="U1154" t="s">
        <v>7163</v>
      </c>
      <c r="V1154" t="s">
        <v>7153</v>
      </c>
      <c r="W1154" t="s">
        <v>7164</v>
      </c>
      <c r="X1154" t="s">
        <v>281</v>
      </c>
      <c r="Y1154" t="s">
        <v>1249</v>
      </c>
      <c r="Z1154" t="s">
        <v>6887</v>
      </c>
      <c r="AA1154" t="s">
        <v>102</v>
      </c>
      <c r="AB1154" t="s">
        <v>102</v>
      </c>
      <c r="AC1154" t="s">
        <v>136</v>
      </c>
      <c r="AE1154" t="s">
        <v>137</v>
      </c>
      <c r="AF1154" t="s">
        <v>102</v>
      </c>
      <c r="AH1154" t="s">
        <v>102</v>
      </c>
      <c r="AI1154" t="s">
        <v>102</v>
      </c>
      <c r="AJ1154" t="s">
        <v>102</v>
      </c>
      <c r="AK1154" t="s">
        <v>102</v>
      </c>
      <c r="AM1154">
        <v>506000</v>
      </c>
      <c r="AN1154">
        <v>506000</v>
      </c>
      <c r="AO1154">
        <v>41000</v>
      </c>
      <c r="AS1154" t="s">
        <v>102</v>
      </c>
      <c r="AW1154" t="s">
        <v>102</v>
      </c>
      <c r="BA1154" t="s">
        <v>102</v>
      </c>
      <c r="BE1154" t="s">
        <v>102</v>
      </c>
      <c r="BI1154" t="s">
        <v>102</v>
      </c>
      <c r="BJ1154">
        <v>20000</v>
      </c>
      <c r="BK1154">
        <v>20000</v>
      </c>
      <c r="BL1154">
        <v>15000</v>
      </c>
      <c r="BM1154" t="s">
        <v>7165</v>
      </c>
      <c r="BN1154">
        <v>486000</v>
      </c>
      <c r="BO1154">
        <v>486000</v>
      </c>
      <c r="BP1154">
        <v>26000</v>
      </c>
      <c r="BQ1154" t="s">
        <v>102</v>
      </c>
      <c r="BU1154" t="s">
        <v>102</v>
      </c>
      <c r="BY1154" t="s">
        <v>102</v>
      </c>
      <c r="CC1154" t="s">
        <v>102</v>
      </c>
      <c r="CG1154" t="s">
        <v>102</v>
      </c>
      <c r="CK1154" t="s">
        <v>102</v>
      </c>
      <c r="CO1154" t="s">
        <v>102</v>
      </c>
    </row>
    <row r="1155" spans="1:93" ht="289" x14ac:dyDescent="0.2">
      <c r="A1155" t="s">
        <v>841</v>
      </c>
      <c r="B1155" t="s">
        <v>842</v>
      </c>
      <c r="C1155">
        <v>4</v>
      </c>
      <c r="D1155" t="s">
        <v>6751</v>
      </c>
      <c r="E1155">
        <v>4</v>
      </c>
      <c r="F1155" t="s">
        <v>6752</v>
      </c>
      <c r="G1155">
        <v>4.4000000000000004</v>
      </c>
      <c r="H1155" t="s">
        <v>7166</v>
      </c>
      <c r="I1155" t="s">
        <v>98</v>
      </c>
      <c r="J1155" t="s">
        <v>7167</v>
      </c>
      <c r="K1155" t="s">
        <v>7168</v>
      </c>
      <c r="L1155">
        <v>99008</v>
      </c>
      <c r="M1155" s="2" t="s">
        <v>7169</v>
      </c>
      <c r="N1155" s="1">
        <v>44743</v>
      </c>
      <c r="O1155" s="1">
        <v>45838</v>
      </c>
      <c r="P1155" t="s">
        <v>122</v>
      </c>
      <c r="Q1155" t="s">
        <v>102</v>
      </c>
      <c r="R1155" t="s">
        <v>102</v>
      </c>
      <c r="S1155" t="s">
        <v>277</v>
      </c>
      <c r="T1155" t="s">
        <v>277</v>
      </c>
      <c r="U1155" t="s">
        <v>7170</v>
      </c>
      <c r="V1155" t="s">
        <v>7171</v>
      </c>
      <c r="W1155" t="s">
        <v>3382</v>
      </c>
      <c r="X1155" t="s">
        <v>271</v>
      </c>
      <c r="Y1155" t="s">
        <v>7172</v>
      </c>
      <c r="Z1155" t="s">
        <v>1203</v>
      </c>
      <c r="AA1155" t="s">
        <v>102</v>
      </c>
      <c r="AB1155" t="s">
        <v>102</v>
      </c>
      <c r="AC1155" t="s">
        <v>129</v>
      </c>
      <c r="AD1155" t="s">
        <v>4896</v>
      </c>
      <c r="AE1155" t="s">
        <v>130</v>
      </c>
      <c r="AF1155" t="s">
        <v>102</v>
      </c>
      <c r="AG1155" t="s">
        <v>6759</v>
      </c>
      <c r="AH1155" t="s">
        <v>102</v>
      </c>
      <c r="AI1155" t="s">
        <v>102</v>
      </c>
      <c r="AJ1155" t="s">
        <v>7173</v>
      </c>
      <c r="AK1155" t="s">
        <v>7174</v>
      </c>
      <c r="AM1155">
        <v>360000</v>
      </c>
      <c r="AN1155">
        <v>340000</v>
      </c>
      <c r="AO1155">
        <v>185000</v>
      </c>
      <c r="AS1155" t="s">
        <v>102</v>
      </c>
      <c r="AW1155" t="s">
        <v>102</v>
      </c>
      <c r="BA1155" t="s">
        <v>102</v>
      </c>
      <c r="BE1155" t="s">
        <v>102</v>
      </c>
      <c r="BI1155" t="s">
        <v>102</v>
      </c>
      <c r="BM1155" t="s">
        <v>102</v>
      </c>
      <c r="BN1155">
        <v>120000</v>
      </c>
      <c r="BO1155">
        <v>160000</v>
      </c>
      <c r="BP1155">
        <v>30000</v>
      </c>
      <c r="BQ1155" t="s">
        <v>102</v>
      </c>
      <c r="BR1155">
        <v>130000</v>
      </c>
      <c r="BS1155">
        <v>130000</v>
      </c>
      <c r="BT1155">
        <v>130000</v>
      </c>
      <c r="BU1155" t="s">
        <v>102</v>
      </c>
      <c r="BV1155">
        <v>110000</v>
      </c>
      <c r="BW1155">
        <v>50000</v>
      </c>
      <c r="BX1155">
        <v>25000</v>
      </c>
      <c r="BY1155" t="s">
        <v>102</v>
      </c>
      <c r="CC1155" t="s">
        <v>102</v>
      </c>
      <c r="CG1155" t="s">
        <v>102</v>
      </c>
      <c r="CK1155" t="s">
        <v>102</v>
      </c>
      <c r="CO1155" t="s">
        <v>102</v>
      </c>
    </row>
    <row r="1156" spans="1:93" x14ac:dyDescent="0.2">
      <c r="A1156" t="s">
        <v>841</v>
      </c>
      <c r="B1156" t="s">
        <v>842</v>
      </c>
      <c r="C1156">
        <v>4</v>
      </c>
      <c r="D1156" t="s">
        <v>6751</v>
      </c>
      <c r="E1156">
        <v>4</v>
      </c>
      <c r="F1156" t="s">
        <v>6752</v>
      </c>
      <c r="G1156">
        <v>4.4000000000000004</v>
      </c>
      <c r="H1156" t="s">
        <v>7166</v>
      </c>
      <c r="I1156" t="s">
        <v>98</v>
      </c>
      <c r="J1156" t="s">
        <v>7175</v>
      </c>
      <c r="K1156" t="s">
        <v>7176</v>
      </c>
      <c r="L1156">
        <v>128178</v>
      </c>
      <c r="M1156" t="s">
        <v>102</v>
      </c>
      <c r="N1156" s="1">
        <v>45108</v>
      </c>
      <c r="O1156" s="1">
        <v>45838</v>
      </c>
      <c r="P1156" t="s">
        <v>122</v>
      </c>
      <c r="Q1156" t="s">
        <v>102</v>
      </c>
      <c r="R1156" t="s">
        <v>102</v>
      </c>
      <c r="S1156" t="s">
        <v>123</v>
      </c>
      <c r="T1156" t="s">
        <v>124</v>
      </c>
      <c r="U1156" t="s">
        <v>7177</v>
      </c>
      <c r="V1156" t="s">
        <v>4777</v>
      </c>
      <c r="W1156" t="s">
        <v>7178</v>
      </c>
      <c r="X1156" t="s">
        <v>1314</v>
      </c>
      <c r="Y1156" t="s">
        <v>1459</v>
      </c>
      <c r="Z1156" t="s">
        <v>1200</v>
      </c>
      <c r="AA1156" t="s">
        <v>102</v>
      </c>
      <c r="AB1156" t="s">
        <v>102</v>
      </c>
      <c r="AC1156" t="s">
        <v>136</v>
      </c>
      <c r="AD1156" t="s">
        <v>7179</v>
      </c>
      <c r="AE1156" t="s">
        <v>137</v>
      </c>
      <c r="AF1156" t="s">
        <v>102</v>
      </c>
      <c r="AG1156" t="s">
        <v>7179</v>
      </c>
      <c r="AH1156" t="s">
        <v>102</v>
      </c>
      <c r="AI1156" t="s">
        <v>102</v>
      </c>
      <c r="AJ1156" t="s">
        <v>102</v>
      </c>
      <c r="AK1156" t="s">
        <v>102</v>
      </c>
      <c r="AM1156">
        <v>525000</v>
      </c>
      <c r="AN1156">
        <v>250000</v>
      </c>
      <c r="AO1156">
        <v>190000</v>
      </c>
      <c r="AS1156" t="s">
        <v>102</v>
      </c>
      <c r="AW1156" t="s">
        <v>102</v>
      </c>
      <c r="BA1156" t="s">
        <v>102</v>
      </c>
      <c r="BE1156" t="s">
        <v>102</v>
      </c>
      <c r="BI1156" t="s">
        <v>102</v>
      </c>
      <c r="BM1156" t="s">
        <v>102</v>
      </c>
      <c r="BQ1156" t="s">
        <v>102</v>
      </c>
      <c r="BR1156">
        <v>375000</v>
      </c>
      <c r="BS1156">
        <v>170000</v>
      </c>
      <c r="BT1156">
        <v>110000</v>
      </c>
      <c r="BU1156" t="s">
        <v>102</v>
      </c>
      <c r="BV1156">
        <v>150000</v>
      </c>
      <c r="BW1156">
        <v>80000</v>
      </c>
      <c r="BX1156">
        <v>80000</v>
      </c>
      <c r="BY1156" t="s">
        <v>102</v>
      </c>
      <c r="CC1156" t="s">
        <v>102</v>
      </c>
      <c r="CG1156" t="s">
        <v>102</v>
      </c>
      <c r="CK1156" t="s">
        <v>102</v>
      </c>
      <c r="CO1156" t="s">
        <v>102</v>
      </c>
    </row>
    <row r="1157" spans="1:93" x14ac:dyDescent="0.2">
      <c r="A1157" t="s">
        <v>925</v>
      </c>
      <c r="B1157" t="s">
        <v>926</v>
      </c>
      <c r="C1157">
        <v>4</v>
      </c>
      <c r="D1157" t="s">
        <v>6929</v>
      </c>
      <c r="E1157">
        <v>4</v>
      </c>
      <c r="F1157" t="s">
        <v>6930</v>
      </c>
      <c r="G1157">
        <v>17</v>
      </c>
      <c r="H1157" t="s">
        <v>7180</v>
      </c>
      <c r="I1157" t="s">
        <v>98</v>
      </c>
      <c r="J1157" t="s">
        <v>7181</v>
      </c>
      <c r="K1157" t="s">
        <v>7182</v>
      </c>
      <c r="L1157">
        <v>65897</v>
      </c>
      <c r="M1157" t="s">
        <v>7183</v>
      </c>
      <c r="N1157" s="1">
        <v>44197</v>
      </c>
      <c r="O1157" s="1">
        <v>44926</v>
      </c>
      <c r="P1157" t="s">
        <v>122</v>
      </c>
      <c r="Q1157" t="s">
        <v>102</v>
      </c>
      <c r="R1157" t="s">
        <v>102</v>
      </c>
      <c r="S1157" t="s">
        <v>168</v>
      </c>
      <c r="T1157" t="s">
        <v>169</v>
      </c>
      <c r="U1157" t="s">
        <v>7184</v>
      </c>
      <c r="V1157" t="s">
        <v>4518</v>
      </c>
      <c r="W1157" t="s">
        <v>5172</v>
      </c>
      <c r="X1157" t="s">
        <v>271</v>
      </c>
      <c r="Y1157" t="s">
        <v>925</v>
      </c>
      <c r="Z1157" t="s">
        <v>109</v>
      </c>
      <c r="AA1157" t="s">
        <v>102</v>
      </c>
      <c r="AB1157" t="s">
        <v>102</v>
      </c>
      <c r="AC1157" t="s">
        <v>129</v>
      </c>
      <c r="AE1157" t="s">
        <v>102</v>
      </c>
      <c r="AF1157" t="s">
        <v>102</v>
      </c>
      <c r="AG1157" t="s">
        <v>102</v>
      </c>
      <c r="AH1157" t="s">
        <v>102</v>
      </c>
      <c r="AI1157" t="s">
        <v>102</v>
      </c>
      <c r="AJ1157" t="s">
        <v>102</v>
      </c>
      <c r="AK1157" t="s">
        <v>102</v>
      </c>
      <c r="AM1157">
        <v>50000</v>
      </c>
      <c r="AN1157">
        <v>50000</v>
      </c>
      <c r="AO1157">
        <v>0</v>
      </c>
      <c r="AS1157" t="s">
        <v>102</v>
      </c>
      <c r="AW1157" t="s">
        <v>102</v>
      </c>
      <c r="BA1157" t="s">
        <v>102</v>
      </c>
      <c r="BE1157" t="s">
        <v>102</v>
      </c>
      <c r="BI1157" t="s">
        <v>102</v>
      </c>
      <c r="BM1157" t="s">
        <v>102</v>
      </c>
      <c r="BN1157">
        <v>50000</v>
      </c>
      <c r="BO1157">
        <v>50000</v>
      </c>
      <c r="BQ1157" t="s">
        <v>102</v>
      </c>
      <c r="BU1157" t="s">
        <v>102</v>
      </c>
      <c r="BY1157" t="s">
        <v>102</v>
      </c>
      <c r="CC1157" t="s">
        <v>102</v>
      </c>
      <c r="CG1157" t="s">
        <v>102</v>
      </c>
      <c r="CK1157" t="s">
        <v>102</v>
      </c>
      <c r="CO1157" t="s">
        <v>102</v>
      </c>
    </row>
    <row r="1158" spans="1:93" x14ac:dyDescent="0.2">
      <c r="A1158" t="s">
        <v>925</v>
      </c>
      <c r="B1158" t="s">
        <v>926</v>
      </c>
      <c r="C1158">
        <v>4</v>
      </c>
      <c r="D1158" t="s">
        <v>6929</v>
      </c>
      <c r="E1158">
        <v>4</v>
      </c>
      <c r="F1158" t="s">
        <v>6930</v>
      </c>
      <c r="G1158">
        <v>17</v>
      </c>
      <c r="H1158" t="s">
        <v>7180</v>
      </c>
      <c r="I1158" t="s">
        <v>98</v>
      </c>
      <c r="J1158" t="s">
        <v>7185</v>
      </c>
      <c r="K1158" t="s">
        <v>7186</v>
      </c>
      <c r="L1158">
        <v>101161</v>
      </c>
      <c r="M1158" t="s">
        <v>102</v>
      </c>
      <c r="N1158" s="1">
        <v>44197</v>
      </c>
      <c r="O1158" s="1">
        <v>44926</v>
      </c>
      <c r="P1158" t="s">
        <v>122</v>
      </c>
      <c r="Q1158" t="s">
        <v>102</v>
      </c>
      <c r="R1158" t="s">
        <v>102</v>
      </c>
      <c r="S1158" t="s">
        <v>2172</v>
      </c>
      <c r="T1158" t="s">
        <v>2173</v>
      </c>
      <c r="U1158" t="s">
        <v>7187</v>
      </c>
      <c r="V1158" t="s">
        <v>7188</v>
      </c>
      <c r="W1158" t="s">
        <v>7189</v>
      </c>
      <c r="X1158" t="s">
        <v>281</v>
      </c>
      <c r="Y1158" t="s">
        <v>6941</v>
      </c>
      <c r="Z1158" t="s">
        <v>109</v>
      </c>
      <c r="AA1158" t="s">
        <v>102</v>
      </c>
      <c r="AB1158" t="s">
        <v>102</v>
      </c>
      <c r="AC1158" t="s">
        <v>129</v>
      </c>
      <c r="AD1158" t="s">
        <v>102</v>
      </c>
      <c r="AE1158" t="s">
        <v>130</v>
      </c>
      <c r="AF1158" t="s">
        <v>102</v>
      </c>
      <c r="AG1158" t="s">
        <v>102</v>
      </c>
      <c r="AH1158" t="s">
        <v>102</v>
      </c>
      <c r="AI1158" t="s">
        <v>102</v>
      </c>
      <c r="AJ1158" t="s">
        <v>102</v>
      </c>
      <c r="AK1158" t="s">
        <v>102</v>
      </c>
      <c r="AM1158">
        <v>894642</v>
      </c>
      <c r="AN1158">
        <v>675122</v>
      </c>
      <c r="AO1158">
        <v>0</v>
      </c>
      <c r="AS1158" t="s">
        <v>102</v>
      </c>
      <c r="AW1158" t="s">
        <v>102</v>
      </c>
      <c r="BA1158" t="s">
        <v>102</v>
      </c>
      <c r="BE1158" t="s">
        <v>102</v>
      </c>
      <c r="BI1158" t="s">
        <v>102</v>
      </c>
      <c r="BJ1158">
        <v>394642</v>
      </c>
      <c r="BK1158">
        <v>447321</v>
      </c>
      <c r="BM1158" t="s">
        <v>102</v>
      </c>
      <c r="BN1158">
        <v>500000</v>
      </c>
      <c r="BO1158">
        <v>227801</v>
      </c>
      <c r="BQ1158" t="s">
        <v>102</v>
      </c>
      <c r="BU1158" t="s">
        <v>102</v>
      </c>
      <c r="BY1158" t="s">
        <v>102</v>
      </c>
      <c r="CC1158" t="s">
        <v>102</v>
      </c>
      <c r="CG1158" t="s">
        <v>102</v>
      </c>
      <c r="CK1158" t="s">
        <v>102</v>
      </c>
      <c r="CO1158" t="s">
        <v>102</v>
      </c>
    </row>
    <row r="1159" spans="1:93" x14ac:dyDescent="0.2">
      <c r="A1159" t="s">
        <v>925</v>
      </c>
      <c r="B1159" t="s">
        <v>926</v>
      </c>
      <c r="C1159">
        <v>4</v>
      </c>
      <c r="D1159" t="s">
        <v>6929</v>
      </c>
      <c r="E1159">
        <v>4</v>
      </c>
      <c r="F1159" t="s">
        <v>6930</v>
      </c>
      <c r="G1159">
        <v>17</v>
      </c>
      <c r="H1159" t="s">
        <v>7180</v>
      </c>
      <c r="I1159" t="s">
        <v>98</v>
      </c>
      <c r="J1159" t="s">
        <v>7190</v>
      </c>
      <c r="K1159" t="s">
        <v>7191</v>
      </c>
      <c r="L1159">
        <v>102204</v>
      </c>
      <c r="M1159" t="s">
        <v>102</v>
      </c>
      <c r="N1159" s="1">
        <v>44197</v>
      </c>
      <c r="O1159" s="1">
        <v>44926</v>
      </c>
      <c r="P1159" t="s">
        <v>122</v>
      </c>
      <c r="Q1159" t="s">
        <v>102</v>
      </c>
      <c r="R1159" t="s">
        <v>102</v>
      </c>
      <c r="S1159" t="s">
        <v>266</v>
      </c>
      <c r="T1159" t="s">
        <v>267</v>
      </c>
      <c r="U1159" t="s">
        <v>1519</v>
      </c>
      <c r="V1159" t="s">
        <v>7192</v>
      </c>
      <c r="W1159" t="s">
        <v>6617</v>
      </c>
      <c r="X1159" t="s">
        <v>271</v>
      </c>
      <c r="Y1159" t="s">
        <v>7193</v>
      </c>
      <c r="Z1159" t="s">
        <v>2360</v>
      </c>
      <c r="AA1159" t="s">
        <v>102</v>
      </c>
      <c r="AB1159" t="s">
        <v>102</v>
      </c>
      <c r="AC1159" t="s">
        <v>129</v>
      </c>
      <c r="AD1159" t="s">
        <v>102</v>
      </c>
      <c r="AE1159" t="s">
        <v>111</v>
      </c>
      <c r="AF1159" t="s">
        <v>102</v>
      </c>
      <c r="AG1159" t="s">
        <v>102</v>
      </c>
      <c r="AH1159" t="s">
        <v>102</v>
      </c>
      <c r="AI1159" t="s">
        <v>102</v>
      </c>
      <c r="AJ1159" t="s">
        <v>102</v>
      </c>
      <c r="AK1159" t="s">
        <v>102</v>
      </c>
      <c r="AM1159">
        <v>100000</v>
      </c>
      <c r="AN1159">
        <v>275000</v>
      </c>
      <c r="AO1159">
        <v>0</v>
      </c>
      <c r="AS1159" t="s">
        <v>102</v>
      </c>
      <c r="AW1159" t="s">
        <v>102</v>
      </c>
      <c r="BA1159" t="s">
        <v>102</v>
      </c>
      <c r="BE1159" t="s">
        <v>102</v>
      </c>
      <c r="BI1159" t="s">
        <v>102</v>
      </c>
      <c r="BJ1159">
        <v>100000</v>
      </c>
      <c r="BK1159">
        <v>100000</v>
      </c>
      <c r="BM1159" t="s">
        <v>102</v>
      </c>
      <c r="BO1159">
        <v>175000</v>
      </c>
      <c r="BQ1159" t="s">
        <v>102</v>
      </c>
      <c r="BU1159" t="s">
        <v>102</v>
      </c>
      <c r="BY1159" t="s">
        <v>102</v>
      </c>
      <c r="CC1159" t="s">
        <v>102</v>
      </c>
      <c r="CG1159" t="s">
        <v>102</v>
      </c>
      <c r="CK1159" t="s">
        <v>102</v>
      </c>
      <c r="CO1159" t="s">
        <v>102</v>
      </c>
    </row>
    <row r="1160" spans="1:93" x14ac:dyDescent="0.2">
      <c r="A1160" t="s">
        <v>925</v>
      </c>
      <c r="B1160" t="s">
        <v>94</v>
      </c>
      <c r="C1160">
        <v>4</v>
      </c>
      <c r="D1160" t="s">
        <v>6805</v>
      </c>
      <c r="E1160">
        <v>4</v>
      </c>
      <c r="F1160" t="s">
        <v>6806</v>
      </c>
      <c r="G1160">
        <v>4.4000000000000004</v>
      </c>
      <c r="H1160" t="s">
        <v>7194</v>
      </c>
      <c r="I1160" t="s">
        <v>98</v>
      </c>
      <c r="J1160" t="s">
        <v>7195</v>
      </c>
      <c r="K1160" t="s">
        <v>7196</v>
      </c>
      <c r="L1160">
        <v>116733</v>
      </c>
      <c r="M1160" t="s">
        <v>7197</v>
      </c>
      <c r="N1160" s="1">
        <v>44927</v>
      </c>
      <c r="O1160" s="1">
        <v>45138</v>
      </c>
      <c r="P1160" t="s">
        <v>185</v>
      </c>
      <c r="Q1160" t="s">
        <v>102</v>
      </c>
      <c r="R1160" t="s">
        <v>102</v>
      </c>
      <c r="S1160" t="s">
        <v>2172</v>
      </c>
      <c r="T1160" t="s">
        <v>2173</v>
      </c>
      <c r="U1160" t="s">
        <v>7198</v>
      </c>
      <c r="V1160" t="s">
        <v>7199</v>
      </c>
      <c r="W1160" t="s">
        <v>534</v>
      </c>
      <c r="X1160" t="s">
        <v>335</v>
      </c>
      <c r="Y1160" t="s">
        <v>7200</v>
      </c>
      <c r="Z1160" t="s">
        <v>109</v>
      </c>
      <c r="AA1160" t="s">
        <v>102</v>
      </c>
      <c r="AB1160" t="s">
        <v>102</v>
      </c>
      <c r="AC1160" t="s">
        <v>110</v>
      </c>
      <c r="AD1160" t="s">
        <v>102</v>
      </c>
      <c r="AE1160" t="s">
        <v>111</v>
      </c>
      <c r="AF1160" t="s">
        <v>102</v>
      </c>
      <c r="AG1160" t="s">
        <v>102</v>
      </c>
      <c r="AH1160" t="s">
        <v>102</v>
      </c>
      <c r="AI1160" t="s">
        <v>102</v>
      </c>
      <c r="AJ1160" t="s">
        <v>102</v>
      </c>
      <c r="AK1160" t="s">
        <v>7201</v>
      </c>
      <c r="AM1160">
        <v>50000</v>
      </c>
      <c r="AN1160">
        <v>50000</v>
      </c>
      <c r="AO1160">
        <v>40000</v>
      </c>
      <c r="AS1160" t="s">
        <v>102</v>
      </c>
      <c r="AW1160" t="s">
        <v>102</v>
      </c>
      <c r="BA1160" t="s">
        <v>102</v>
      </c>
      <c r="BE1160" t="s">
        <v>102</v>
      </c>
      <c r="BI1160" t="s">
        <v>102</v>
      </c>
      <c r="BM1160" t="s">
        <v>102</v>
      </c>
      <c r="BQ1160" t="s">
        <v>102</v>
      </c>
      <c r="BR1160">
        <v>50000</v>
      </c>
      <c r="BS1160">
        <v>50000</v>
      </c>
      <c r="BT1160">
        <v>40000</v>
      </c>
      <c r="BU1160" t="s">
        <v>102</v>
      </c>
      <c r="BY1160" t="s">
        <v>102</v>
      </c>
      <c r="CC1160" t="s">
        <v>102</v>
      </c>
      <c r="CG1160" t="s">
        <v>102</v>
      </c>
      <c r="CK1160" t="s">
        <v>102</v>
      </c>
      <c r="CO1160" t="s">
        <v>102</v>
      </c>
    </row>
    <row r="1161" spans="1:93" x14ac:dyDescent="0.2">
      <c r="A1161" t="s">
        <v>1249</v>
      </c>
      <c r="B1161" t="s">
        <v>1250</v>
      </c>
      <c r="C1161">
        <v>4</v>
      </c>
      <c r="D1161" t="s">
        <v>6812</v>
      </c>
      <c r="E1161">
        <v>4</v>
      </c>
      <c r="F1161" t="s">
        <v>6813</v>
      </c>
      <c r="G1161">
        <v>4</v>
      </c>
      <c r="H1161" t="s">
        <v>7202</v>
      </c>
      <c r="I1161" t="s">
        <v>98</v>
      </c>
      <c r="J1161" t="s">
        <v>7195</v>
      </c>
      <c r="K1161" t="s">
        <v>7203</v>
      </c>
      <c r="L1161">
        <v>59940</v>
      </c>
      <c r="M1161" t="s">
        <v>102</v>
      </c>
      <c r="N1161" s="1">
        <v>44440</v>
      </c>
      <c r="O1161" s="1">
        <v>46022</v>
      </c>
      <c r="P1161" t="s">
        <v>122</v>
      </c>
      <c r="Q1161" t="s">
        <v>102</v>
      </c>
      <c r="R1161" t="s">
        <v>102</v>
      </c>
      <c r="S1161" t="s">
        <v>123</v>
      </c>
      <c r="T1161" t="s">
        <v>124</v>
      </c>
      <c r="U1161" t="s">
        <v>7204</v>
      </c>
      <c r="V1161" t="s">
        <v>7205</v>
      </c>
      <c r="W1161" t="s">
        <v>7206</v>
      </c>
      <c r="X1161" t="s">
        <v>281</v>
      </c>
      <c r="Y1161" t="s">
        <v>1249</v>
      </c>
      <c r="Z1161" t="s">
        <v>4807</v>
      </c>
      <c r="AA1161" t="s">
        <v>102</v>
      </c>
      <c r="AB1161" t="s">
        <v>102</v>
      </c>
      <c r="AC1161" t="s">
        <v>136</v>
      </c>
      <c r="AE1161" t="s">
        <v>137</v>
      </c>
      <c r="AF1161" t="s">
        <v>102</v>
      </c>
      <c r="AH1161" t="s">
        <v>193</v>
      </c>
      <c r="AJ1161" t="s">
        <v>102</v>
      </c>
      <c r="AK1161" t="s">
        <v>102</v>
      </c>
      <c r="AM1161">
        <v>1554239</v>
      </c>
      <c r="AN1161">
        <v>1245748</v>
      </c>
      <c r="AO1161">
        <v>1016818</v>
      </c>
      <c r="AS1161" t="s">
        <v>102</v>
      </c>
      <c r="AW1161" t="s">
        <v>102</v>
      </c>
      <c r="BA1161" t="s">
        <v>102</v>
      </c>
      <c r="BE1161" t="s">
        <v>102</v>
      </c>
      <c r="BI1161" t="s">
        <v>102</v>
      </c>
      <c r="BJ1161">
        <v>80000</v>
      </c>
      <c r="BK1161">
        <v>50000</v>
      </c>
      <c r="BL1161">
        <v>83500</v>
      </c>
      <c r="BM1161" t="s">
        <v>7207</v>
      </c>
      <c r="BN1161">
        <v>510000</v>
      </c>
      <c r="BO1161">
        <v>257312</v>
      </c>
      <c r="BP1161">
        <v>295000</v>
      </c>
      <c r="BQ1161" t="s">
        <v>102</v>
      </c>
      <c r="BR1161">
        <v>200000</v>
      </c>
      <c r="BS1161">
        <v>200000</v>
      </c>
      <c r="BT1161">
        <v>170727</v>
      </c>
      <c r="BU1161" t="s">
        <v>7208</v>
      </c>
      <c r="BV1161">
        <v>516973</v>
      </c>
      <c r="BW1161">
        <v>491170</v>
      </c>
      <c r="BX1161">
        <v>467591</v>
      </c>
      <c r="BY1161" t="s">
        <v>7209</v>
      </c>
      <c r="BZ1161">
        <v>247266</v>
      </c>
      <c r="CA1161">
        <v>247266</v>
      </c>
      <c r="CC1161" t="s">
        <v>102</v>
      </c>
      <c r="CG1161" t="s">
        <v>102</v>
      </c>
      <c r="CK1161" t="s">
        <v>102</v>
      </c>
      <c r="CO1161" t="s">
        <v>102</v>
      </c>
    </row>
    <row r="1162" spans="1:93" x14ac:dyDescent="0.2">
      <c r="A1162" t="s">
        <v>7210</v>
      </c>
      <c r="B1162" t="s">
        <v>7211</v>
      </c>
      <c r="C1162">
        <v>2</v>
      </c>
      <c r="D1162" t="s">
        <v>7212</v>
      </c>
      <c r="E1162">
        <v>4</v>
      </c>
      <c r="F1162" t="s">
        <v>7213</v>
      </c>
      <c r="G1162">
        <v>4.4000000000000004</v>
      </c>
      <c r="H1162" t="s">
        <v>7214</v>
      </c>
      <c r="I1162" t="s">
        <v>98</v>
      </c>
      <c r="J1162" t="s">
        <v>7215</v>
      </c>
      <c r="K1162" t="s">
        <v>7216</v>
      </c>
      <c r="L1162">
        <v>147700</v>
      </c>
      <c r="M1162" t="s">
        <v>7217</v>
      </c>
      <c r="N1162" s="1">
        <v>44228</v>
      </c>
      <c r="O1162" s="1">
        <v>45656</v>
      </c>
      <c r="P1162" t="s">
        <v>101</v>
      </c>
      <c r="Q1162" t="s">
        <v>102</v>
      </c>
      <c r="R1162" t="s">
        <v>102</v>
      </c>
      <c r="S1162" t="s">
        <v>168</v>
      </c>
      <c r="T1162" t="s">
        <v>169</v>
      </c>
      <c r="U1162" t="s">
        <v>1298</v>
      </c>
      <c r="V1162" t="s">
        <v>7218</v>
      </c>
      <c r="W1162" t="s">
        <v>1300</v>
      </c>
      <c r="X1162" t="s">
        <v>257</v>
      </c>
      <c r="Y1162" t="s">
        <v>7219</v>
      </c>
      <c r="Z1162" t="s">
        <v>230</v>
      </c>
      <c r="AA1162" t="s">
        <v>102</v>
      </c>
      <c r="AB1162" t="s">
        <v>102</v>
      </c>
      <c r="AC1162" t="s">
        <v>136</v>
      </c>
      <c r="AE1162" t="s">
        <v>137</v>
      </c>
      <c r="AF1162" t="s">
        <v>102</v>
      </c>
      <c r="AH1162" t="s">
        <v>102</v>
      </c>
      <c r="AI1162" t="s">
        <v>102</v>
      </c>
      <c r="AJ1162" t="s">
        <v>102</v>
      </c>
      <c r="AK1162" t="s">
        <v>102</v>
      </c>
      <c r="AM1162">
        <v>0</v>
      </c>
      <c r="AN1162">
        <v>0</v>
      </c>
      <c r="AO1162">
        <v>0</v>
      </c>
      <c r="AS1162" t="s">
        <v>102</v>
      </c>
      <c r="AW1162" t="s">
        <v>102</v>
      </c>
      <c r="BA1162" t="s">
        <v>102</v>
      </c>
      <c r="BE1162" t="s">
        <v>102</v>
      </c>
      <c r="BI1162" t="s">
        <v>102</v>
      </c>
      <c r="BM1162" t="s">
        <v>102</v>
      </c>
      <c r="BQ1162" t="s">
        <v>102</v>
      </c>
      <c r="BU1162" t="s">
        <v>102</v>
      </c>
      <c r="BY1162" t="s">
        <v>102</v>
      </c>
      <c r="CC1162" t="s">
        <v>102</v>
      </c>
      <c r="CG1162" t="s">
        <v>102</v>
      </c>
      <c r="CK1162" t="s">
        <v>102</v>
      </c>
      <c r="CO1162" t="s">
        <v>102</v>
      </c>
    </row>
    <row r="1163" spans="1:93" x14ac:dyDescent="0.2">
      <c r="A1163" t="s">
        <v>93</v>
      </c>
      <c r="B1163" t="s">
        <v>94</v>
      </c>
      <c r="C1163">
        <v>3</v>
      </c>
      <c r="D1163" t="s">
        <v>425</v>
      </c>
      <c r="E1163">
        <v>3</v>
      </c>
      <c r="F1163" t="s">
        <v>3307</v>
      </c>
      <c r="G1163">
        <v>24</v>
      </c>
      <c r="H1163" t="s">
        <v>6406</v>
      </c>
      <c r="I1163" t="s">
        <v>98</v>
      </c>
      <c r="J1163">
        <v>45</v>
      </c>
      <c r="K1163" t="s">
        <v>7220</v>
      </c>
      <c r="L1163">
        <v>152929</v>
      </c>
      <c r="M1163" t="s">
        <v>102</v>
      </c>
      <c r="N1163" s="1">
        <v>45352</v>
      </c>
      <c r="O1163" s="1">
        <v>45657</v>
      </c>
      <c r="P1163" t="s">
        <v>122</v>
      </c>
      <c r="Q1163" t="s">
        <v>102</v>
      </c>
      <c r="R1163" t="s">
        <v>102</v>
      </c>
      <c r="S1163" t="s">
        <v>123</v>
      </c>
      <c r="T1163" t="s">
        <v>124</v>
      </c>
      <c r="U1163" t="s">
        <v>2755</v>
      </c>
      <c r="V1163" t="s">
        <v>6631</v>
      </c>
      <c r="W1163" t="s">
        <v>389</v>
      </c>
      <c r="X1163" t="s">
        <v>257</v>
      </c>
      <c r="Y1163" t="s">
        <v>7221</v>
      </c>
      <c r="Z1163" t="s">
        <v>109</v>
      </c>
      <c r="AA1163" t="s">
        <v>102</v>
      </c>
      <c r="AB1163" t="s">
        <v>102</v>
      </c>
      <c r="AC1163" t="s">
        <v>136</v>
      </c>
      <c r="AE1163" t="s">
        <v>573</v>
      </c>
      <c r="AF1163" t="s">
        <v>102</v>
      </c>
      <c r="AH1163" t="s">
        <v>102</v>
      </c>
      <c r="AI1163" t="s">
        <v>102</v>
      </c>
      <c r="AJ1163" t="s">
        <v>102</v>
      </c>
      <c r="AK1163" t="s">
        <v>102</v>
      </c>
      <c r="AM1163">
        <v>100000</v>
      </c>
      <c r="AN1163">
        <v>100000</v>
      </c>
      <c r="AO1163">
        <v>0</v>
      </c>
      <c r="AS1163" t="s">
        <v>102</v>
      </c>
      <c r="AW1163" t="s">
        <v>102</v>
      </c>
      <c r="BA1163" t="s">
        <v>102</v>
      </c>
      <c r="BE1163" t="s">
        <v>102</v>
      </c>
      <c r="BI1163" t="s">
        <v>102</v>
      </c>
      <c r="BM1163" t="s">
        <v>102</v>
      </c>
      <c r="BQ1163" t="s">
        <v>102</v>
      </c>
      <c r="BU1163" t="s">
        <v>102</v>
      </c>
      <c r="BV1163">
        <v>100000</v>
      </c>
      <c r="BW1163">
        <v>100000</v>
      </c>
      <c r="BY1163" t="s">
        <v>7222</v>
      </c>
      <c r="CC1163" t="s">
        <v>102</v>
      </c>
      <c r="CG1163" t="s">
        <v>102</v>
      </c>
      <c r="CK1163" t="s">
        <v>102</v>
      </c>
      <c r="CO1163" t="s">
        <v>102</v>
      </c>
    </row>
    <row r="1164" spans="1:93" x14ac:dyDescent="0.2">
      <c r="A1164" t="s">
        <v>841</v>
      </c>
      <c r="B1164" t="s">
        <v>842</v>
      </c>
      <c r="C1164">
        <v>4</v>
      </c>
      <c r="D1164" t="s">
        <v>6751</v>
      </c>
      <c r="E1164">
        <v>4</v>
      </c>
      <c r="F1164" t="s">
        <v>6752</v>
      </c>
      <c r="G1164">
        <v>4.5</v>
      </c>
      <c r="H1164" t="s">
        <v>7223</v>
      </c>
      <c r="I1164" t="s">
        <v>98</v>
      </c>
      <c r="J1164" t="s">
        <v>7224</v>
      </c>
      <c r="K1164" t="s">
        <v>7225</v>
      </c>
      <c r="L1164">
        <v>107771</v>
      </c>
      <c r="M1164" t="s">
        <v>7226</v>
      </c>
      <c r="N1164" s="1">
        <v>44743</v>
      </c>
      <c r="O1164" s="1">
        <v>45838</v>
      </c>
      <c r="P1164" t="s">
        <v>122</v>
      </c>
      <c r="Q1164" t="s">
        <v>102</v>
      </c>
      <c r="R1164" t="s">
        <v>102</v>
      </c>
      <c r="S1164" t="s">
        <v>266</v>
      </c>
      <c r="T1164" t="s">
        <v>267</v>
      </c>
      <c r="U1164" t="s">
        <v>7227</v>
      </c>
      <c r="V1164" t="s">
        <v>7228</v>
      </c>
      <c r="W1164" t="s">
        <v>1056</v>
      </c>
      <c r="X1164" t="s">
        <v>479</v>
      </c>
      <c r="Y1164" t="s">
        <v>2079</v>
      </c>
      <c r="Z1164" t="s">
        <v>109</v>
      </c>
      <c r="AA1164" t="s">
        <v>173</v>
      </c>
      <c r="AB1164" t="s">
        <v>7229</v>
      </c>
      <c r="AC1164" t="s">
        <v>110</v>
      </c>
      <c r="AD1164" t="s">
        <v>7229</v>
      </c>
      <c r="AE1164" t="s">
        <v>137</v>
      </c>
      <c r="AF1164" t="s">
        <v>102</v>
      </c>
      <c r="AG1164" t="s">
        <v>7230</v>
      </c>
      <c r="AH1164" t="s">
        <v>193</v>
      </c>
      <c r="AI1164" t="s">
        <v>7229</v>
      </c>
      <c r="AJ1164" t="s">
        <v>416</v>
      </c>
      <c r="AK1164" t="s">
        <v>7231</v>
      </c>
      <c r="AM1164">
        <v>680000</v>
      </c>
      <c r="AN1164">
        <v>680000</v>
      </c>
      <c r="AO1164">
        <v>680000</v>
      </c>
      <c r="AS1164" t="s">
        <v>102</v>
      </c>
      <c r="AW1164" t="s">
        <v>102</v>
      </c>
      <c r="BA1164" t="s">
        <v>102</v>
      </c>
      <c r="BE1164" t="s">
        <v>102</v>
      </c>
      <c r="BI1164" t="s">
        <v>102</v>
      </c>
      <c r="BM1164" t="s">
        <v>102</v>
      </c>
      <c r="BN1164">
        <v>650000</v>
      </c>
      <c r="BO1164">
        <v>650000</v>
      </c>
      <c r="BP1164">
        <v>650000</v>
      </c>
      <c r="BQ1164" t="s">
        <v>102</v>
      </c>
      <c r="BS1164">
        <v>0</v>
      </c>
      <c r="BU1164" t="s">
        <v>102</v>
      </c>
      <c r="BV1164">
        <v>30000</v>
      </c>
      <c r="BW1164">
        <v>30000</v>
      </c>
      <c r="BX1164">
        <v>30000</v>
      </c>
      <c r="BY1164" t="s">
        <v>102</v>
      </c>
      <c r="CC1164" t="s">
        <v>102</v>
      </c>
      <c r="CG1164" t="s">
        <v>102</v>
      </c>
      <c r="CK1164" t="s">
        <v>102</v>
      </c>
      <c r="CO1164" t="s">
        <v>102</v>
      </c>
    </row>
    <row r="1165" spans="1:93" ht="409.6" x14ac:dyDescent="0.2">
      <c r="A1165" t="s">
        <v>841</v>
      </c>
      <c r="B1165" t="s">
        <v>842</v>
      </c>
      <c r="C1165">
        <v>4</v>
      </c>
      <c r="D1165" t="s">
        <v>6751</v>
      </c>
      <c r="E1165">
        <v>4</v>
      </c>
      <c r="F1165" t="s">
        <v>6752</v>
      </c>
      <c r="G1165">
        <v>4.5999999999999996</v>
      </c>
      <c r="H1165" t="s">
        <v>7232</v>
      </c>
      <c r="I1165" t="s">
        <v>98</v>
      </c>
      <c r="J1165" t="s">
        <v>7233</v>
      </c>
      <c r="K1165" t="s">
        <v>7234</v>
      </c>
      <c r="L1165">
        <v>99318</v>
      </c>
      <c r="M1165" s="2" t="s">
        <v>7235</v>
      </c>
      <c r="N1165" s="1">
        <v>44743</v>
      </c>
      <c r="O1165" s="1">
        <v>45838</v>
      </c>
      <c r="P1165" t="s">
        <v>122</v>
      </c>
      <c r="Q1165" t="s">
        <v>102</v>
      </c>
      <c r="R1165" t="s">
        <v>102</v>
      </c>
      <c r="S1165" t="s">
        <v>186</v>
      </c>
      <c r="T1165" t="s">
        <v>187</v>
      </c>
      <c r="U1165" t="s">
        <v>7236</v>
      </c>
      <c r="V1165" t="s">
        <v>7237</v>
      </c>
      <c r="W1165" t="s">
        <v>7238</v>
      </c>
      <c r="X1165" t="s">
        <v>7239</v>
      </c>
      <c r="Y1165" t="s">
        <v>1459</v>
      </c>
      <c r="Z1165" t="s">
        <v>1135</v>
      </c>
      <c r="AA1165" t="s">
        <v>102</v>
      </c>
      <c r="AB1165" t="s">
        <v>102</v>
      </c>
      <c r="AC1165" t="s">
        <v>129</v>
      </c>
      <c r="AD1165" t="s">
        <v>7240</v>
      </c>
      <c r="AE1165" t="s">
        <v>130</v>
      </c>
      <c r="AF1165" t="s">
        <v>102</v>
      </c>
      <c r="AG1165" t="s">
        <v>7241</v>
      </c>
      <c r="AH1165" t="s">
        <v>102</v>
      </c>
      <c r="AI1165" t="s">
        <v>102</v>
      </c>
      <c r="AJ1165" t="s">
        <v>7242</v>
      </c>
      <c r="AK1165" t="s">
        <v>7243</v>
      </c>
      <c r="AM1165">
        <v>180000</v>
      </c>
      <c r="AN1165">
        <v>0</v>
      </c>
      <c r="AO1165">
        <v>0</v>
      </c>
      <c r="AS1165" t="s">
        <v>102</v>
      </c>
      <c r="AW1165" t="s">
        <v>102</v>
      </c>
      <c r="BA1165" t="s">
        <v>102</v>
      </c>
      <c r="BE1165" t="s">
        <v>102</v>
      </c>
      <c r="BI1165" t="s">
        <v>102</v>
      </c>
      <c r="BM1165" t="s">
        <v>102</v>
      </c>
      <c r="BN1165">
        <v>60000</v>
      </c>
      <c r="BO1165">
        <v>0</v>
      </c>
      <c r="BQ1165" t="s">
        <v>102</v>
      </c>
      <c r="BR1165">
        <v>60000</v>
      </c>
      <c r="BS1165">
        <v>0</v>
      </c>
      <c r="BU1165" t="s">
        <v>102</v>
      </c>
      <c r="BV1165">
        <v>60000</v>
      </c>
      <c r="BW1165">
        <v>0</v>
      </c>
      <c r="BY1165" t="s">
        <v>102</v>
      </c>
      <c r="CC1165" t="s">
        <v>102</v>
      </c>
      <c r="CG1165" t="s">
        <v>102</v>
      </c>
      <c r="CK1165" t="s">
        <v>102</v>
      </c>
      <c r="CO1165" t="s">
        <v>102</v>
      </c>
    </row>
    <row r="1166" spans="1:93" x14ac:dyDescent="0.2">
      <c r="A1166" t="s">
        <v>7210</v>
      </c>
      <c r="B1166" t="s">
        <v>7211</v>
      </c>
      <c r="C1166">
        <v>2</v>
      </c>
      <c r="D1166" t="s">
        <v>7212</v>
      </c>
      <c r="E1166">
        <v>4</v>
      </c>
      <c r="F1166" t="s">
        <v>7213</v>
      </c>
      <c r="G1166">
        <v>4.5999999999999996</v>
      </c>
      <c r="H1166" t="s">
        <v>7244</v>
      </c>
      <c r="I1166" t="s">
        <v>98</v>
      </c>
      <c r="J1166" t="s">
        <v>7245</v>
      </c>
      <c r="K1166" t="s">
        <v>7246</v>
      </c>
      <c r="L1166">
        <v>197880</v>
      </c>
      <c r="M1166" t="s">
        <v>7247</v>
      </c>
      <c r="N1166" s="1">
        <v>45261</v>
      </c>
      <c r="O1166" s="1">
        <v>46022</v>
      </c>
      <c r="P1166" t="s">
        <v>122</v>
      </c>
      <c r="Q1166" t="s">
        <v>102</v>
      </c>
      <c r="R1166" t="s">
        <v>102</v>
      </c>
      <c r="S1166" t="s">
        <v>238</v>
      </c>
      <c r="T1166" t="s">
        <v>239</v>
      </c>
      <c r="U1166" t="s">
        <v>7248</v>
      </c>
      <c r="V1166" t="s">
        <v>7249</v>
      </c>
      <c r="W1166" t="s">
        <v>7250</v>
      </c>
      <c r="X1166" t="s">
        <v>560</v>
      </c>
      <c r="Y1166" t="s">
        <v>7219</v>
      </c>
      <c r="Z1166" t="s">
        <v>7251</v>
      </c>
      <c r="AA1166" t="s">
        <v>102</v>
      </c>
      <c r="AB1166" t="s">
        <v>102</v>
      </c>
      <c r="AC1166" t="s">
        <v>136</v>
      </c>
      <c r="AD1166" t="s">
        <v>102</v>
      </c>
      <c r="AE1166" t="s">
        <v>137</v>
      </c>
      <c r="AF1166" t="s">
        <v>7252</v>
      </c>
      <c r="AG1166" t="s">
        <v>102</v>
      </c>
      <c r="AH1166" t="s">
        <v>102</v>
      </c>
      <c r="AI1166" t="s">
        <v>102</v>
      </c>
      <c r="AJ1166" t="s">
        <v>102</v>
      </c>
      <c r="AK1166" t="s">
        <v>102</v>
      </c>
      <c r="AM1166">
        <v>421634</v>
      </c>
      <c r="AN1166">
        <v>421634</v>
      </c>
      <c r="AO1166">
        <v>0</v>
      </c>
      <c r="AS1166" t="s">
        <v>102</v>
      </c>
      <c r="AW1166" t="s">
        <v>102</v>
      </c>
      <c r="BA1166" t="s">
        <v>102</v>
      </c>
      <c r="BE1166" t="s">
        <v>102</v>
      </c>
      <c r="BI1166" t="s">
        <v>102</v>
      </c>
      <c r="BM1166" t="s">
        <v>102</v>
      </c>
      <c r="BQ1166" t="s">
        <v>102</v>
      </c>
      <c r="BU1166" t="s">
        <v>102</v>
      </c>
      <c r="BY1166" t="s">
        <v>102</v>
      </c>
      <c r="BZ1166">
        <v>421634</v>
      </c>
      <c r="CA1166">
        <v>421634</v>
      </c>
      <c r="CC1166" t="s">
        <v>102</v>
      </c>
      <c r="CG1166" t="s">
        <v>102</v>
      </c>
      <c r="CK1166" t="s">
        <v>102</v>
      </c>
      <c r="CO1166" t="s">
        <v>102</v>
      </c>
    </row>
    <row r="1167" spans="1:93" x14ac:dyDescent="0.2">
      <c r="A1167" t="s">
        <v>178</v>
      </c>
      <c r="B1167" t="s">
        <v>179</v>
      </c>
      <c r="C1167">
        <v>1</v>
      </c>
      <c r="D1167" t="s">
        <v>527</v>
      </c>
      <c r="E1167">
        <v>1</v>
      </c>
      <c r="F1167" t="s">
        <v>528</v>
      </c>
      <c r="G1167">
        <v>1.1000000000000001</v>
      </c>
      <c r="H1167" t="s">
        <v>828</v>
      </c>
      <c r="I1167" t="s">
        <v>98</v>
      </c>
      <c r="J1167">
        <v>47</v>
      </c>
      <c r="K1167" t="s">
        <v>7253</v>
      </c>
      <c r="L1167">
        <v>109783</v>
      </c>
      <c r="M1167" t="s">
        <v>7254</v>
      </c>
      <c r="N1167" s="1">
        <v>44927</v>
      </c>
      <c r="O1167" s="1">
        <v>45199</v>
      </c>
      <c r="P1167" t="s">
        <v>101</v>
      </c>
      <c r="Q1167" t="s">
        <v>102</v>
      </c>
      <c r="R1167" t="s">
        <v>102</v>
      </c>
      <c r="S1167" t="s">
        <v>238</v>
      </c>
      <c r="T1167" t="s">
        <v>239</v>
      </c>
      <c r="U1167" t="s">
        <v>7255</v>
      </c>
      <c r="V1167" t="s">
        <v>7256</v>
      </c>
      <c r="W1167" t="s">
        <v>7257</v>
      </c>
      <c r="X1167" t="s">
        <v>291</v>
      </c>
      <c r="Y1167" t="s">
        <v>7258</v>
      </c>
      <c r="Z1167" t="s">
        <v>109</v>
      </c>
      <c r="AA1167" t="s">
        <v>102</v>
      </c>
      <c r="AB1167" t="s">
        <v>102</v>
      </c>
      <c r="AC1167" t="s">
        <v>129</v>
      </c>
      <c r="AD1167" t="s">
        <v>7259</v>
      </c>
      <c r="AE1167" t="s">
        <v>130</v>
      </c>
      <c r="AF1167" t="s">
        <v>102</v>
      </c>
      <c r="AG1167" t="s">
        <v>7260</v>
      </c>
      <c r="AH1167" t="s">
        <v>193</v>
      </c>
      <c r="AI1167" t="s">
        <v>7261</v>
      </c>
      <c r="AJ1167" t="s">
        <v>273</v>
      </c>
      <c r="AK1167" t="s">
        <v>102</v>
      </c>
      <c r="AM1167">
        <v>63949</v>
      </c>
      <c r="AN1167">
        <v>63949</v>
      </c>
      <c r="AO1167">
        <v>63949</v>
      </c>
      <c r="AS1167" t="s">
        <v>102</v>
      </c>
      <c r="AW1167" t="s">
        <v>102</v>
      </c>
      <c r="BA1167" t="s">
        <v>102</v>
      </c>
      <c r="BE1167" t="s">
        <v>102</v>
      </c>
      <c r="BI1167" t="s">
        <v>102</v>
      </c>
      <c r="BM1167" t="s">
        <v>102</v>
      </c>
      <c r="BQ1167" t="s">
        <v>102</v>
      </c>
      <c r="BR1167">
        <v>63949</v>
      </c>
      <c r="BS1167">
        <v>63949</v>
      </c>
      <c r="BT1167">
        <v>63949</v>
      </c>
      <c r="BU1167" t="s">
        <v>102</v>
      </c>
      <c r="BY1167" t="s">
        <v>102</v>
      </c>
      <c r="CC1167" t="s">
        <v>102</v>
      </c>
      <c r="CG1167" t="s">
        <v>102</v>
      </c>
      <c r="CK1167" t="s">
        <v>102</v>
      </c>
      <c r="CO1167" t="s">
        <v>102</v>
      </c>
    </row>
    <row r="1168" spans="1:93" x14ac:dyDescent="0.2">
      <c r="A1168" t="s">
        <v>178</v>
      </c>
      <c r="B1168" t="s">
        <v>179</v>
      </c>
      <c r="C1168">
        <v>4</v>
      </c>
      <c r="D1168" t="s">
        <v>233</v>
      </c>
      <c r="E1168">
        <v>4</v>
      </c>
      <c r="F1168" t="s">
        <v>234</v>
      </c>
      <c r="G1168">
        <v>4.0999999999999996</v>
      </c>
      <c r="H1168" t="s">
        <v>3245</v>
      </c>
      <c r="I1168" t="s">
        <v>98</v>
      </c>
      <c r="J1168">
        <v>47</v>
      </c>
      <c r="K1168" t="s">
        <v>7262</v>
      </c>
      <c r="L1168">
        <v>109796</v>
      </c>
      <c r="M1168" t="s">
        <v>7263</v>
      </c>
      <c r="N1168" s="1">
        <v>44927</v>
      </c>
      <c r="O1168" s="1">
        <v>46387</v>
      </c>
      <c r="P1168" t="s">
        <v>122</v>
      </c>
      <c r="Q1168" t="s">
        <v>102</v>
      </c>
      <c r="R1168" t="s">
        <v>102</v>
      </c>
      <c r="S1168" t="s">
        <v>238</v>
      </c>
      <c r="T1168" t="s">
        <v>239</v>
      </c>
      <c r="U1168" t="s">
        <v>239</v>
      </c>
      <c r="V1168" t="s">
        <v>7264</v>
      </c>
      <c r="W1168" t="s">
        <v>3515</v>
      </c>
      <c r="X1168" t="s">
        <v>257</v>
      </c>
      <c r="Y1168" t="s">
        <v>178</v>
      </c>
      <c r="Z1168" t="s">
        <v>109</v>
      </c>
      <c r="AA1168" t="s">
        <v>102</v>
      </c>
      <c r="AB1168" t="s">
        <v>102</v>
      </c>
      <c r="AC1168" t="s">
        <v>110</v>
      </c>
      <c r="AD1168" t="s">
        <v>7265</v>
      </c>
      <c r="AE1168" t="s">
        <v>130</v>
      </c>
      <c r="AF1168" t="s">
        <v>102</v>
      </c>
      <c r="AG1168" t="s">
        <v>7266</v>
      </c>
      <c r="AH1168" t="s">
        <v>174</v>
      </c>
      <c r="AI1168" t="s">
        <v>7267</v>
      </c>
      <c r="AJ1168" t="s">
        <v>4637</v>
      </c>
      <c r="AK1168" t="s">
        <v>102</v>
      </c>
      <c r="AM1168">
        <v>52300</v>
      </c>
      <c r="AN1168">
        <v>31300</v>
      </c>
      <c r="AO1168">
        <v>31176</v>
      </c>
      <c r="AS1168" t="s">
        <v>102</v>
      </c>
      <c r="AW1168" t="s">
        <v>102</v>
      </c>
      <c r="BA1168" t="s">
        <v>102</v>
      </c>
      <c r="BE1168" t="s">
        <v>102</v>
      </c>
      <c r="BI1168" t="s">
        <v>102</v>
      </c>
      <c r="BM1168" t="s">
        <v>102</v>
      </c>
      <c r="BQ1168" t="s">
        <v>102</v>
      </c>
      <c r="BR1168">
        <v>17300</v>
      </c>
      <c r="BS1168">
        <v>17300</v>
      </c>
      <c r="BT1168">
        <v>17300</v>
      </c>
      <c r="BU1168" t="s">
        <v>102</v>
      </c>
      <c r="BV1168">
        <v>35000</v>
      </c>
      <c r="BW1168">
        <v>14000</v>
      </c>
      <c r="BX1168">
        <v>13876</v>
      </c>
      <c r="BY1168" t="s">
        <v>102</v>
      </c>
      <c r="CC1168" t="s">
        <v>102</v>
      </c>
      <c r="CG1168" t="s">
        <v>102</v>
      </c>
      <c r="CK1168" t="s">
        <v>102</v>
      </c>
      <c r="CO1168" t="s">
        <v>102</v>
      </c>
    </row>
    <row r="1169" spans="1:93" ht="409.6" x14ac:dyDescent="0.2">
      <c r="A1169" t="s">
        <v>841</v>
      </c>
      <c r="B1169" t="s">
        <v>842</v>
      </c>
      <c r="C1169">
        <v>4</v>
      </c>
      <c r="D1169" t="s">
        <v>6751</v>
      </c>
      <c r="E1169">
        <v>4</v>
      </c>
      <c r="F1169" t="s">
        <v>6752</v>
      </c>
      <c r="G1169">
        <v>4.7</v>
      </c>
      <c r="H1169" t="s">
        <v>7268</v>
      </c>
      <c r="I1169" t="s">
        <v>98</v>
      </c>
      <c r="J1169" t="s">
        <v>7269</v>
      </c>
      <c r="K1169" t="s">
        <v>7270</v>
      </c>
      <c r="L1169">
        <v>99020</v>
      </c>
      <c r="M1169" s="2" t="s">
        <v>7271</v>
      </c>
      <c r="N1169" s="1">
        <v>44743</v>
      </c>
      <c r="O1169" s="1">
        <v>45838</v>
      </c>
      <c r="P1169" t="s">
        <v>122</v>
      </c>
      <c r="Q1169" t="s">
        <v>102</v>
      </c>
      <c r="R1169" t="s">
        <v>102</v>
      </c>
      <c r="S1169" t="s">
        <v>277</v>
      </c>
      <c r="T1169" t="s">
        <v>277</v>
      </c>
      <c r="U1169" t="s">
        <v>3559</v>
      </c>
      <c r="V1169" t="s">
        <v>7272</v>
      </c>
      <c r="W1169" t="s">
        <v>7273</v>
      </c>
      <c r="X1169" t="s">
        <v>281</v>
      </c>
      <c r="Y1169" t="s">
        <v>1225</v>
      </c>
      <c r="Z1169" t="s">
        <v>7274</v>
      </c>
      <c r="AA1169" t="s">
        <v>102</v>
      </c>
      <c r="AB1169" t="s">
        <v>102</v>
      </c>
      <c r="AC1169" t="s">
        <v>129</v>
      </c>
      <c r="AD1169" t="s">
        <v>7275</v>
      </c>
      <c r="AE1169" t="s">
        <v>130</v>
      </c>
      <c r="AF1169" t="s">
        <v>102</v>
      </c>
      <c r="AG1169" t="s">
        <v>852</v>
      </c>
      <c r="AH1169" t="s">
        <v>102</v>
      </c>
      <c r="AI1169" t="s">
        <v>102</v>
      </c>
      <c r="AJ1169" t="s">
        <v>7276</v>
      </c>
      <c r="AK1169" t="s">
        <v>1572</v>
      </c>
      <c r="AM1169">
        <v>410000</v>
      </c>
      <c r="AN1169">
        <v>195000</v>
      </c>
      <c r="AO1169">
        <v>183500</v>
      </c>
      <c r="AS1169" t="s">
        <v>102</v>
      </c>
      <c r="AW1169" t="s">
        <v>102</v>
      </c>
      <c r="BA1169" t="s">
        <v>102</v>
      </c>
      <c r="BE1169" t="s">
        <v>102</v>
      </c>
      <c r="BI1169" t="s">
        <v>102</v>
      </c>
      <c r="BM1169" t="s">
        <v>102</v>
      </c>
      <c r="BN1169">
        <v>230000</v>
      </c>
      <c r="BO1169">
        <v>140000</v>
      </c>
      <c r="BP1169">
        <v>140000</v>
      </c>
      <c r="BQ1169" t="s">
        <v>102</v>
      </c>
      <c r="BR1169">
        <v>90000</v>
      </c>
      <c r="BS1169">
        <v>20000</v>
      </c>
      <c r="BT1169">
        <v>20000</v>
      </c>
      <c r="BU1169" t="s">
        <v>102</v>
      </c>
      <c r="BV1169">
        <v>90000</v>
      </c>
      <c r="BW1169">
        <v>35000</v>
      </c>
      <c r="BX1169">
        <v>23500</v>
      </c>
      <c r="BY1169" t="s">
        <v>102</v>
      </c>
      <c r="CC1169" t="s">
        <v>102</v>
      </c>
      <c r="CG1169" t="s">
        <v>102</v>
      </c>
      <c r="CK1169" t="s">
        <v>102</v>
      </c>
      <c r="CO1169" t="s">
        <v>102</v>
      </c>
    </row>
    <row r="1170" spans="1:93" x14ac:dyDescent="0.2">
      <c r="A1170" t="s">
        <v>841</v>
      </c>
      <c r="B1170" t="s">
        <v>842</v>
      </c>
      <c r="C1170">
        <v>4</v>
      </c>
      <c r="D1170" t="s">
        <v>6751</v>
      </c>
      <c r="E1170">
        <v>4</v>
      </c>
      <c r="F1170" t="s">
        <v>6752</v>
      </c>
      <c r="G1170">
        <v>4.7</v>
      </c>
      <c r="H1170" t="s">
        <v>7268</v>
      </c>
      <c r="I1170" t="s">
        <v>98</v>
      </c>
      <c r="J1170" t="s">
        <v>7277</v>
      </c>
      <c r="K1170" t="s">
        <v>7278</v>
      </c>
      <c r="L1170">
        <v>99146</v>
      </c>
      <c r="M1170" t="s">
        <v>7279</v>
      </c>
      <c r="N1170" s="1">
        <v>44743</v>
      </c>
      <c r="O1170" s="1">
        <v>45838</v>
      </c>
      <c r="P1170" t="s">
        <v>122</v>
      </c>
      <c r="Q1170" t="s">
        <v>102</v>
      </c>
      <c r="R1170" t="s">
        <v>102</v>
      </c>
      <c r="S1170" t="s">
        <v>837</v>
      </c>
      <c r="T1170" t="s">
        <v>838</v>
      </c>
      <c r="U1170" t="s">
        <v>5088</v>
      </c>
      <c r="V1170" t="s">
        <v>7280</v>
      </c>
      <c r="W1170" t="s">
        <v>7281</v>
      </c>
      <c r="X1170" t="s">
        <v>281</v>
      </c>
      <c r="Y1170" t="s">
        <v>3830</v>
      </c>
      <c r="Z1170" t="s">
        <v>109</v>
      </c>
      <c r="AA1170" t="s">
        <v>102</v>
      </c>
      <c r="AB1170" t="s">
        <v>102</v>
      </c>
      <c r="AC1170" t="s">
        <v>136</v>
      </c>
      <c r="AD1170" t="s">
        <v>7282</v>
      </c>
      <c r="AE1170" t="s">
        <v>130</v>
      </c>
      <c r="AF1170" t="s">
        <v>102</v>
      </c>
      <c r="AG1170" t="s">
        <v>7283</v>
      </c>
      <c r="AH1170" t="s">
        <v>102</v>
      </c>
      <c r="AI1170" t="s">
        <v>102</v>
      </c>
      <c r="AJ1170" t="s">
        <v>4637</v>
      </c>
      <c r="AK1170" t="s">
        <v>7284</v>
      </c>
      <c r="AM1170">
        <v>100000</v>
      </c>
      <c r="AN1170">
        <v>100000</v>
      </c>
      <c r="AO1170">
        <v>98500</v>
      </c>
      <c r="AS1170" t="s">
        <v>102</v>
      </c>
      <c r="AW1170" t="s">
        <v>102</v>
      </c>
      <c r="BA1170" t="s">
        <v>102</v>
      </c>
      <c r="BE1170" t="s">
        <v>102</v>
      </c>
      <c r="BI1170" t="s">
        <v>102</v>
      </c>
      <c r="BM1170" t="s">
        <v>102</v>
      </c>
      <c r="BN1170">
        <v>50000</v>
      </c>
      <c r="BO1170">
        <v>50000</v>
      </c>
      <c r="BP1170">
        <v>48500</v>
      </c>
      <c r="BQ1170" t="s">
        <v>102</v>
      </c>
      <c r="BR1170">
        <v>50000</v>
      </c>
      <c r="BS1170">
        <v>50000</v>
      </c>
      <c r="BT1170">
        <v>50000</v>
      </c>
      <c r="BU1170" t="s">
        <v>102</v>
      </c>
      <c r="BY1170" t="s">
        <v>102</v>
      </c>
      <c r="CC1170" t="s">
        <v>102</v>
      </c>
      <c r="CG1170" t="s">
        <v>102</v>
      </c>
      <c r="CK1170" t="s">
        <v>102</v>
      </c>
      <c r="CO1170" t="s">
        <v>102</v>
      </c>
    </row>
    <row r="1171" spans="1:93" x14ac:dyDescent="0.2">
      <c r="A1171" t="s">
        <v>841</v>
      </c>
      <c r="B1171" t="s">
        <v>842</v>
      </c>
      <c r="C1171">
        <v>4</v>
      </c>
      <c r="D1171" t="s">
        <v>6751</v>
      </c>
      <c r="E1171">
        <v>4</v>
      </c>
      <c r="F1171" t="s">
        <v>6752</v>
      </c>
      <c r="G1171">
        <v>4.7</v>
      </c>
      <c r="H1171" t="s">
        <v>7268</v>
      </c>
      <c r="I1171" t="s">
        <v>98</v>
      </c>
      <c r="J1171" t="s">
        <v>7285</v>
      </c>
      <c r="K1171" t="s">
        <v>7286</v>
      </c>
      <c r="L1171">
        <v>177622</v>
      </c>
      <c r="M1171" t="s">
        <v>7287</v>
      </c>
      <c r="N1171" s="1">
        <v>45474</v>
      </c>
      <c r="O1171" s="1">
        <v>45838</v>
      </c>
      <c r="P1171" t="s">
        <v>122</v>
      </c>
      <c r="Q1171" t="s">
        <v>102</v>
      </c>
      <c r="R1171" t="s">
        <v>102</v>
      </c>
      <c r="S1171" t="s">
        <v>521</v>
      </c>
      <c r="T1171" t="s">
        <v>522</v>
      </c>
      <c r="U1171" t="s">
        <v>848</v>
      </c>
      <c r="V1171" t="s">
        <v>7288</v>
      </c>
      <c r="W1171" t="s">
        <v>7289</v>
      </c>
      <c r="X1171" t="s">
        <v>356</v>
      </c>
      <c r="Y1171" t="s">
        <v>1225</v>
      </c>
      <c r="Z1171" t="s">
        <v>1397</v>
      </c>
      <c r="AA1171" t="s">
        <v>102</v>
      </c>
      <c r="AB1171" t="s">
        <v>102</v>
      </c>
      <c r="AC1171" t="s">
        <v>136</v>
      </c>
      <c r="AD1171" t="s">
        <v>7179</v>
      </c>
      <c r="AE1171" t="s">
        <v>137</v>
      </c>
      <c r="AF1171" t="s">
        <v>102</v>
      </c>
      <c r="AG1171" t="s">
        <v>7179</v>
      </c>
      <c r="AH1171" t="s">
        <v>102</v>
      </c>
      <c r="AI1171" t="s">
        <v>102</v>
      </c>
      <c r="AJ1171" t="s">
        <v>7290</v>
      </c>
      <c r="AK1171" t="s">
        <v>7291</v>
      </c>
      <c r="AM1171">
        <v>200000</v>
      </c>
      <c r="AN1171">
        <v>10000</v>
      </c>
      <c r="AO1171">
        <v>0</v>
      </c>
      <c r="AS1171" t="s">
        <v>102</v>
      </c>
      <c r="AW1171" t="s">
        <v>102</v>
      </c>
      <c r="BA1171" t="s">
        <v>102</v>
      </c>
      <c r="BE1171" t="s">
        <v>102</v>
      </c>
      <c r="BI1171" t="s">
        <v>102</v>
      </c>
      <c r="BM1171" t="s">
        <v>102</v>
      </c>
      <c r="BQ1171" t="s">
        <v>102</v>
      </c>
      <c r="BU1171" t="s">
        <v>102</v>
      </c>
      <c r="BV1171">
        <v>200000</v>
      </c>
      <c r="BW1171">
        <v>10000</v>
      </c>
      <c r="BX1171">
        <v>0</v>
      </c>
      <c r="BY1171" t="s">
        <v>102</v>
      </c>
      <c r="CC1171" t="s">
        <v>102</v>
      </c>
      <c r="CG1171" t="s">
        <v>102</v>
      </c>
      <c r="CK1171" t="s">
        <v>102</v>
      </c>
      <c r="CO1171" t="s">
        <v>102</v>
      </c>
    </row>
    <row r="1172" spans="1:93" ht="356" x14ac:dyDescent="0.2">
      <c r="A1172" t="s">
        <v>841</v>
      </c>
      <c r="B1172" t="s">
        <v>842</v>
      </c>
      <c r="C1172">
        <v>4</v>
      </c>
      <c r="D1172" t="s">
        <v>6751</v>
      </c>
      <c r="E1172">
        <v>4</v>
      </c>
      <c r="F1172" t="s">
        <v>6752</v>
      </c>
      <c r="G1172">
        <v>4.7</v>
      </c>
      <c r="H1172" t="s">
        <v>7268</v>
      </c>
      <c r="I1172" t="s">
        <v>98</v>
      </c>
      <c r="J1172" t="s">
        <v>7292</v>
      </c>
      <c r="K1172" t="s">
        <v>7293</v>
      </c>
      <c r="L1172">
        <v>177629</v>
      </c>
      <c r="M1172" s="2" t="s">
        <v>7294</v>
      </c>
      <c r="N1172" s="1">
        <v>45474</v>
      </c>
      <c r="O1172" s="1">
        <v>45657</v>
      </c>
      <c r="P1172" t="s">
        <v>1589</v>
      </c>
      <c r="Q1172" t="s">
        <v>102</v>
      </c>
      <c r="R1172" t="s">
        <v>102</v>
      </c>
      <c r="S1172" t="s">
        <v>521</v>
      </c>
      <c r="T1172" t="s">
        <v>522</v>
      </c>
      <c r="U1172" t="s">
        <v>848</v>
      </c>
      <c r="V1172" t="s">
        <v>7295</v>
      </c>
      <c r="W1172" t="s">
        <v>7296</v>
      </c>
      <c r="X1172" t="s">
        <v>108</v>
      </c>
      <c r="Y1172" t="s">
        <v>1558</v>
      </c>
      <c r="Z1172" t="s">
        <v>7297</v>
      </c>
      <c r="AA1172" t="s">
        <v>102</v>
      </c>
      <c r="AB1172" t="s">
        <v>102</v>
      </c>
      <c r="AC1172" t="s">
        <v>129</v>
      </c>
      <c r="AD1172" t="s">
        <v>7298</v>
      </c>
      <c r="AE1172" t="s">
        <v>130</v>
      </c>
      <c r="AF1172" t="s">
        <v>102</v>
      </c>
      <c r="AG1172" t="s">
        <v>7299</v>
      </c>
      <c r="AH1172" t="s">
        <v>102</v>
      </c>
      <c r="AI1172" t="s">
        <v>102</v>
      </c>
      <c r="AJ1172" t="s">
        <v>4637</v>
      </c>
      <c r="AK1172" t="s">
        <v>102</v>
      </c>
      <c r="AM1172">
        <v>20000</v>
      </c>
      <c r="AN1172">
        <v>0</v>
      </c>
      <c r="AO1172">
        <v>0</v>
      </c>
      <c r="AS1172" t="s">
        <v>102</v>
      </c>
      <c r="AW1172" t="s">
        <v>102</v>
      </c>
      <c r="BA1172" t="s">
        <v>102</v>
      </c>
      <c r="BE1172" t="s">
        <v>102</v>
      </c>
      <c r="BI1172" t="s">
        <v>102</v>
      </c>
      <c r="BM1172" t="s">
        <v>102</v>
      </c>
      <c r="BQ1172" t="s">
        <v>102</v>
      </c>
      <c r="BU1172" t="s">
        <v>102</v>
      </c>
      <c r="BV1172">
        <v>20000</v>
      </c>
      <c r="BW1172">
        <v>0</v>
      </c>
      <c r="BY1172" t="s">
        <v>102</v>
      </c>
      <c r="CC1172" t="s">
        <v>102</v>
      </c>
      <c r="CG1172" t="s">
        <v>102</v>
      </c>
      <c r="CK1172" t="s">
        <v>102</v>
      </c>
      <c r="CO1172" t="s">
        <v>102</v>
      </c>
    </row>
    <row r="1173" spans="1:93" ht="372" x14ac:dyDescent="0.2">
      <c r="A1173" t="s">
        <v>729</v>
      </c>
      <c r="B1173" t="s">
        <v>730</v>
      </c>
      <c r="C1173">
        <v>4</v>
      </c>
      <c r="D1173" t="s">
        <v>7300</v>
      </c>
      <c r="E1173">
        <v>1</v>
      </c>
      <c r="F1173" t="s">
        <v>7301</v>
      </c>
      <c r="G1173">
        <v>3</v>
      </c>
      <c r="H1173" t="s">
        <v>7302</v>
      </c>
      <c r="I1173" t="s">
        <v>98</v>
      </c>
      <c r="J1173">
        <v>474</v>
      </c>
      <c r="K1173" t="s">
        <v>602</v>
      </c>
      <c r="L1173">
        <v>179956</v>
      </c>
      <c r="M1173" s="2" t="s">
        <v>603</v>
      </c>
      <c r="N1173" s="1">
        <v>45107</v>
      </c>
      <c r="O1173" s="1">
        <v>45838</v>
      </c>
      <c r="P1173" t="s">
        <v>122</v>
      </c>
      <c r="Q1173" t="s">
        <v>102</v>
      </c>
      <c r="R1173" t="s">
        <v>102</v>
      </c>
      <c r="S1173" t="s">
        <v>301</v>
      </c>
      <c r="T1173" t="s">
        <v>158</v>
      </c>
      <c r="U1173" t="s">
        <v>302</v>
      </c>
      <c r="V1173" t="s">
        <v>7303</v>
      </c>
      <c r="W1173" t="s">
        <v>7304</v>
      </c>
      <c r="X1173" t="s">
        <v>606</v>
      </c>
      <c r="Y1173" t="s">
        <v>5276</v>
      </c>
      <c r="Z1173" t="s">
        <v>109</v>
      </c>
      <c r="AA1173" t="s">
        <v>102</v>
      </c>
      <c r="AB1173" t="s">
        <v>102</v>
      </c>
      <c r="AC1173" t="s">
        <v>136</v>
      </c>
      <c r="AD1173" t="s">
        <v>607</v>
      </c>
      <c r="AE1173" t="s">
        <v>573</v>
      </c>
      <c r="AF1173" t="s">
        <v>102</v>
      </c>
      <c r="AH1173" t="s">
        <v>102</v>
      </c>
      <c r="AI1173" t="s">
        <v>102</v>
      </c>
      <c r="AJ1173" t="s">
        <v>102</v>
      </c>
      <c r="AK1173" t="s">
        <v>102</v>
      </c>
      <c r="AM1173">
        <v>62228</v>
      </c>
      <c r="AN1173">
        <v>62228</v>
      </c>
      <c r="AO1173">
        <v>28114</v>
      </c>
      <c r="AS1173" t="s">
        <v>102</v>
      </c>
      <c r="AW1173" t="s">
        <v>102</v>
      </c>
      <c r="BA1173" t="s">
        <v>102</v>
      </c>
      <c r="BE1173" t="s">
        <v>102</v>
      </c>
      <c r="BI1173" t="s">
        <v>102</v>
      </c>
      <c r="BM1173" t="s">
        <v>102</v>
      </c>
      <c r="BQ1173" t="s">
        <v>102</v>
      </c>
      <c r="BR1173">
        <v>34114</v>
      </c>
      <c r="BS1173">
        <v>34114</v>
      </c>
      <c r="BT1173">
        <v>0</v>
      </c>
      <c r="BU1173" t="s">
        <v>102</v>
      </c>
      <c r="BV1173">
        <v>28114</v>
      </c>
      <c r="BW1173">
        <v>28114</v>
      </c>
      <c r="BX1173">
        <v>28114</v>
      </c>
      <c r="BY1173" t="s">
        <v>7305</v>
      </c>
      <c r="BZ1173">
        <v>0</v>
      </c>
      <c r="CC1173" t="s">
        <v>102</v>
      </c>
      <c r="CG1173" t="s">
        <v>102</v>
      </c>
      <c r="CK1173" t="s">
        <v>102</v>
      </c>
      <c r="CO1173" t="s">
        <v>102</v>
      </c>
    </row>
    <row r="1174" spans="1:93" ht="409.6" x14ac:dyDescent="0.2">
      <c r="A1174" t="s">
        <v>729</v>
      </c>
      <c r="B1174" t="s">
        <v>730</v>
      </c>
      <c r="C1174">
        <v>4</v>
      </c>
      <c r="D1174" t="s">
        <v>7300</v>
      </c>
      <c r="E1174">
        <v>1</v>
      </c>
      <c r="F1174" t="s">
        <v>7301</v>
      </c>
      <c r="G1174">
        <v>1</v>
      </c>
      <c r="H1174" t="s">
        <v>7306</v>
      </c>
      <c r="I1174" t="s">
        <v>98</v>
      </c>
      <c r="J1174">
        <v>476</v>
      </c>
      <c r="K1174" t="s">
        <v>4494</v>
      </c>
      <c r="L1174">
        <v>179960</v>
      </c>
      <c r="M1174" s="2" t="s">
        <v>7307</v>
      </c>
      <c r="N1174" s="1">
        <v>45299</v>
      </c>
      <c r="O1174" s="1">
        <v>45838</v>
      </c>
      <c r="P1174" t="s">
        <v>122</v>
      </c>
      <c r="Q1174" t="s">
        <v>102</v>
      </c>
      <c r="R1174" t="s">
        <v>102</v>
      </c>
      <c r="S1174" t="s">
        <v>301</v>
      </c>
      <c r="T1174" t="s">
        <v>158</v>
      </c>
      <c r="U1174" t="s">
        <v>398</v>
      </c>
      <c r="V1174" t="s">
        <v>4496</v>
      </c>
      <c r="W1174" t="s">
        <v>7308</v>
      </c>
      <c r="X1174" t="s">
        <v>7309</v>
      </c>
      <c r="Y1174" t="s">
        <v>5276</v>
      </c>
      <c r="Z1174" t="s">
        <v>109</v>
      </c>
      <c r="AA1174" t="s">
        <v>102</v>
      </c>
      <c r="AB1174" t="s">
        <v>102</v>
      </c>
      <c r="AC1174" t="s">
        <v>136</v>
      </c>
      <c r="AD1174" t="s">
        <v>7310</v>
      </c>
      <c r="AE1174" t="s">
        <v>137</v>
      </c>
      <c r="AF1174" t="s">
        <v>102</v>
      </c>
      <c r="AG1174" t="s">
        <v>7311</v>
      </c>
      <c r="AH1174" t="s">
        <v>102</v>
      </c>
      <c r="AI1174" t="s">
        <v>102</v>
      </c>
      <c r="AJ1174" t="s">
        <v>102</v>
      </c>
      <c r="AK1174" t="s">
        <v>102</v>
      </c>
      <c r="AM1174">
        <v>20140</v>
      </c>
      <c r="AN1174">
        <v>0</v>
      </c>
      <c r="AO1174">
        <v>0</v>
      </c>
      <c r="AS1174" t="s">
        <v>102</v>
      </c>
      <c r="AW1174" t="s">
        <v>102</v>
      </c>
      <c r="BA1174" t="s">
        <v>102</v>
      </c>
      <c r="BE1174" t="s">
        <v>102</v>
      </c>
      <c r="BI1174" t="s">
        <v>102</v>
      </c>
      <c r="BM1174" t="s">
        <v>102</v>
      </c>
      <c r="BQ1174" t="s">
        <v>102</v>
      </c>
      <c r="BU1174" t="s">
        <v>102</v>
      </c>
      <c r="BY1174" t="s">
        <v>102</v>
      </c>
      <c r="BZ1174">
        <v>20140</v>
      </c>
      <c r="CC1174" t="s">
        <v>7312</v>
      </c>
      <c r="CG1174" t="s">
        <v>102</v>
      </c>
      <c r="CK1174" t="s">
        <v>102</v>
      </c>
      <c r="CO1174" t="s">
        <v>102</v>
      </c>
    </row>
    <row r="1175" spans="1:93" ht="409.6" x14ac:dyDescent="0.2">
      <c r="A1175" t="s">
        <v>841</v>
      </c>
      <c r="B1175" t="s">
        <v>842</v>
      </c>
      <c r="C1175">
        <v>4</v>
      </c>
      <c r="D1175" t="s">
        <v>6751</v>
      </c>
      <c r="E1175">
        <v>4</v>
      </c>
      <c r="F1175" t="s">
        <v>6752</v>
      </c>
      <c r="G1175">
        <v>4.8</v>
      </c>
      <c r="H1175" t="s">
        <v>7313</v>
      </c>
      <c r="I1175" t="s">
        <v>98</v>
      </c>
      <c r="J1175" t="s">
        <v>7314</v>
      </c>
      <c r="K1175" t="s">
        <v>7315</v>
      </c>
      <c r="L1175">
        <v>99346</v>
      </c>
      <c r="M1175" s="2" t="s">
        <v>7316</v>
      </c>
      <c r="N1175" s="1">
        <v>44743</v>
      </c>
      <c r="O1175" s="1">
        <v>45473</v>
      </c>
      <c r="P1175" t="s">
        <v>794</v>
      </c>
      <c r="Q1175" t="s">
        <v>102</v>
      </c>
      <c r="R1175" t="s">
        <v>102</v>
      </c>
      <c r="S1175" t="s">
        <v>238</v>
      </c>
      <c r="T1175" t="s">
        <v>239</v>
      </c>
      <c r="U1175" t="s">
        <v>1403</v>
      </c>
      <c r="V1175" t="s">
        <v>7317</v>
      </c>
      <c r="W1175" t="s">
        <v>559</v>
      </c>
      <c r="X1175" t="s">
        <v>560</v>
      </c>
      <c r="Y1175" t="s">
        <v>1459</v>
      </c>
      <c r="Z1175" t="s">
        <v>148</v>
      </c>
      <c r="AA1175" t="s">
        <v>102</v>
      </c>
      <c r="AB1175" t="s">
        <v>102</v>
      </c>
      <c r="AC1175" t="s">
        <v>136</v>
      </c>
      <c r="AD1175" t="s">
        <v>852</v>
      </c>
      <c r="AE1175" t="s">
        <v>130</v>
      </c>
      <c r="AF1175" t="s">
        <v>102</v>
      </c>
      <c r="AG1175" t="s">
        <v>1559</v>
      </c>
      <c r="AH1175" t="s">
        <v>102</v>
      </c>
      <c r="AI1175" t="s">
        <v>102</v>
      </c>
      <c r="AJ1175" t="s">
        <v>1928</v>
      </c>
      <c r="AK1175" t="s">
        <v>7318</v>
      </c>
      <c r="AM1175">
        <v>285000</v>
      </c>
      <c r="AN1175">
        <v>15000</v>
      </c>
      <c r="AO1175">
        <v>15000</v>
      </c>
      <c r="AS1175" t="s">
        <v>102</v>
      </c>
      <c r="AW1175" t="s">
        <v>102</v>
      </c>
      <c r="BA1175" t="s">
        <v>102</v>
      </c>
      <c r="BE1175" t="s">
        <v>102</v>
      </c>
      <c r="BI1175" t="s">
        <v>102</v>
      </c>
      <c r="BM1175" t="s">
        <v>102</v>
      </c>
      <c r="BN1175">
        <v>150000</v>
      </c>
      <c r="BO1175">
        <v>15000</v>
      </c>
      <c r="BP1175">
        <v>15000</v>
      </c>
      <c r="BQ1175" t="s">
        <v>102</v>
      </c>
      <c r="BR1175">
        <v>135000</v>
      </c>
      <c r="BS1175">
        <v>0</v>
      </c>
      <c r="BU1175" t="s">
        <v>102</v>
      </c>
      <c r="BY1175" t="s">
        <v>102</v>
      </c>
      <c r="CC1175" t="s">
        <v>102</v>
      </c>
      <c r="CG1175" t="s">
        <v>102</v>
      </c>
      <c r="CK1175" t="s">
        <v>102</v>
      </c>
      <c r="CO1175" t="s">
        <v>102</v>
      </c>
    </row>
    <row r="1176" spans="1:93" ht="409.6" x14ac:dyDescent="0.2">
      <c r="A1176" t="s">
        <v>841</v>
      </c>
      <c r="B1176" t="s">
        <v>842</v>
      </c>
      <c r="C1176">
        <v>4</v>
      </c>
      <c r="D1176" t="s">
        <v>6751</v>
      </c>
      <c r="E1176">
        <v>4</v>
      </c>
      <c r="F1176" t="s">
        <v>6752</v>
      </c>
      <c r="G1176">
        <v>4.8</v>
      </c>
      <c r="H1176" t="s">
        <v>7313</v>
      </c>
      <c r="I1176" t="s">
        <v>98</v>
      </c>
      <c r="J1176" t="s">
        <v>7319</v>
      </c>
      <c r="K1176" t="s">
        <v>7320</v>
      </c>
      <c r="L1176">
        <v>99134</v>
      </c>
      <c r="M1176" s="2" t="s">
        <v>7321</v>
      </c>
      <c r="N1176" s="1">
        <v>44743</v>
      </c>
      <c r="O1176" s="1">
        <v>45838</v>
      </c>
      <c r="P1176" t="s">
        <v>122</v>
      </c>
      <c r="Q1176" t="s">
        <v>102</v>
      </c>
      <c r="R1176" t="s">
        <v>102</v>
      </c>
      <c r="S1176" t="s">
        <v>2702</v>
      </c>
      <c r="T1176" t="s">
        <v>2703</v>
      </c>
      <c r="U1176" t="s">
        <v>7322</v>
      </c>
      <c r="V1176" t="s">
        <v>7323</v>
      </c>
      <c r="W1176" t="s">
        <v>3899</v>
      </c>
      <c r="X1176" t="s">
        <v>335</v>
      </c>
      <c r="Y1176" t="s">
        <v>7324</v>
      </c>
      <c r="Z1176" t="s">
        <v>7325</v>
      </c>
      <c r="AA1176" t="s">
        <v>102</v>
      </c>
      <c r="AB1176" t="s">
        <v>102</v>
      </c>
      <c r="AC1176" t="s">
        <v>136</v>
      </c>
      <c r="AD1176" t="s">
        <v>7326</v>
      </c>
      <c r="AE1176" t="s">
        <v>130</v>
      </c>
      <c r="AF1176" t="s">
        <v>102</v>
      </c>
      <c r="AG1176" t="s">
        <v>7327</v>
      </c>
      <c r="AH1176" t="s">
        <v>102</v>
      </c>
      <c r="AI1176" t="s">
        <v>102</v>
      </c>
      <c r="AJ1176" t="s">
        <v>7328</v>
      </c>
      <c r="AK1176" t="s">
        <v>7329</v>
      </c>
      <c r="AM1176">
        <v>2130198</v>
      </c>
      <c r="AN1176">
        <v>113245</v>
      </c>
      <c r="AO1176">
        <v>53441</v>
      </c>
      <c r="AS1176" t="s">
        <v>102</v>
      </c>
      <c r="AW1176" t="s">
        <v>102</v>
      </c>
      <c r="BA1176" t="s">
        <v>102</v>
      </c>
      <c r="BE1176" t="s">
        <v>102</v>
      </c>
      <c r="BI1176" t="s">
        <v>102</v>
      </c>
      <c r="BM1176" t="s">
        <v>102</v>
      </c>
      <c r="BN1176">
        <v>1230198</v>
      </c>
      <c r="BO1176">
        <v>16593</v>
      </c>
      <c r="BP1176">
        <v>11227</v>
      </c>
      <c r="BQ1176" t="s">
        <v>102</v>
      </c>
      <c r="BR1176">
        <v>625000</v>
      </c>
      <c r="BS1176">
        <v>46652</v>
      </c>
      <c r="BT1176">
        <v>37161</v>
      </c>
      <c r="BU1176" t="s">
        <v>102</v>
      </c>
      <c r="BV1176">
        <v>275000</v>
      </c>
      <c r="BW1176">
        <v>50000</v>
      </c>
      <c r="BX1176">
        <v>5053</v>
      </c>
      <c r="BY1176" t="s">
        <v>102</v>
      </c>
      <c r="CC1176" t="s">
        <v>102</v>
      </c>
      <c r="CG1176" t="s">
        <v>102</v>
      </c>
      <c r="CK1176" t="s">
        <v>102</v>
      </c>
      <c r="CO1176" t="s">
        <v>102</v>
      </c>
    </row>
    <row r="1177" spans="1:93" ht="409.6" x14ac:dyDescent="0.2">
      <c r="A1177" t="s">
        <v>729</v>
      </c>
      <c r="B1177" t="s">
        <v>730</v>
      </c>
      <c r="C1177">
        <v>4</v>
      </c>
      <c r="D1177" t="s">
        <v>7300</v>
      </c>
      <c r="E1177">
        <v>1</v>
      </c>
      <c r="F1177" t="s">
        <v>7301</v>
      </c>
      <c r="G1177">
        <v>2</v>
      </c>
      <c r="H1177" t="s">
        <v>7330</v>
      </c>
      <c r="I1177" t="s">
        <v>98</v>
      </c>
      <c r="J1177">
        <v>486</v>
      </c>
      <c r="K1177" t="s">
        <v>7331</v>
      </c>
      <c r="L1177">
        <v>181766</v>
      </c>
      <c r="M1177" s="2" t="s">
        <v>7332</v>
      </c>
      <c r="N1177" s="1">
        <v>45299</v>
      </c>
      <c r="O1177" s="1">
        <v>45838</v>
      </c>
      <c r="P1177" t="s">
        <v>122</v>
      </c>
      <c r="Q1177" t="s">
        <v>102</v>
      </c>
      <c r="R1177" t="s">
        <v>102</v>
      </c>
      <c r="S1177" t="s">
        <v>301</v>
      </c>
      <c r="T1177" t="s">
        <v>158</v>
      </c>
      <c r="U1177" t="s">
        <v>710</v>
      </c>
      <c r="V1177" t="s">
        <v>7333</v>
      </c>
      <c r="W1177" t="s">
        <v>7334</v>
      </c>
      <c r="X1177" t="s">
        <v>126</v>
      </c>
      <c r="Y1177" t="s">
        <v>729</v>
      </c>
      <c r="Z1177" t="s">
        <v>109</v>
      </c>
      <c r="AA1177" t="s">
        <v>102</v>
      </c>
      <c r="AB1177" t="s">
        <v>102</v>
      </c>
      <c r="AC1177" t="s">
        <v>136</v>
      </c>
      <c r="AE1177" t="s">
        <v>573</v>
      </c>
      <c r="AF1177" t="s">
        <v>102</v>
      </c>
      <c r="AH1177" t="s">
        <v>102</v>
      </c>
      <c r="AI1177" t="s">
        <v>102</v>
      </c>
      <c r="AJ1177" t="s">
        <v>102</v>
      </c>
      <c r="AK1177" t="s">
        <v>102</v>
      </c>
      <c r="AM1177">
        <v>46250</v>
      </c>
      <c r="AN1177">
        <v>46250</v>
      </c>
      <c r="AO1177">
        <v>0</v>
      </c>
      <c r="AS1177" t="s">
        <v>102</v>
      </c>
      <c r="AW1177" t="s">
        <v>102</v>
      </c>
      <c r="BA1177" t="s">
        <v>102</v>
      </c>
      <c r="BE1177" t="s">
        <v>102</v>
      </c>
      <c r="BI1177" t="s">
        <v>102</v>
      </c>
      <c r="BM1177" t="s">
        <v>102</v>
      </c>
      <c r="BQ1177" t="s">
        <v>102</v>
      </c>
      <c r="BU1177" t="s">
        <v>102</v>
      </c>
      <c r="BY1177" t="s">
        <v>102</v>
      </c>
      <c r="BZ1177">
        <v>46250</v>
      </c>
      <c r="CA1177">
        <v>46250</v>
      </c>
      <c r="CC1177" t="s">
        <v>102</v>
      </c>
      <c r="CG1177" t="s">
        <v>102</v>
      </c>
      <c r="CK1177" t="s">
        <v>102</v>
      </c>
      <c r="CO1177" t="s">
        <v>102</v>
      </c>
    </row>
    <row r="1178" spans="1:93" x14ac:dyDescent="0.2">
      <c r="A1178" t="s">
        <v>729</v>
      </c>
      <c r="B1178" t="s">
        <v>730</v>
      </c>
      <c r="C1178">
        <v>3</v>
      </c>
      <c r="D1178" t="s">
        <v>731</v>
      </c>
      <c r="E1178">
        <v>1</v>
      </c>
      <c r="F1178" t="s">
        <v>732</v>
      </c>
      <c r="G1178">
        <v>2</v>
      </c>
      <c r="H1178" t="s">
        <v>2852</v>
      </c>
      <c r="I1178" t="s">
        <v>98</v>
      </c>
      <c r="J1178">
        <v>489</v>
      </c>
      <c r="K1178" t="s">
        <v>7335</v>
      </c>
      <c r="L1178">
        <v>181840</v>
      </c>
      <c r="M1178" t="s">
        <v>7336</v>
      </c>
      <c r="N1178" s="1">
        <v>45658</v>
      </c>
      <c r="O1178" s="1">
        <v>45838</v>
      </c>
      <c r="P1178" t="s">
        <v>122</v>
      </c>
      <c r="Q1178" t="s">
        <v>102</v>
      </c>
      <c r="R1178" t="s">
        <v>102</v>
      </c>
      <c r="S1178" t="s">
        <v>837</v>
      </c>
      <c r="T1178" t="s">
        <v>838</v>
      </c>
      <c r="U1178" t="s">
        <v>838</v>
      </c>
      <c r="V1178" t="s">
        <v>7337</v>
      </c>
      <c r="W1178" t="s">
        <v>5275</v>
      </c>
      <c r="X1178" t="s">
        <v>172</v>
      </c>
      <c r="Y1178" t="s">
        <v>729</v>
      </c>
      <c r="Z1178" t="s">
        <v>109</v>
      </c>
      <c r="AA1178" t="s">
        <v>102</v>
      </c>
      <c r="AB1178" t="s">
        <v>102</v>
      </c>
      <c r="AC1178" t="s">
        <v>136</v>
      </c>
      <c r="AD1178" t="s">
        <v>7338</v>
      </c>
      <c r="AE1178" t="s">
        <v>137</v>
      </c>
      <c r="AF1178" t="s">
        <v>102</v>
      </c>
      <c r="AG1178" t="s">
        <v>7339</v>
      </c>
      <c r="AH1178" t="s">
        <v>102</v>
      </c>
      <c r="AI1178" t="s">
        <v>102</v>
      </c>
      <c r="AJ1178" t="s">
        <v>102</v>
      </c>
      <c r="AK1178" t="s">
        <v>7340</v>
      </c>
      <c r="AM1178">
        <v>34000</v>
      </c>
      <c r="AN1178">
        <v>34000</v>
      </c>
      <c r="AO1178">
        <v>0</v>
      </c>
      <c r="AS1178" t="s">
        <v>102</v>
      </c>
      <c r="AW1178" t="s">
        <v>102</v>
      </c>
      <c r="BA1178" t="s">
        <v>102</v>
      </c>
      <c r="BE1178" t="s">
        <v>102</v>
      </c>
      <c r="BI1178" t="s">
        <v>102</v>
      </c>
      <c r="BM1178" t="s">
        <v>102</v>
      </c>
      <c r="BQ1178" t="s">
        <v>102</v>
      </c>
      <c r="BU1178" t="s">
        <v>102</v>
      </c>
      <c r="BY1178" t="s">
        <v>102</v>
      </c>
      <c r="BZ1178">
        <v>34000</v>
      </c>
      <c r="CA1178">
        <v>34000</v>
      </c>
      <c r="CC1178" t="s">
        <v>102</v>
      </c>
      <c r="CG1178" t="s">
        <v>102</v>
      </c>
      <c r="CK1178" t="s">
        <v>102</v>
      </c>
      <c r="CO1178" t="s">
        <v>102</v>
      </c>
    </row>
    <row r="1179" spans="1:93" x14ac:dyDescent="0.2">
      <c r="A1179" t="s">
        <v>93</v>
      </c>
      <c r="B1179" t="s">
        <v>94</v>
      </c>
      <c r="C1179">
        <v>3</v>
      </c>
      <c r="D1179" t="s">
        <v>425</v>
      </c>
      <c r="E1179">
        <v>2</v>
      </c>
      <c r="F1179" t="s">
        <v>797</v>
      </c>
      <c r="G1179">
        <v>19</v>
      </c>
      <c r="H1179" t="s">
        <v>2845</v>
      </c>
      <c r="I1179" t="s">
        <v>98</v>
      </c>
      <c r="J1179">
        <v>49</v>
      </c>
      <c r="K1179" t="s">
        <v>7341</v>
      </c>
      <c r="L1179">
        <v>111608</v>
      </c>
      <c r="M1179" t="s">
        <v>102</v>
      </c>
      <c r="N1179" s="1">
        <v>44927</v>
      </c>
      <c r="O1179" s="1">
        <v>45291</v>
      </c>
      <c r="P1179" t="s">
        <v>101</v>
      </c>
      <c r="Q1179" t="s">
        <v>102</v>
      </c>
      <c r="R1179" t="s">
        <v>102</v>
      </c>
      <c r="S1179" t="s">
        <v>635</v>
      </c>
      <c r="T1179" t="s">
        <v>636</v>
      </c>
      <c r="U1179" t="s">
        <v>5048</v>
      </c>
      <c r="V1179" t="s">
        <v>7342</v>
      </c>
      <c r="W1179" t="s">
        <v>7343</v>
      </c>
      <c r="X1179" t="s">
        <v>381</v>
      </c>
      <c r="Y1179" t="s">
        <v>93</v>
      </c>
      <c r="Z1179" t="s">
        <v>109</v>
      </c>
      <c r="AA1179" t="s">
        <v>102</v>
      </c>
      <c r="AB1179" t="s">
        <v>102</v>
      </c>
      <c r="AC1179" t="s">
        <v>136</v>
      </c>
      <c r="AE1179" t="s">
        <v>111</v>
      </c>
      <c r="AF1179" t="s">
        <v>102</v>
      </c>
      <c r="AH1179" t="s">
        <v>102</v>
      </c>
      <c r="AI1179" t="s">
        <v>102</v>
      </c>
      <c r="AJ1179" t="s">
        <v>102</v>
      </c>
      <c r="AK1179" t="s">
        <v>102</v>
      </c>
      <c r="AM1179">
        <v>80000</v>
      </c>
      <c r="AN1179">
        <v>80000</v>
      </c>
      <c r="AO1179">
        <v>80000</v>
      </c>
      <c r="AS1179" t="s">
        <v>102</v>
      </c>
      <c r="AW1179" t="s">
        <v>102</v>
      </c>
      <c r="BA1179" t="s">
        <v>102</v>
      </c>
      <c r="BE1179" t="s">
        <v>102</v>
      </c>
      <c r="BI1179" t="s">
        <v>102</v>
      </c>
      <c r="BM1179" t="s">
        <v>102</v>
      </c>
      <c r="BQ1179" t="s">
        <v>102</v>
      </c>
      <c r="BR1179">
        <v>80000</v>
      </c>
      <c r="BS1179">
        <v>80000</v>
      </c>
      <c r="BT1179">
        <v>80000</v>
      </c>
      <c r="BU1179" t="s">
        <v>102</v>
      </c>
      <c r="BY1179" t="s">
        <v>102</v>
      </c>
      <c r="CC1179" t="s">
        <v>102</v>
      </c>
      <c r="CG1179" t="s">
        <v>102</v>
      </c>
      <c r="CK1179" t="s">
        <v>102</v>
      </c>
      <c r="CO1179" t="s">
        <v>102</v>
      </c>
    </row>
    <row r="1180" spans="1:93" x14ac:dyDescent="0.2">
      <c r="A1180" t="s">
        <v>93</v>
      </c>
      <c r="B1180" t="s">
        <v>94</v>
      </c>
      <c r="C1180">
        <v>1</v>
      </c>
      <c r="D1180" t="s">
        <v>95</v>
      </c>
      <c r="E1180">
        <v>3</v>
      </c>
      <c r="F1180" t="s">
        <v>131</v>
      </c>
      <c r="G1180">
        <v>6</v>
      </c>
      <c r="H1180" t="s">
        <v>132</v>
      </c>
      <c r="I1180" t="s">
        <v>98</v>
      </c>
      <c r="J1180">
        <v>5</v>
      </c>
      <c r="K1180" t="s">
        <v>7344</v>
      </c>
      <c r="L1180">
        <v>87313</v>
      </c>
      <c r="M1180" t="s">
        <v>102</v>
      </c>
      <c r="N1180" s="1">
        <v>44562</v>
      </c>
      <c r="O1180" s="1">
        <v>45291</v>
      </c>
      <c r="P1180" t="s">
        <v>101</v>
      </c>
      <c r="Q1180" t="s">
        <v>102</v>
      </c>
      <c r="R1180" t="s">
        <v>102</v>
      </c>
      <c r="S1180" t="s">
        <v>277</v>
      </c>
      <c r="T1180" t="s">
        <v>277</v>
      </c>
      <c r="U1180" t="s">
        <v>7345</v>
      </c>
      <c r="V1180" t="s">
        <v>7346</v>
      </c>
      <c r="W1180" t="s">
        <v>107</v>
      </c>
      <c r="X1180" t="s">
        <v>108</v>
      </c>
      <c r="Y1180" t="s">
        <v>7347</v>
      </c>
      <c r="Z1180" t="s">
        <v>109</v>
      </c>
      <c r="AA1180" t="s">
        <v>102</v>
      </c>
      <c r="AB1180" t="s">
        <v>102</v>
      </c>
      <c r="AC1180" t="s">
        <v>129</v>
      </c>
      <c r="AE1180" t="s">
        <v>137</v>
      </c>
      <c r="AF1180" t="s">
        <v>102</v>
      </c>
      <c r="AH1180" t="s">
        <v>102</v>
      </c>
      <c r="AI1180" t="s">
        <v>102</v>
      </c>
      <c r="AJ1180" t="s">
        <v>102</v>
      </c>
      <c r="AK1180" t="s">
        <v>511</v>
      </c>
      <c r="AM1180">
        <v>700000</v>
      </c>
      <c r="AN1180">
        <v>450000</v>
      </c>
      <c r="AO1180">
        <v>160000</v>
      </c>
      <c r="AS1180" t="s">
        <v>102</v>
      </c>
      <c r="AW1180" t="s">
        <v>102</v>
      </c>
      <c r="BA1180" t="s">
        <v>102</v>
      </c>
      <c r="BE1180" t="s">
        <v>102</v>
      </c>
      <c r="BI1180" t="s">
        <v>102</v>
      </c>
      <c r="BM1180" t="s">
        <v>102</v>
      </c>
      <c r="BN1180">
        <v>250000</v>
      </c>
      <c r="BO1180">
        <v>200000</v>
      </c>
      <c r="BQ1180" t="s">
        <v>102</v>
      </c>
      <c r="BR1180">
        <v>450000</v>
      </c>
      <c r="BS1180">
        <v>250000</v>
      </c>
      <c r="BT1180">
        <v>160000</v>
      </c>
      <c r="BU1180" t="s">
        <v>7348</v>
      </c>
      <c r="BY1180" t="s">
        <v>102</v>
      </c>
      <c r="CC1180" t="s">
        <v>102</v>
      </c>
      <c r="CG1180" t="s">
        <v>102</v>
      </c>
      <c r="CK1180" t="s">
        <v>102</v>
      </c>
      <c r="CO1180" t="s">
        <v>102</v>
      </c>
    </row>
    <row r="1181" spans="1:93" x14ac:dyDescent="0.2">
      <c r="A1181" t="s">
        <v>93</v>
      </c>
      <c r="B1181" t="s">
        <v>94</v>
      </c>
      <c r="C1181">
        <v>3</v>
      </c>
      <c r="D1181" t="s">
        <v>425</v>
      </c>
      <c r="E1181">
        <v>3</v>
      </c>
      <c r="F1181" t="s">
        <v>3307</v>
      </c>
      <c r="G1181">
        <v>25</v>
      </c>
      <c r="H1181" t="s">
        <v>7349</v>
      </c>
      <c r="I1181" t="s">
        <v>98</v>
      </c>
      <c r="J1181">
        <v>5</v>
      </c>
      <c r="K1181" t="s">
        <v>7350</v>
      </c>
      <c r="L1181">
        <v>109467</v>
      </c>
      <c r="M1181" t="s">
        <v>102</v>
      </c>
      <c r="N1181" s="1">
        <v>44927</v>
      </c>
      <c r="O1181" s="1">
        <v>45199</v>
      </c>
      <c r="P1181" t="s">
        <v>101</v>
      </c>
      <c r="Q1181" t="s">
        <v>102</v>
      </c>
      <c r="R1181" t="s">
        <v>102</v>
      </c>
      <c r="S1181" t="s">
        <v>238</v>
      </c>
      <c r="T1181" t="s">
        <v>239</v>
      </c>
      <c r="U1181" t="s">
        <v>268</v>
      </c>
      <c r="V1181" t="s">
        <v>7351</v>
      </c>
      <c r="W1181" t="s">
        <v>7352</v>
      </c>
      <c r="X1181" t="s">
        <v>7353</v>
      </c>
      <c r="Y1181" t="s">
        <v>93</v>
      </c>
      <c r="Z1181" t="s">
        <v>109</v>
      </c>
      <c r="AA1181" t="s">
        <v>102</v>
      </c>
      <c r="AB1181" t="s">
        <v>102</v>
      </c>
      <c r="AC1181" t="s">
        <v>136</v>
      </c>
      <c r="AE1181" t="s">
        <v>111</v>
      </c>
      <c r="AF1181" t="s">
        <v>102</v>
      </c>
      <c r="AH1181" t="s">
        <v>102</v>
      </c>
      <c r="AI1181" t="s">
        <v>102</v>
      </c>
      <c r="AJ1181" t="s">
        <v>102</v>
      </c>
      <c r="AK1181" t="s">
        <v>102</v>
      </c>
      <c r="AM1181">
        <v>80000</v>
      </c>
      <c r="AN1181">
        <v>55000</v>
      </c>
      <c r="AO1181">
        <v>52350</v>
      </c>
      <c r="AS1181" t="s">
        <v>102</v>
      </c>
      <c r="AW1181" t="s">
        <v>102</v>
      </c>
      <c r="BA1181" t="s">
        <v>102</v>
      </c>
      <c r="BE1181" t="s">
        <v>102</v>
      </c>
      <c r="BI1181" t="s">
        <v>102</v>
      </c>
      <c r="BM1181" t="s">
        <v>102</v>
      </c>
      <c r="BQ1181" t="s">
        <v>102</v>
      </c>
      <c r="BR1181">
        <v>80000</v>
      </c>
      <c r="BS1181">
        <v>55000</v>
      </c>
      <c r="BT1181">
        <v>52350</v>
      </c>
      <c r="BU1181" t="s">
        <v>7354</v>
      </c>
      <c r="BY1181" t="s">
        <v>102</v>
      </c>
      <c r="CC1181" t="s">
        <v>102</v>
      </c>
      <c r="CG1181" t="s">
        <v>102</v>
      </c>
      <c r="CK1181" t="s">
        <v>102</v>
      </c>
      <c r="CO1181" t="s">
        <v>102</v>
      </c>
    </row>
    <row r="1182" spans="1:93" x14ac:dyDescent="0.2">
      <c r="A1182" t="s">
        <v>93</v>
      </c>
      <c r="B1182" t="s">
        <v>94</v>
      </c>
      <c r="C1182">
        <v>2</v>
      </c>
      <c r="D1182" t="s">
        <v>139</v>
      </c>
      <c r="E1182">
        <v>2</v>
      </c>
      <c r="F1182" t="s">
        <v>140</v>
      </c>
      <c r="G1182">
        <v>12</v>
      </c>
      <c r="H1182" t="s">
        <v>141</v>
      </c>
      <c r="I1182" t="s">
        <v>98</v>
      </c>
      <c r="J1182">
        <v>5</v>
      </c>
      <c r="K1182" t="s">
        <v>7355</v>
      </c>
      <c r="L1182">
        <v>155534</v>
      </c>
      <c r="M1182" t="s">
        <v>102</v>
      </c>
      <c r="N1182" s="1">
        <v>45292</v>
      </c>
      <c r="O1182" s="1">
        <v>45657</v>
      </c>
      <c r="P1182" t="s">
        <v>122</v>
      </c>
      <c r="Q1182" t="s">
        <v>102</v>
      </c>
      <c r="R1182" t="s">
        <v>102</v>
      </c>
      <c r="S1182" t="s">
        <v>7356</v>
      </c>
      <c r="T1182" t="s">
        <v>6659</v>
      </c>
      <c r="U1182" t="s">
        <v>2808</v>
      </c>
      <c r="V1182" t="s">
        <v>2807</v>
      </c>
      <c r="W1182" t="s">
        <v>534</v>
      </c>
      <c r="X1182" t="s">
        <v>335</v>
      </c>
      <c r="Y1182" t="s">
        <v>93</v>
      </c>
      <c r="Z1182" t="s">
        <v>244</v>
      </c>
      <c r="AA1182" t="s">
        <v>102</v>
      </c>
      <c r="AB1182" t="s">
        <v>102</v>
      </c>
      <c r="AC1182" t="s">
        <v>110</v>
      </c>
      <c r="AE1182" t="s">
        <v>111</v>
      </c>
      <c r="AF1182" t="s">
        <v>102</v>
      </c>
      <c r="AH1182" t="s">
        <v>102</v>
      </c>
      <c r="AI1182" t="s">
        <v>102</v>
      </c>
      <c r="AJ1182" t="s">
        <v>102</v>
      </c>
      <c r="AK1182" t="s">
        <v>102</v>
      </c>
      <c r="AM1182">
        <v>4320</v>
      </c>
      <c r="AN1182">
        <v>4320</v>
      </c>
      <c r="AO1182">
        <v>0</v>
      </c>
      <c r="AS1182" t="s">
        <v>102</v>
      </c>
      <c r="AW1182" t="s">
        <v>102</v>
      </c>
      <c r="BA1182" t="s">
        <v>102</v>
      </c>
      <c r="BE1182" t="s">
        <v>102</v>
      </c>
      <c r="BI1182" t="s">
        <v>102</v>
      </c>
      <c r="BM1182" t="s">
        <v>102</v>
      </c>
      <c r="BQ1182" t="s">
        <v>102</v>
      </c>
      <c r="BU1182" t="s">
        <v>102</v>
      </c>
      <c r="BV1182">
        <v>4320</v>
      </c>
      <c r="BW1182">
        <v>4320</v>
      </c>
      <c r="BY1182" t="s">
        <v>102</v>
      </c>
      <c r="CC1182" t="s">
        <v>102</v>
      </c>
      <c r="CG1182" t="s">
        <v>102</v>
      </c>
      <c r="CK1182" t="s">
        <v>102</v>
      </c>
      <c r="CO1182" t="s">
        <v>102</v>
      </c>
    </row>
    <row r="1183" spans="1:93" x14ac:dyDescent="0.2">
      <c r="A1183" t="s">
        <v>218</v>
      </c>
      <c r="B1183" t="s">
        <v>219</v>
      </c>
      <c r="C1183">
        <v>2</v>
      </c>
      <c r="D1183" t="s">
        <v>374</v>
      </c>
      <c r="E1183">
        <v>1</v>
      </c>
      <c r="F1183" t="s">
        <v>3604</v>
      </c>
      <c r="G1183">
        <v>19</v>
      </c>
      <c r="H1183" t="s">
        <v>3938</v>
      </c>
      <c r="I1183" t="s">
        <v>98</v>
      </c>
      <c r="J1183">
        <v>5</v>
      </c>
      <c r="K1183" t="s">
        <v>7357</v>
      </c>
      <c r="L1183">
        <v>65659</v>
      </c>
      <c r="M1183" t="s">
        <v>102</v>
      </c>
      <c r="N1183" s="1">
        <v>44197</v>
      </c>
      <c r="O1183" s="1">
        <v>44742</v>
      </c>
      <c r="P1183" t="s">
        <v>122</v>
      </c>
      <c r="Q1183" t="s">
        <v>102</v>
      </c>
      <c r="R1183" t="s">
        <v>102</v>
      </c>
      <c r="S1183" t="s">
        <v>837</v>
      </c>
      <c r="T1183" t="s">
        <v>838</v>
      </c>
      <c r="U1183" t="s">
        <v>838</v>
      </c>
      <c r="V1183" t="s">
        <v>2252</v>
      </c>
      <c r="W1183" t="s">
        <v>5657</v>
      </c>
      <c r="X1183" t="s">
        <v>381</v>
      </c>
      <c r="Y1183" t="s">
        <v>218</v>
      </c>
      <c r="Z1183" t="s">
        <v>459</v>
      </c>
      <c r="AA1183" t="s">
        <v>102</v>
      </c>
      <c r="AB1183" t="s">
        <v>102</v>
      </c>
      <c r="AC1183" t="s">
        <v>129</v>
      </c>
      <c r="AD1183" t="s">
        <v>102</v>
      </c>
      <c r="AE1183" t="s">
        <v>130</v>
      </c>
      <c r="AF1183" t="s">
        <v>102</v>
      </c>
      <c r="AG1183" t="s">
        <v>102</v>
      </c>
      <c r="AH1183" t="s">
        <v>102</v>
      </c>
      <c r="AI1183" t="s">
        <v>102</v>
      </c>
      <c r="AJ1183" t="s">
        <v>102</v>
      </c>
      <c r="AK1183" t="s">
        <v>102</v>
      </c>
      <c r="AM1183">
        <v>50000</v>
      </c>
      <c r="AN1183">
        <v>27200</v>
      </c>
      <c r="AO1183">
        <v>0</v>
      </c>
      <c r="AS1183" t="s">
        <v>102</v>
      </c>
      <c r="AW1183" t="s">
        <v>102</v>
      </c>
      <c r="BA1183" t="s">
        <v>102</v>
      </c>
      <c r="BE1183" t="s">
        <v>102</v>
      </c>
      <c r="BI1183" t="s">
        <v>102</v>
      </c>
      <c r="BJ1183">
        <v>50000</v>
      </c>
      <c r="BK1183">
        <v>27200</v>
      </c>
      <c r="BM1183" t="s">
        <v>102</v>
      </c>
      <c r="BQ1183" t="s">
        <v>102</v>
      </c>
      <c r="BU1183" t="s">
        <v>102</v>
      </c>
      <c r="BY1183" t="s">
        <v>102</v>
      </c>
      <c r="CC1183" t="s">
        <v>102</v>
      </c>
      <c r="CG1183" t="s">
        <v>102</v>
      </c>
      <c r="CK1183" t="s">
        <v>102</v>
      </c>
      <c r="CO1183" t="s">
        <v>102</v>
      </c>
    </row>
    <row r="1184" spans="1:93" ht="170" x14ac:dyDescent="0.2">
      <c r="A1184" t="s">
        <v>178</v>
      </c>
      <c r="B1184" t="s">
        <v>179</v>
      </c>
      <c r="C1184">
        <v>1</v>
      </c>
      <c r="D1184" t="s">
        <v>527</v>
      </c>
      <c r="E1184">
        <v>1</v>
      </c>
      <c r="F1184" t="s">
        <v>528</v>
      </c>
      <c r="G1184">
        <v>1.1000000000000001</v>
      </c>
      <c r="H1184" t="s">
        <v>828</v>
      </c>
      <c r="I1184" t="s">
        <v>98</v>
      </c>
      <c r="J1184">
        <v>5</v>
      </c>
      <c r="K1184" t="s">
        <v>7358</v>
      </c>
      <c r="L1184">
        <v>92771</v>
      </c>
      <c r="M1184" s="2" t="s">
        <v>7359</v>
      </c>
      <c r="N1184" s="1">
        <v>44562</v>
      </c>
      <c r="O1184" s="1">
        <v>45382</v>
      </c>
      <c r="P1184" t="s">
        <v>101</v>
      </c>
      <c r="Q1184" t="s">
        <v>102</v>
      </c>
      <c r="R1184" t="s">
        <v>102</v>
      </c>
      <c r="S1184" t="s">
        <v>168</v>
      </c>
      <c r="T1184" t="s">
        <v>169</v>
      </c>
      <c r="U1184" t="s">
        <v>7360</v>
      </c>
      <c r="V1184" t="s">
        <v>7361</v>
      </c>
      <c r="W1184" t="s">
        <v>4173</v>
      </c>
      <c r="X1184" t="s">
        <v>414</v>
      </c>
      <c r="Y1184" t="s">
        <v>178</v>
      </c>
      <c r="Z1184" t="s">
        <v>7362</v>
      </c>
      <c r="AA1184" t="s">
        <v>203</v>
      </c>
      <c r="AB1184" t="s">
        <v>7363</v>
      </c>
      <c r="AC1184" t="s">
        <v>110</v>
      </c>
      <c r="AD1184" t="s">
        <v>7364</v>
      </c>
      <c r="AE1184" t="s">
        <v>137</v>
      </c>
      <c r="AF1184" t="s">
        <v>102</v>
      </c>
      <c r="AG1184" t="s">
        <v>7365</v>
      </c>
      <c r="AH1184" t="s">
        <v>217</v>
      </c>
      <c r="AI1184" t="s">
        <v>7366</v>
      </c>
      <c r="AJ1184" t="s">
        <v>7367</v>
      </c>
      <c r="AK1184" t="s">
        <v>7368</v>
      </c>
      <c r="AM1184">
        <v>18267485</v>
      </c>
      <c r="AN1184">
        <v>10950778</v>
      </c>
      <c r="AO1184">
        <v>10834473</v>
      </c>
      <c r="AS1184" t="s">
        <v>102</v>
      </c>
      <c r="AW1184" t="s">
        <v>102</v>
      </c>
      <c r="BA1184" t="s">
        <v>102</v>
      </c>
      <c r="BE1184" t="s">
        <v>102</v>
      </c>
      <c r="BI1184" t="s">
        <v>102</v>
      </c>
      <c r="BM1184" t="s">
        <v>102</v>
      </c>
      <c r="BN1184">
        <v>11300000</v>
      </c>
      <c r="BO1184">
        <v>3983294</v>
      </c>
      <c r="BP1184">
        <v>3866989</v>
      </c>
      <c r="BQ1184" t="s">
        <v>102</v>
      </c>
      <c r="BR1184">
        <v>1384185</v>
      </c>
      <c r="BS1184">
        <v>1384184</v>
      </c>
      <c r="BT1184">
        <v>1384184</v>
      </c>
      <c r="BU1184" t="s">
        <v>102</v>
      </c>
      <c r="BV1184">
        <v>5583300</v>
      </c>
      <c r="BW1184">
        <v>5583300</v>
      </c>
      <c r="BX1184">
        <v>5583300</v>
      </c>
      <c r="BY1184" t="s">
        <v>102</v>
      </c>
      <c r="CC1184" t="s">
        <v>102</v>
      </c>
      <c r="CG1184" t="s">
        <v>102</v>
      </c>
      <c r="CK1184" t="s">
        <v>102</v>
      </c>
      <c r="CO1184" t="s">
        <v>102</v>
      </c>
    </row>
    <row r="1185" spans="1:93" x14ac:dyDescent="0.2">
      <c r="A1185" t="s">
        <v>439</v>
      </c>
      <c r="B1185" t="s">
        <v>881</v>
      </c>
      <c r="C1185">
        <v>3</v>
      </c>
      <c r="D1185" t="s">
        <v>1951</v>
      </c>
      <c r="E1185">
        <v>1</v>
      </c>
      <c r="F1185" t="s">
        <v>1952</v>
      </c>
      <c r="G1185">
        <v>25</v>
      </c>
      <c r="H1185" t="s">
        <v>5944</v>
      </c>
      <c r="I1185" t="s">
        <v>98</v>
      </c>
      <c r="J1185">
        <v>5</v>
      </c>
      <c r="K1185" t="s">
        <v>7369</v>
      </c>
      <c r="L1185">
        <v>88711</v>
      </c>
      <c r="M1185" t="s">
        <v>102</v>
      </c>
      <c r="N1185" s="1">
        <v>44562</v>
      </c>
      <c r="O1185" s="1">
        <v>44926</v>
      </c>
      <c r="P1185" t="s">
        <v>122</v>
      </c>
      <c r="Q1185" t="s">
        <v>102</v>
      </c>
      <c r="R1185" t="s">
        <v>102</v>
      </c>
      <c r="S1185" t="s">
        <v>635</v>
      </c>
      <c r="T1185" t="s">
        <v>636</v>
      </c>
      <c r="U1185" t="s">
        <v>636</v>
      </c>
      <c r="V1185" t="s">
        <v>1649</v>
      </c>
      <c r="W1185" t="s">
        <v>7370</v>
      </c>
      <c r="X1185" t="s">
        <v>202</v>
      </c>
      <c r="Y1185" t="s">
        <v>7371</v>
      </c>
      <c r="Z1185" t="s">
        <v>627</v>
      </c>
      <c r="AA1185" t="s">
        <v>102</v>
      </c>
      <c r="AB1185" t="s">
        <v>102</v>
      </c>
      <c r="AC1185" t="s">
        <v>110</v>
      </c>
      <c r="AD1185" t="s">
        <v>102</v>
      </c>
      <c r="AE1185" t="s">
        <v>111</v>
      </c>
      <c r="AF1185" t="s">
        <v>102</v>
      </c>
      <c r="AG1185" t="s">
        <v>102</v>
      </c>
      <c r="AH1185" t="s">
        <v>102</v>
      </c>
      <c r="AI1185" t="s">
        <v>102</v>
      </c>
      <c r="AJ1185" t="s">
        <v>102</v>
      </c>
      <c r="AK1185" t="s">
        <v>4031</v>
      </c>
      <c r="AM1185">
        <v>34000</v>
      </c>
      <c r="AN1185">
        <v>34000</v>
      </c>
      <c r="AO1185">
        <v>0</v>
      </c>
      <c r="AS1185" t="s">
        <v>102</v>
      </c>
      <c r="AW1185" t="s">
        <v>102</v>
      </c>
      <c r="BA1185" t="s">
        <v>102</v>
      </c>
      <c r="BE1185" t="s">
        <v>102</v>
      </c>
      <c r="BI1185" t="s">
        <v>102</v>
      </c>
      <c r="BM1185" t="s">
        <v>102</v>
      </c>
      <c r="BN1185">
        <v>34000</v>
      </c>
      <c r="BO1185">
        <v>34000</v>
      </c>
      <c r="BQ1185" t="s">
        <v>102</v>
      </c>
      <c r="BU1185" t="s">
        <v>102</v>
      </c>
      <c r="BY1185" t="s">
        <v>102</v>
      </c>
      <c r="CC1185" t="s">
        <v>102</v>
      </c>
      <c r="CG1185" t="s">
        <v>102</v>
      </c>
      <c r="CK1185" t="s">
        <v>102</v>
      </c>
      <c r="CO1185" t="s">
        <v>102</v>
      </c>
    </row>
    <row r="1186" spans="1:93" x14ac:dyDescent="0.2">
      <c r="A1186" t="s">
        <v>93</v>
      </c>
      <c r="B1186" t="s">
        <v>94</v>
      </c>
      <c r="C1186">
        <v>1</v>
      </c>
      <c r="D1186" t="s">
        <v>95</v>
      </c>
      <c r="E1186">
        <v>3</v>
      </c>
      <c r="F1186" t="s">
        <v>131</v>
      </c>
      <c r="G1186">
        <v>7</v>
      </c>
      <c r="H1186" t="s">
        <v>7372</v>
      </c>
      <c r="I1186" t="s">
        <v>98</v>
      </c>
      <c r="J1186">
        <v>5</v>
      </c>
      <c r="K1186" t="s">
        <v>7373</v>
      </c>
      <c r="L1186">
        <v>152928</v>
      </c>
      <c r="M1186" t="s">
        <v>102</v>
      </c>
      <c r="N1186" s="1">
        <v>45292</v>
      </c>
      <c r="O1186" s="1">
        <v>45998</v>
      </c>
      <c r="P1186" t="s">
        <v>122</v>
      </c>
      <c r="Q1186" t="s">
        <v>102</v>
      </c>
      <c r="R1186" t="s">
        <v>102</v>
      </c>
      <c r="S1186" t="s">
        <v>123</v>
      </c>
      <c r="T1186" t="s">
        <v>124</v>
      </c>
      <c r="U1186" t="s">
        <v>508</v>
      </c>
      <c r="V1186" t="s">
        <v>7374</v>
      </c>
      <c r="W1186" t="s">
        <v>1946</v>
      </c>
      <c r="X1186" t="s">
        <v>108</v>
      </c>
      <c r="Y1186" t="s">
        <v>93</v>
      </c>
      <c r="Z1186" t="s">
        <v>510</v>
      </c>
      <c r="AA1186" t="s">
        <v>102</v>
      </c>
      <c r="AB1186" t="s">
        <v>102</v>
      </c>
      <c r="AC1186" t="s">
        <v>110</v>
      </c>
      <c r="AE1186" t="s">
        <v>111</v>
      </c>
      <c r="AF1186" t="s">
        <v>102</v>
      </c>
      <c r="AH1186" t="s">
        <v>102</v>
      </c>
      <c r="AI1186" t="s">
        <v>102</v>
      </c>
      <c r="AJ1186" t="s">
        <v>102</v>
      </c>
      <c r="AK1186" t="s">
        <v>511</v>
      </c>
      <c r="AM1186">
        <v>1653650</v>
      </c>
      <c r="AN1186">
        <v>1428387</v>
      </c>
      <c r="AO1186">
        <v>860840</v>
      </c>
      <c r="AS1186" t="s">
        <v>102</v>
      </c>
      <c r="AW1186" t="s">
        <v>102</v>
      </c>
      <c r="BA1186" t="s">
        <v>102</v>
      </c>
      <c r="BE1186" t="s">
        <v>102</v>
      </c>
      <c r="BI1186" t="s">
        <v>102</v>
      </c>
      <c r="BM1186" t="s">
        <v>102</v>
      </c>
      <c r="BQ1186" t="s">
        <v>102</v>
      </c>
      <c r="BU1186" t="s">
        <v>102</v>
      </c>
      <c r="BV1186">
        <v>880881</v>
      </c>
      <c r="BW1186">
        <v>880881</v>
      </c>
      <c r="BX1186">
        <v>860840</v>
      </c>
      <c r="BY1186" t="s">
        <v>7375</v>
      </c>
      <c r="BZ1186">
        <v>772769</v>
      </c>
      <c r="CA1186">
        <v>547506</v>
      </c>
      <c r="CC1186" t="s">
        <v>102</v>
      </c>
      <c r="CG1186" t="s">
        <v>102</v>
      </c>
      <c r="CK1186" t="s">
        <v>102</v>
      </c>
      <c r="CO1186" t="s">
        <v>102</v>
      </c>
    </row>
    <row r="1187" spans="1:93" x14ac:dyDescent="0.2">
      <c r="A1187" t="s">
        <v>405</v>
      </c>
      <c r="B1187" t="s">
        <v>406</v>
      </c>
      <c r="C1187">
        <v>3</v>
      </c>
      <c r="D1187" t="s">
        <v>3203</v>
      </c>
      <c r="E1187">
        <v>3</v>
      </c>
      <c r="F1187" t="s">
        <v>3204</v>
      </c>
      <c r="G1187">
        <v>1</v>
      </c>
      <c r="H1187" t="s">
        <v>7376</v>
      </c>
      <c r="I1187" t="s">
        <v>98</v>
      </c>
      <c r="J1187">
        <v>5</v>
      </c>
      <c r="K1187" t="s">
        <v>7377</v>
      </c>
      <c r="L1187">
        <v>166932</v>
      </c>
      <c r="M1187" t="s">
        <v>102</v>
      </c>
      <c r="N1187" s="1">
        <v>45474</v>
      </c>
      <c r="O1187" s="1">
        <v>45747</v>
      </c>
      <c r="P1187" t="s">
        <v>185</v>
      </c>
      <c r="Q1187" t="s">
        <v>102</v>
      </c>
      <c r="R1187" t="s">
        <v>102</v>
      </c>
      <c r="S1187" t="s">
        <v>266</v>
      </c>
      <c r="T1187" t="s">
        <v>267</v>
      </c>
      <c r="U1187" t="s">
        <v>2690</v>
      </c>
      <c r="V1187" t="s">
        <v>412</v>
      </c>
      <c r="W1187" t="s">
        <v>413</v>
      </c>
      <c r="X1187" t="s">
        <v>414</v>
      </c>
      <c r="Y1187" t="s">
        <v>571</v>
      </c>
      <c r="Z1187" t="s">
        <v>109</v>
      </c>
      <c r="AA1187" t="s">
        <v>102</v>
      </c>
      <c r="AB1187" t="s">
        <v>102</v>
      </c>
      <c r="AC1187" t="s">
        <v>110</v>
      </c>
      <c r="AE1187" t="s">
        <v>111</v>
      </c>
      <c r="AF1187" t="s">
        <v>102</v>
      </c>
      <c r="AH1187" t="s">
        <v>102</v>
      </c>
      <c r="AI1187" t="s">
        <v>102</v>
      </c>
      <c r="AJ1187" t="s">
        <v>7378</v>
      </c>
      <c r="AK1187" t="s">
        <v>417</v>
      </c>
      <c r="AM1187">
        <v>8000</v>
      </c>
      <c r="AN1187">
        <v>8000</v>
      </c>
      <c r="AO1187">
        <v>8000</v>
      </c>
      <c r="AS1187" t="s">
        <v>102</v>
      </c>
      <c r="AW1187" t="s">
        <v>102</v>
      </c>
      <c r="BA1187" t="s">
        <v>102</v>
      </c>
      <c r="BE1187" t="s">
        <v>102</v>
      </c>
      <c r="BI1187" t="s">
        <v>102</v>
      </c>
      <c r="BM1187" t="s">
        <v>102</v>
      </c>
      <c r="BQ1187" t="s">
        <v>102</v>
      </c>
      <c r="BU1187" t="s">
        <v>102</v>
      </c>
      <c r="BV1187">
        <v>8000</v>
      </c>
      <c r="BW1187">
        <v>8000</v>
      </c>
      <c r="BX1187">
        <v>8000</v>
      </c>
      <c r="BY1187" t="s">
        <v>102</v>
      </c>
      <c r="CC1187" t="s">
        <v>102</v>
      </c>
      <c r="CG1187" t="s">
        <v>102</v>
      </c>
      <c r="CK1187" t="s">
        <v>102</v>
      </c>
      <c r="CO1187" t="s">
        <v>102</v>
      </c>
    </row>
    <row r="1188" spans="1:93" ht="409.6" x14ac:dyDescent="0.2">
      <c r="A1188" t="s">
        <v>218</v>
      </c>
      <c r="B1188" t="s">
        <v>219</v>
      </c>
      <c r="C1188">
        <v>2</v>
      </c>
      <c r="D1188" t="s">
        <v>374</v>
      </c>
      <c r="E1188">
        <v>2</v>
      </c>
      <c r="F1188" t="s">
        <v>3217</v>
      </c>
      <c r="G1188">
        <v>25</v>
      </c>
      <c r="H1188" t="s">
        <v>4415</v>
      </c>
      <c r="I1188" t="s">
        <v>98</v>
      </c>
      <c r="J1188">
        <v>5</v>
      </c>
      <c r="K1188" t="s">
        <v>7379</v>
      </c>
      <c r="L1188">
        <v>57149</v>
      </c>
      <c r="M1188" t="s">
        <v>102</v>
      </c>
      <c r="N1188" s="1">
        <v>44197</v>
      </c>
      <c r="O1188" s="1">
        <v>44742</v>
      </c>
      <c r="P1188" t="s">
        <v>122</v>
      </c>
      <c r="Q1188" t="s">
        <v>102</v>
      </c>
      <c r="R1188" t="s">
        <v>102</v>
      </c>
      <c r="S1188" t="s">
        <v>7380</v>
      </c>
      <c r="T1188" t="s">
        <v>7381</v>
      </c>
      <c r="U1188" t="s">
        <v>7381</v>
      </c>
      <c r="V1188" t="s">
        <v>7382</v>
      </c>
      <c r="W1188" t="s">
        <v>3080</v>
      </c>
      <c r="X1188" t="s">
        <v>414</v>
      </c>
      <c r="Y1188" t="s">
        <v>218</v>
      </c>
      <c r="Z1188" t="s">
        <v>109</v>
      </c>
      <c r="AA1188" t="s">
        <v>102</v>
      </c>
      <c r="AB1188" t="s">
        <v>102</v>
      </c>
      <c r="AC1188" t="s">
        <v>136</v>
      </c>
      <c r="AD1188" t="s">
        <v>102</v>
      </c>
      <c r="AE1188" t="s">
        <v>137</v>
      </c>
      <c r="AF1188" t="s">
        <v>102</v>
      </c>
      <c r="AG1188" t="s">
        <v>102</v>
      </c>
      <c r="AH1188" t="s">
        <v>102</v>
      </c>
      <c r="AI1188" t="s">
        <v>102</v>
      </c>
      <c r="AJ1188" t="s">
        <v>102</v>
      </c>
      <c r="AK1188" t="s">
        <v>102</v>
      </c>
      <c r="AM1188">
        <v>990608</v>
      </c>
      <c r="AN1188">
        <v>3460471</v>
      </c>
      <c r="AO1188">
        <v>614655</v>
      </c>
      <c r="AS1188" t="s">
        <v>102</v>
      </c>
      <c r="AW1188" t="s">
        <v>102</v>
      </c>
      <c r="BA1188" t="s">
        <v>102</v>
      </c>
      <c r="BE1188" t="s">
        <v>102</v>
      </c>
      <c r="BI1188" t="s">
        <v>102</v>
      </c>
      <c r="BJ1188">
        <v>990608</v>
      </c>
      <c r="BK1188">
        <v>3460471</v>
      </c>
      <c r="BL1188">
        <v>614655</v>
      </c>
      <c r="BM1188" s="2" t="s">
        <v>7383</v>
      </c>
      <c r="BQ1188" t="s">
        <v>102</v>
      </c>
      <c r="BU1188" t="s">
        <v>102</v>
      </c>
      <c r="BY1188" t="s">
        <v>102</v>
      </c>
      <c r="CC1188" t="s">
        <v>102</v>
      </c>
      <c r="CG1188" t="s">
        <v>102</v>
      </c>
      <c r="CK1188" t="s">
        <v>102</v>
      </c>
      <c r="CO1188" t="s">
        <v>102</v>
      </c>
    </row>
    <row r="1189" spans="1:93" x14ac:dyDescent="0.2">
      <c r="A1189" t="s">
        <v>149</v>
      </c>
      <c r="B1189" t="s">
        <v>150</v>
      </c>
      <c r="C1189">
        <v>1</v>
      </c>
      <c r="D1189" t="s">
        <v>194</v>
      </c>
      <c r="E1189">
        <v>2</v>
      </c>
      <c r="F1189" t="s">
        <v>3142</v>
      </c>
      <c r="G1189">
        <v>4</v>
      </c>
      <c r="H1189" t="s">
        <v>7384</v>
      </c>
      <c r="I1189" t="s">
        <v>98</v>
      </c>
      <c r="J1189">
        <v>5</v>
      </c>
      <c r="K1189" t="s">
        <v>7385</v>
      </c>
      <c r="L1189">
        <v>8759</v>
      </c>
      <c r="M1189" t="s">
        <v>102</v>
      </c>
      <c r="N1189" s="1">
        <v>44197</v>
      </c>
      <c r="O1189" s="1">
        <v>44926</v>
      </c>
      <c r="P1189" t="s">
        <v>122</v>
      </c>
      <c r="Q1189" t="s">
        <v>102</v>
      </c>
      <c r="R1189" t="s">
        <v>102</v>
      </c>
      <c r="S1189" t="s">
        <v>7386</v>
      </c>
      <c r="T1189" t="s">
        <v>7387</v>
      </c>
      <c r="U1189" t="s">
        <v>102</v>
      </c>
      <c r="V1189" t="s">
        <v>7388</v>
      </c>
      <c r="W1189" t="s">
        <v>7389</v>
      </c>
      <c r="X1189" t="s">
        <v>291</v>
      </c>
      <c r="Y1189" t="s">
        <v>149</v>
      </c>
      <c r="Z1189" t="s">
        <v>102</v>
      </c>
      <c r="AA1189" t="s">
        <v>102</v>
      </c>
      <c r="AB1189" t="s">
        <v>102</v>
      </c>
      <c r="AC1189" t="s">
        <v>129</v>
      </c>
      <c r="AE1189" t="s">
        <v>137</v>
      </c>
      <c r="AF1189" t="s">
        <v>102</v>
      </c>
      <c r="AH1189" t="s">
        <v>102</v>
      </c>
      <c r="AI1189" t="s">
        <v>102</v>
      </c>
      <c r="AJ1189" t="s">
        <v>102</v>
      </c>
      <c r="AK1189" t="s">
        <v>102</v>
      </c>
      <c r="AM1189">
        <v>0</v>
      </c>
      <c r="AN1189">
        <v>0</v>
      </c>
      <c r="AO1189">
        <v>0</v>
      </c>
      <c r="AS1189" t="s">
        <v>102</v>
      </c>
      <c r="AW1189" t="s">
        <v>102</v>
      </c>
      <c r="BA1189" t="s">
        <v>102</v>
      </c>
      <c r="BE1189" t="s">
        <v>102</v>
      </c>
      <c r="BI1189" t="s">
        <v>102</v>
      </c>
      <c r="BM1189" t="s">
        <v>102</v>
      </c>
      <c r="BQ1189" t="s">
        <v>102</v>
      </c>
      <c r="BU1189" t="s">
        <v>102</v>
      </c>
      <c r="BY1189" t="s">
        <v>102</v>
      </c>
      <c r="CC1189" t="s">
        <v>102</v>
      </c>
      <c r="CG1189" t="s">
        <v>102</v>
      </c>
      <c r="CK1189" t="s">
        <v>102</v>
      </c>
      <c r="CO1189" t="s">
        <v>102</v>
      </c>
    </row>
    <row r="1190" spans="1:93" ht="404" x14ac:dyDescent="0.2">
      <c r="A1190" t="s">
        <v>93</v>
      </c>
      <c r="B1190" t="s">
        <v>94</v>
      </c>
      <c r="C1190">
        <v>3</v>
      </c>
      <c r="D1190" t="s">
        <v>425</v>
      </c>
      <c r="E1190">
        <v>2</v>
      </c>
      <c r="F1190" t="s">
        <v>797</v>
      </c>
      <c r="G1190">
        <v>22</v>
      </c>
      <c r="H1190" t="s">
        <v>798</v>
      </c>
      <c r="I1190" t="s">
        <v>98</v>
      </c>
      <c r="J1190">
        <v>5</v>
      </c>
      <c r="K1190" t="s">
        <v>799</v>
      </c>
      <c r="L1190">
        <v>66866</v>
      </c>
      <c r="M1190" t="s">
        <v>102</v>
      </c>
      <c r="N1190" s="1">
        <v>44256</v>
      </c>
      <c r="O1190" s="1">
        <v>44620</v>
      </c>
      <c r="P1190" t="s">
        <v>101</v>
      </c>
      <c r="Q1190" t="s">
        <v>102</v>
      </c>
      <c r="R1190" t="s">
        <v>102</v>
      </c>
      <c r="S1190" t="s">
        <v>1517</v>
      </c>
      <c r="T1190" t="s">
        <v>1518</v>
      </c>
      <c r="U1190" t="s">
        <v>1845</v>
      </c>
      <c r="V1190" t="s">
        <v>102</v>
      </c>
      <c r="W1190" t="s">
        <v>801</v>
      </c>
      <c r="X1190" t="s">
        <v>587</v>
      </c>
      <c r="Y1190" t="s">
        <v>3311</v>
      </c>
      <c r="Z1190" t="s">
        <v>109</v>
      </c>
      <c r="AA1190" t="s">
        <v>102</v>
      </c>
      <c r="AB1190" t="s">
        <v>102</v>
      </c>
      <c r="AC1190" t="s">
        <v>110</v>
      </c>
      <c r="AE1190" t="s">
        <v>111</v>
      </c>
      <c r="AF1190" t="s">
        <v>102</v>
      </c>
      <c r="AH1190" t="s">
        <v>102</v>
      </c>
      <c r="AI1190" t="s">
        <v>102</v>
      </c>
      <c r="AJ1190" t="s">
        <v>102</v>
      </c>
      <c r="AK1190" t="s">
        <v>102</v>
      </c>
      <c r="AM1190">
        <v>400502</v>
      </c>
      <c r="AN1190">
        <v>400502</v>
      </c>
      <c r="AO1190">
        <v>150502</v>
      </c>
      <c r="AS1190" t="s">
        <v>102</v>
      </c>
      <c r="AW1190" t="s">
        <v>102</v>
      </c>
      <c r="BA1190" t="s">
        <v>102</v>
      </c>
      <c r="BE1190" t="s">
        <v>102</v>
      </c>
      <c r="BI1190" t="s">
        <v>102</v>
      </c>
      <c r="BJ1190">
        <v>250000</v>
      </c>
      <c r="BK1190">
        <v>250000</v>
      </c>
      <c r="BL1190">
        <v>150502</v>
      </c>
      <c r="BM1190" s="2" t="s">
        <v>7390</v>
      </c>
      <c r="BN1190">
        <v>150502</v>
      </c>
      <c r="BO1190">
        <v>150502</v>
      </c>
      <c r="BQ1190" t="s">
        <v>102</v>
      </c>
      <c r="BU1190" t="s">
        <v>102</v>
      </c>
      <c r="BY1190" t="s">
        <v>102</v>
      </c>
      <c r="CC1190" t="s">
        <v>102</v>
      </c>
      <c r="CG1190" t="s">
        <v>102</v>
      </c>
      <c r="CK1190" t="s">
        <v>102</v>
      </c>
      <c r="CO1190" t="s">
        <v>102</v>
      </c>
    </row>
    <row r="1191" spans="1:93" x14ac:dyDescent="0.2">
      <c r="A1191" t="s">
        <v>439</v>
      </c>
      <c r="B1191" t="s">
        <v>881</v>
      </c>
      <c r="C1191">
        <v>4</v>
      </c>
      <c r="D1191" t="s">
        <v>6773</v>
      </c>
      <c r="E1191">
        <v>1</v>
      </c>
      <c r="F1191" t="s">
        <v>6774</v>
      </c>
      <c r="G1191">
        <v>38</v>
      </c>
      <c r="H1191" t="s">
        <v>7391</v>
      </c>
      <c r="I1191" t="s">
        <v>98</v>
      </c>
      <c r="J1191">
        <v>5</v>
      </c>
      <c r="K1191" t="s">
        <v>7392</v>
      </c>
      <c r="L1191">
        <v>114188</v>
      </c>
      <c r="M1191" t="s">
        <v>102</v>
      </c>
      <c r="N1191" s="1">
        <v>44927</v>
      </c>
      <c r="O1191" s="1">
        <v>45291</v>
      </c>
      <c r="P1191" t="s">
        <v>122</v>
      </c>
      <c r="Q1191" t="s">
        <v>102</v>
      </c>
      <c r="R1191" t="s">
        <v>102</v>
      </c>
      <c r="S1191" t="s">
        <v>123</v>
      </c>
      <c r="T1191" t="s">
        <v>124</v>
      </c>
      <c r="U1191" t="s">
        <v>7393</v>
      </c>
      <c r="V1191" t="s">
        <v>7393</v>
      </c>
      <c r="W1191" t="s">
        <v>6745</v>
      </c>
      <c r="X1191" t="s">
        <v>356</v>
      </c>
      <c r="Y1191" t="s">
        <v>439</v>
      </c>
      <c r="Z1191" t="s">
        <v>1634</v>
      </c>
      <c r="AA1191" t="s">
        <v>173</v>
      </c>
      <c r="AB1191" t="s">
        <v>102</v>
      </c>
      <c r="AC1191" t="s">
        <v>110</v>
      </c>
      <c r="AD1191" t="s">
        <v>102</v>
      </c>
      <c r="AE1191" t="s">
        <v>111</v>
      </c>
      <c r="AF1191" t="s">
        <v>102</v>
      </c>
      <c r="AG1191" t="s">
        <v>102</v>
      </c>
      <c r="AH1191" t="s">
        <v>217</v>
      </c>
      <c r="AI1191" t="s">
        <v>102</v>
      </c>
      <c r="AJ1191" t="s">
        <v>102</v>
      </c>
      <c r="AK1191" t="s">
        <v>102</v>
      </c>
      <c r="AM1191">
        <v>25000</v>
      </c>
      <c r="AN1191">
        <v>25000</v>
      </c>
      <c r="AO1191">
        <v>0</v>
      </c>
      <c r="AS1191" t="s">
        <v>102</v>
      </c>
      <c r="AW1191" t="s">
        <v>102</v>
      </c>
      <c r="BA1191" t="s">
        <v>102</v>
      </c>
      <c r="BE1191" t="s">
        <v>102</v>
      </c>
      <c r="BI1191" t="s">
        <v>102</v>
      </c>
      <c r="BM1191" t="s">
        <v>102</v>
      </c>
      <c r="BQ1191" t="s">
        <v>102</v>
      </c>
      <c r="BR1191">
        <v>25000</v>
      </c>
      <c r="BS1191">
        <v>25000</v>
      </c>
      <c r="BU1191" t="s">
        <v>102</v>
      </c>
      <c r="BY1191" t="s">
        <v>102</v>
      </c>
      <c r="CC1191" t="s">
        <v>102</v>
      </c>
      <c r="CG1191" t="s">
        <v>102</v>
      </c>
      <c r="CK1191" t="s">
        <v>102</v>
      </c>
      <c r="CO1191" t="s">
        <v>102</v>
      </c>
    </row>
    <row r="1192" spans="1:93" x14ac:dyDescent="0.2">
      <c r="A1192" t="s">
        <v>2971</v>
      </c>
      <c r="B1192" t="s">
        <v>94</v>
      </c>
      <c r="C1192">
        <v>3</v>
      </c>
      <c r="D1192" t="s">
        <v>2972</v>
      </c>
      <c r="E1192">
        <v>1</v>
      </c>
      <c r="F1192" t="s">
        <v>2973</v>
      </c>
      <c r="G1192">
        <v>3</v>
      </c>
      <c r="H1192" t="s">
        <v>3261</v>
      </c>
      <c r="I1192" t="s">
        <v>98</v>
      </c>
      <c r="J1192">
        <v>5</v>
      </c>
      <c r="K1192" t="s">
        <v>7394</v>
      </c>
      <c r="L1192">
        <v>153765</v>
      </c>
      <c r="M1192" t="s">
        <v>7394</v>
      </c>
      <c r="N1192" s="1">
        <v>45292</v>
      </c>
      <c r="O1192" s="1">
        <v>45657</v>
      </c>
      <c r="P1192" t="s">
        <v>122</v>
      </c>
      <c r="Q1192" t="s">
        <v>102</v>
      </c>
      <c r="R1192" t="s">
        <v>102</v>
      </c>
      <c r="S1192" t="s">
        <v>168</v>
      </c>
      <c r="T1192" t="s">
        <v>169</v>
      </c>
      <c r="U1192" t="s">
        <v>699</v>
      </c>
      <c r="V1192" t="s">
        <v>7395</v>
      </c>
      <c r="W1192" t="s">
        <v>7396</v>
      </c>
      <c r="X1192" t="s">
        <v>281</v>
      </c>
      <c r="Y1192" t="s">
        <v>2971</v>
      </c>
      <c r="Z1192" t="s">
        <v>148</v>
      </c>
      <c r="AA1192" t="s">
        <v>102</v>
      </c>
      <c r="AB1192" t="s">
        <v>102</v>
      </c>
      <c r="AC1192" t="s">
        <v>136</v>
      </c>
      <c r="AE1192" t="s">
        <v>137</v>
      </c>
      <c r="AF1192" t="s">
        <v>102</v>
      </c>
      <c r="AH1192" t="s">
        <v>102</v>
      </c>
      <c r="AI1192" t="s">
        <v>102</v>
      </c>
      <c r="AJ1192" t="s">
        <v>102</v>
      </c>
      <c r="AK1192" t="s">
        <v>102</v>
      </c>
      <c r="AM1192">
        <v>300000</v>
      </c>
      <c r="AN1192">
        <v>150000</v>
      </c>
      <c r="AO1192">
        <v>0</v>
      </c>
      <c r="AS1192" t="s">
        <v>102</v>
      </c>
      <c r="AW1192" t="s">
        <v>102</v>
      </c>
      <c r="BA1192" t="s">
        <v>102</v>
      </c>
      <c r="BE1192" t="s">
        <v>102</v>
      </c>
      <c r="BI1192" t="s">
        <v>102</v>
      </c>
      <c r="BM1192" t="s">
        <v>102</v>
      </c>
      <c r="BQ1192" t="s">
        <v>102</v>
      </c>
      <c r="BU1192" t="s">
        <v>102</v>
      </c>
      <c r="BV1192">
        <v>300000</v>
      </c>
      <c r="BW1192">
        <v>150000</v>
      </c>
      <c r="BY1192" t="s">
        <v>102</v>
      </c>
      <c r="CC1192" t="s">
        <v>102</v>
      </c>
      <c r="CG1192" t="s">
        <v>102</v>
      </c>
      <c r="CK1192" t="s">
        <v>102</v>
      </c>
      <c r="CO1192" t="s">
        <v>102</v>
      </c>
    </row>
    <row r="1193" spans="1:93" x14ac:dyDescent="0.2">
      <c r="A1193" t="s">
        <v>314</v>
      </c>
      <c r="B1193" t="s">
        <v>94</v>
      </c>
      <c r="C1193">
        <v>1</v>
      </c>
      <c r="D1193" t="s">
        <v>315</v>
      </c>
      <c r="E1193">
        <v>1.1000000000000001</v>
      </c>
      <c r="F1193" t="s">
        <v>316</v>
      </c>
      <c r="G1193" t="s">
        <v>1413</v>
      </c>
      <c r="H1193" t="s">
        <v>3167</v>
      </c>
      <c r="I1193" t="s">
        <v>98</v>
      </c>
      <c r="J1193">
        <v>5</v>
      </c>
      <c r="K1193" t="s">
        <v>7397</v>
      </c>
      <c r="L1193">
        <v>107018</v>
      </c>
      <c r="M1193" t="s">
        <v>102</v>
      </c>
      <c r="N1193" s="1">
        <v>44927</v>
      </c>
      <c r="O1193" s="1">
        <v>46022</v>
      </c>
      <c r="P1193" t="s">
        <v>122</v>
      </c>
      <c r="Q1193" t="s">
        <v>102</v>
      </c>
      <c r="R1193" t="s">
        <v>102</v>
      </c>
      <c r="S1193" t="s">
        <v>277</v>
      </c>
      <c r="T1193" t="s">
        <v>277</v>
      </c>
      <c r="U1193" t="s">
        <v>7398</v>
      </c>
      <c r="V1193" t="s">
        <v>7399</v>
      </c>
      <c r="W1193" t="s">
        <v>1233</v>
      </c>
      <c r="X1193" t="s">
        <v>271</v>
      </c>
      <c r="Y1193" t="s">
        <v>314</v>
      </c>
      <c r="Z1193" t="s">
        <v>7400</v>
      </c>
      <c r="AA1193" t="s">
        <v>102</v>
      </c>
      <c r="AB1193" t="s">
        <v>102</v>
      </c>
      <c r="AC1193" t="s">
        <v>129</v>
      </c>
      <c r="AE1193" t="s">
        <v>130</v>
      </c>
      <c r="AF1193" t="s">
        <v>102</v>
      </c>
      <c r="AH1193" t="s">
        <v>102</v>
      </c>
      <c r="AI1193" t="s">
        <v>102</v>
      </c>
      <c r="AJ1193" t="s">
        <v>273</v>
      </c>
      <c r="AK1193" t="s">
        <v>7401</v>
      </c>
      <c r="AM1193">
        <v>175000</v>
      </c>
      <c r="AN1193">
        <v>65000</v>
      </c>
      <c r="AO1193">
        <v>35000</v>
      </c>
      <c r="AS1193" t="s">
        <v>102</v>
      </c>
      <c r="AW1193" t="s">
        <v>102</v>
      </c>
      <c r="BA1193" t="s">
        <v>102</v>
      </c>
      <c r="BE1193" t="s">
        <v>102</v>
      </c>
      <c r="BI1193" t="s">
        <v>102</v>
      </c>
      <c r="BM1193" t="s">
        <v>102</v>
      </c>
      <c r="BQ1193" t="s">
        <v>102</v>
      </c>
      <c r="BR1193">
        <v>25000</v>
      </c>
      <c r="BS1193">
        <v>25000</v>
      </c>
      <c r="BT1193">
        <v>25000</v>
      </c>
      <c r="BU1193" t="s">
        <v>7402</v>
      </c>
      <c r="BV1193">
        <v>50000</v>
      </c>
      <c r="BW1193">
        <v>10000</v>
      </c>
      <c r="BX1193">
        <v>10000</v>
      </c>
      <c r="BY1193" t="s">
        <v>102</v>
      </c>
      <c r="BZ1193">
        <v>100000</v>
      </c>
      <c r="CA1193">
        <v>30000</v>
      </c>
      <c r="CC1193" t="s">
        <v>102</v>
      </c>
      <c r="CG1193" t="s">
        <v>102</v>
      </c>
      <c r="CK1193" t="s">
        <v>102</v>
      </c>
      <c r="CO1193" t="s">
        <v>102</v>
      </c>
    </row>
    <row r="1194" spans="1:93" x14ac:dyDescent="0.2">
      <c r="A1194" t="s">
        <v>314</v>
      </c>
      <c r="B1194" t="s">
        <v>94</v>
      </c>
      <c r="C1194">
        <v>2</v>
      </c>
      <c r="D1194" t="s">
        <v>337</v>
      </c>
      <c r="E1194">
        <v>2.1</v>
      </c>
      <c r="F1194" t="s">
        <v>338</v>
      </c>
      <c r="G1194" t="s">
        <v>263</v>
      </c>
      <c r="H1194" t="s">
        <v>7403</v>
      </c>
      <c r="I1194" t="s">
        <v>98</v>
      </c>
      <c r="J1194">
        <v>5</v>
      </c>
      <c r="K1194" t="s">
        <v>7404</v>
      </c>
      <c r="L1194">
        <v>106316</v>
      </c>
      <c r="M1194" t="s">
        <v>7405</v>
      </c>
      <c r="N1194" s="1">
        <v>44927</v>
      </c>
      <c r="O1194" s="1">
        <v>46387</v>
      </c>
      <c r="P1194" t="s">
        <v>122</v>
      </c>
      <c r="Q1194" t="s">
        <v>102</v>
      </c>
      <c r="R1194" t="s">
        <v>102</v>
      </c>
      <c r="S1194" t="s">
        <v>186</v>
      </c>
      <c r="T1194" t="s">
        <v>187</v>
      </c>
      <c r="U1194" t="s">
        <v>7406</v>
      </c>
      <c r="V1194" t="s">
        <v>6687</v>
      </c>
      <c r="W1194" t="s">
        <v>7407</v>
      </c>
      <c r="X1194" t="s">
        <v>172</v>
      </c>
      <c r="Y1194" t="s">
        <v>7408</v>
      </c>
      <c r="Z1194" t="s">
        <v>1048</v>
      </c>
      <c r="AA1194" t="s">
        <v>102</v>
      </c>
      <c r="AB1194" t="s">
        <v>102</v>
      </c>
      <c r="AC1194" t="s">
        <v>136</v>
      </c>
      <c r="AE1194" t="s">
        <v>111</v>
      </c>
      <c r="AF1194" t="s">
        <v>102</v>
      </c>
      <c r="AH1194" t="s">
        <v>102</v>
      </c>
      <c r="AI1194" t="s">
        <v>102</v>
      </c>
      <c r="AJ1194" t="s">
        <v>102</v>
      </c>
      <c r="AK1194" t="s">
        <v>102</v>
      </c>
      <c r="AM1194">
        <v>2347000</v>
      </c>
      <c r="AN1194">
        <v>2364000</v>
      </c>
      <c r="AO1194">
        <v>648375</v>
      </c>
      <c r="AS1194" t="s">
        <v>102</v>
      </c>
      <c r="AW1194" t="s">
        <v>102</v>
      </c>
      <c r="BA1194" t="s">
        <v>102</v>
      </c>
      <c r="BE1194" t="s">
        <v>102</v>
      </c>
      <c r="BI1194" t="s">
        <v>102</v>
      </c>
      <c r="BM1194" t="s">
        <v>102</v>
      </c>
      <c r="BQ1194" t="s">
        <v>102</v>
      </c>
      <c r="BR1194">
        <v>250000</v>
      </c>
      <c r="BS1194">
        <v>597000</v>
      </c>
      <c r="BT1194">
        <v>298375</v>
      </c>
      <c r="BU1194" t="s">
        <v>7409</v>
      </c>
      <c r="BV1194">
        <v>597000</v>
      </c>
      <c r="BW1194">
        <v>597000</v>
      </c>
      <c r="BX1194">
        <v>350000</v>
      </c>
      <c r="BY1194" t="s">
        <v>7410</v>
      </c>
      <c r="BZ1194">
        <v>1500000</v>
      </c>
      <c r="CA1194">
        <v>1170000</v>
      </c>
      <c r="CC1194" t="s">
        <v>102</v>
      </c>
      <c r="CG1194" t="s">
        <v>102</v>
      </c>
      <c r="CK1194" t="s">
        <v>102</v>
      </c>
      <c r="CO1194" t="s">
        <v>102</v>
      </c>
    </row>
    <row r="1195" spans="1:93" x14ac:dyDescent="0.2">
      <c r="A1195" t="s">
        <v>439</v>
      </c>
      <c r="B1195" t="s">
        <v>881</v>
      </c>
      <c r="C1195">
        <v>2</v>
      </c>
      <c r="D1195" t="s">
        <v>3235</v>
      </c>
      <c r="E1195">
        <v>1</v>
      </c>
      <c r="F1195" t="s">
        <v>3236</v>
      </c>
      <c r="G1195">
        <v>12</v>
      </c>
      <c r="H1195" t="s">
        <v>3376</v>
      </c>
      <c r="I1195" t="s">
        <v>98</v>
      </c>
      <c r="J1195">
        <v>5</v>
      </c>
      <c r="K1195" t="s">
        <v>7411</v>
      </c>
      <c r="L1195">
        <v>88051</v>
      </c>
      <c r="M1195" t="s">
        <v>102</v>
      </c>
      <c r="N1195" s="1">
        <v>44562</v>
      </c>
      <c r="O1195" s="1">
        <v>44926</v>
      </c>
      <c r="P1195" t="s">
        <v>122</v>
      </c>
      <c r="Q1195" t="s">
        <v>102</v>
      </c>
      <c r="R1195" t="s">
        <v>102</v>
      </c>
      <c r="S1195" t="s">
        <v>422</v>
      </c>
      <c r="T1195" t="s">
        <v>423</v>
      </c>
      <c r="U1195" t="s">
        <v>7412</v>
      </c>
      <c r="V1195" t="s">
        <v>267</v>
      </c>
      <c r="W1195" t="s">
        <v>413</v>
      </c>
      <c r="X1195" t="s">
        <v>414</v>
      </c>
      <c r="Y1195" t="s">
        <v>439</v>
      </c>
      <c r="Z1195" t="s">
        <v>109</v>
      </c>
      <c r="AA1195" t="s">
        <v>102</v>
      </c>
      <c r="AB1195" t="s">
        <v>102</v>
      </c>
      <c r="AC1195" t="s">
        <v>136</v>
      </c>
      <c r="AD1195" t="s">
        <v>102</v>
      </c>
      <c r="AE1195" t="s">
        <v>137</v>
      </c>
      <c r="AF1195" t="s">
        <v>102</v>
      </c>
      <c r="AG1195" t="s">
        <v>102</v>
      </c>
      <c r="AH1195" t="s">
        <v>102</v>
      </c>
      <c r="AI1195" t="s">
        <v>102</v>
      </c>
      <c r="AJ1195" t="s">
        <v>102</v>
      </c>
      <c r="AK1195" t="s">
        <v>3241</v>
      </c>
      <c r="AM1195">
        <v>25000</v>
      </c>
      <c r="AN1195">
        <v>15000</v>
      </c>
      <c r="AO1195">
        <v>0</v>
      </c>
      <c r="AS1195" t="s">
        <v>102</v>
      </c>
      <c r="AW1195" t="s">
        <v>102</v>
      </c>
      <c r="BA1195" t="s">
        <v>102</v>
      </c>
      <c r="BE1195" t="s">
        <v>102</v>
      </c>
      <c r="BI1195" t="s">
        <v>102</v>
      </c>
      <c r="BM1195" t="s">
        <v>102</v>
      </c>
      <c r="BN1195">
        <v>25000</v>
      </c>
      <c r="BO1195">
        <v>15000</v>
      </c>
      <c r="BQ1195" t="s">
        <v>102</v>
      </c>
      <c r="BU1195" t="s">
        <v>102</v>
      </c>
      <c r="BY1195" t="s">
        <v>102</v>
      </c>
      <c r="CC1195" t="s">
        <v>102</v>
      </c>
      <c r="CG1195" t="s">
        <v>102</v>
      </c>
      <c r="CK1195" t="s">
        <v>102</v>
      </c>
      <c r="CO1195" t="s">
        <v>102</v>
      </c>
    </row>
    <row r="1196" spans="1:93" ht="409.6" x14ac:dyDescent="0.2">
      <c r="A1196" t="s">
        <v>2484</v>
      </c>
      <c r="B1196" t="s">
        <v>94</v>
      </c>
      <c r="C1196">
        <v>2</v>
      </c>
      <c r="D1196" t="s">
        <v>527</v>
      </c>
      <c r="E1196">
        <v>4</v>
      </c>
      <c r="F1196" t="s">
        <v>2838</v>
      </c>
      <c r="G1196">
        <v>1</v>
      </c>
      <c r="H1196" t="s">
        <v>2839</v>
      </c>
      <c r="I1196" t="s">
        <v>98</v>
      </c>
      <c r="J1196">
        <v>5</v>
      </c>
      <c r="K1196" t="s">
        <v>7413</v>
      </c>
      <c r="L1196">
        <v>53358</v>
      </c>
      <c r="M1196" s="2" t="s">
        <v>7414</v>
      </c>
      <c r="N1196" s="1">
        <v>44197</v>
      </c>
      <c r="O1196" s="1">
        <v>46022</v>
      </c>
      <c r="P1196" t="s">
        <v>122</v>
      </c>
      <c r="Q1196" t="s">
        <v>102</v>
      </c>
      <c r="R1196" t="s">
        <v>102</v>
      </c>
      <c r="S1196" t="s">
        <v>7415</v>
      </c>
      <c r="T1196" t="s">
        <v>7416</v>
      </c>
      <c r="U1196" t="s">
        <v>7417</v>
      </c>
      <c r="V1196" t="s">
        <v>7418</v>
      </c>
      <c r="W1196" t="s">
        <v>2820</v>
      </c>
      <c r="X1196" t="s">
        <v>458</v>
      </c>
      <c r="Y1196" t="s">
        <v>7419</v>
      </c>
      <c r="Z1196" t="s">
        <v>708</v>
      </c>
      <c r="AA1196" t="s">
        <v>173</v>
      </c>
      <c r="AB1196" t="s">
        <v>5348</v>
      </c>
      <c r="AC1196" t="s">
        <v>110</v>
      </c>
      <c r="AD1196" t="s">
        <v>5348</v>
      </c>
      <c r="AE1196" t="s">
        <v>111</v>
      </c>
      <c r="AF1196" t="s">
        <v>7420</v>
      </c>
      <c r="AG1196" t="s">
        <v>5348</v>
      </c>
      <c r="AH1196" t="s">
        <v>204</v>
      </c>
      <c r="AI1196" t="s">
        <v>5348</v>
      </c>
      <c r="AJ1196" t="s">
        <v>3535</v>
      </c>
      <c r="AK1196" t="s">
        <v>7421</v>
      </c>
      <c r="AM1196">
        <v>1012095</v>
      </c>
      <c r="AN1196">
        <v>1012000</v>
      </c>
      <c r="AO1196">
        <v>0</v>
      </c>
      <c r="AS1196" t="s">
        <v>102</v>
      </c>
      <c r="AW1196" t="s">
        <v>102</v>
      </c>
      <c r="BA1196" t="s">
        <v>102</v>
      </c>
      <c r="BE1196" t="s">
        <v>102</v>
      </c>
      <c r="BI1196" t="s">
        <v>102</v>
      </c>
      <c r="BM1196" t="s">
        <v>7422</v>
      </c>
      <c r="BQ1196" t="s">
        <v>102</v>
      </c>
      <c r="BU1196" t="s">
        <v>102</v>
      </c>
      <c r="BY1196" t="s">
        <v>102</v>
      </c>
      <c r="BZ1196">
        <v>1012095</v>
      </c>
      <c r="CA1196">
        <v>1012000</v>
      </c>
      <c r="CC1196" t="s">
        <v>102</v>
      </c>
      <c r="CG1196" t="s">
        <v>102</v>
      </c>
      <c r="CK1196" t="s">
        <v>102</v>
      </c>
      <c r="CO1196" t="s">
        <v>102</v>
      </c>
    </row>
    <row r="1197" spans="1:93" x14ac:dyDescent="0.2">
      <c r="A1197" t="s">
        <v>405</v>
      </c>
      <c r="B1197" t="s">
        <v>406</v>
      </c>
      <c r="C1197">
        <v>1</v>
      </c>
      <c r="D1197" t="s">
        <v>407</v>
      </c>
      <c r="E1197">
        <v>1</v>
      </c>
      <c r="F1197" t="s">
        <v>408</v>
      </c>
      <c r="G1197">
        <v>3</v>
      </c>
      <c r="H1197" t="s">
        <v>409</v>
      </c>
      <c r="I1197" t="s">
        <v>98</v>
      </c>
      <c r="J1197">
        <v>5</v>
      </c>
      <c r="K1197" t="s">
        <v>7423</v>
      </c>
      <c r="L1197">
        <v>167976</v>
      </c>
      <c r="M1197" t="s">
        <v>102</v>
      </c>
      <c r="N1197" s="1">
        <v>45292</v>
      </c>
      <c r="O1197" s="1">
        <v>45747</v>
      </c>
      <c r="P1197" t="s">
        <v>185</v>
      </c>
      <c r="Q1197" t="s">
        <v>102</v>
      </c>
      <c r="R1197" t="s">
        <v>102</v>
      </c>
      <c r="S1197" t="s">
        <v>238</v>
      </c>
      <c r="T1197" t="s">
        <v>239</v>
      </c>
      <c r="U1197" t="s">
        <v>7424</v>
      </c>
      <c r="V1197" t="s">
        <v>2500</v>
      </c>
      <c r="W1197" t="s">
        <v>7425</v>
      </c>
      <c r="X1197" t="s">
        <v>2118</v>
      </c>
      <c r="Y1197" t="s">
        <v>571</v>
      </c>
      <c r="Z1197" t="s">
        <v>2502</v>
      </c>
      <c r="AA1197" t="s">
        <v>102</v>
      </c>
      <c r="AB1197" t="s">
        <v>102</v>
      </c>
      <c r="AC1197" t="s">
        <v>110</v>
      </c>
      <c r="AE1197" t="s">
        <v>111</v>
      </c>
      <c r="AF1197" t="s">
        <v>102</v>
      </c>
      <c r="AH1197" t="s">
        <v>102</v>
      </c>
      <c r="AI1197" t="s">
        <v>102</v>
      </c>
      <c r="AJ1197" t="s">
        <v>2996</v>
      </c>
      <c r="AK1197" t="s">
        <v>758</v>
      </c>
      <c r="AM1197">
        <v>15000</v>
      </c>
      <c r="AN1197">
        <v>15000</v>
      </c>
      <c r="AO1197">
        <v>10000</v>
      </c>
      <c r="AS1197" t="s">
        <v>102</v>
      </c>
      <c r="AW1197" t="s">
        <v>102</v>
      </c>
      <c r="BA1197" t="s">
        <v>102</v>
      </c>
      <c r="BE1197" t="s">
        <v>102</v>
      </c>
      <c r="BI1197" t="s">
        <v>102</v>
      </c>
      <c r="BM1197" t="s">
        <v>102</v>
      </c>
      <c r="BQ1197" t="s">
        <v>102</v>
      </c>
      <c r="BU1197" t="s">
        <v>102</v>
      </c>
      <c r="BV1197">
        <v>15000</v>
      </c>
      <c r="BW1197">
        <v>15000</v>
      </c>
      <c r="BX1197">
        <v>10000</v>
      </c>
      <c r="BY1197" t="s">
        <v>102</v>
      </c>
      <c r="CC1197" t="s">
        <v>102</v>
      </c>
      <c r="CG1197" t="s">
        <v>102</v>
      </c>
      <c r="CK1197" t="s">
        <v>102</v>
      </c>
      <c r="CO1197" t="s">
        <v>102</v>
      </c>
    </row>
    <row r="1198" spans="1:93" x14ac:dyDescent="0.2">
      <c r="A1198" t="s">
        <v>391</v>
      </c>
      <c r="B1198" t="s">
        <v>901</v>
      </c>
      <c r="C1198">
        <v>3</v>
      </c>
      <c r="D1198" t="s">
        <v>6688</v>
      </c>
      <c r="E1198">
        <v>1</v>
      </c>
      <c r="F1198" t="s">
        <v>6689</v>
      </c>
      <c r="G1198">
        <v>16</v>
      </c>
      <c r="H1198" t="s">
        <v>6837</v>
      </c>
      <c r="I1198" t="s">
        <v>98</v>
      </c>
      <c r="J1198">
        <v>5</v>
      </c>
      <c r="K1198" t="s">
        <v>7426</v>
      </c>
      <c r="L1198">
        <v>152159</v>
      </c>
      <c r="M1198" t="s">
        <v>7427</v>
      </c>
      <c r="N1198" s="1">
        <v>45292</v>
      </c>
      <c r="O1198" s="1">
        <v>45657</v>
      </c>
      <c r="P1198" t="s">
        <v>185</v>
      </c>
      <c r="Q1198" t="s">
        <v>102</v>
      </c>
      <c r="R1198" t="s">
        <v>102</v>
      </c>
      <c r="S1198" t="s">
        <v>123</v>
      </c>
      <c r="T1198" t="s">
        <v>124</v>
      </c>
      <c r="U1198" t="s">
        <v>6841</v>
      </c>
      <c r="V1198" t="s">
        <v>4478</v>
      </c>
      <c r="W1198" t="s">
        <v>304</v>
      </c>
      <c r="X1198" t="s">
        <v>305</v>
      </c>
      <c r="Y1198" t="s">
        <v>391</v>
      </c>
      <c r="Z1198" t="s">
        <v>109</v>
      </c>
      <c r="AA1198" t="s">
        <v>173</v>
      </c>
      <c r="AC1198" t="s">
        <v>347</v>
      </c>
      <c r="AE1198" t="s">
        <v>573</v>
      </c>
      <c r="AF1198" t="s">
        <v>102</v>
      </c>
      <c r="AH1198" t="s">
        <v>217</v>
      </c>
      <c r="AJ1198" t="s">
        <v>102</v>
      </c>
      <c r="AK1198" t="s">
        <v>404</v>
      </c>
      <c r="AM1198">
        <v>117000</v>
      </c>
      <c r="AN1198">
        <v>117000</v>
      </c>
      <c r="AO1198">
        <v>117000</v>
      </c>
      <c r="AS1198" t="s">
        <v>102</v>
      </c>
      <c r="AW1198" t="s">
        <v>102</v>
      </c>
      <c r="BA1198" t="s">
        <v>102</v>
      </c>
      <c r="BE1198" t="s">
        <v>102</v>
      </c>
      <c r="BI1198" t="s">
        <v>102</v>
      </c>
      <c r="BM1198" t="s">
        <v>102</v>
      </c>
      <c r="BQ1198" t="s">
        <v>102</v>
      </c>
      <c r="BU1198" t="s">
        <v>102</v>
      </c>
      <c r="BV1198">
        <v>117000</v>
      </c>
      <c r="BW1198">
        <v>117000</v>
      </c>
      <c r="BX1198">
        <v>117000</v>
      </c>
      <c r="BY1198" t="s">
        <v>102</v>
      </c>
      <c r="CC1198" t="s">
        <v>102</v>
      </c>
      <c r="CG1198" t="s">
        <v>102</v>
      </c>
      <c r="CK1198" t="s">
        <v>102</v>
      </c>
      <c r="CO1198" t="s">
        <v>102</v>
      </c>
    </row>
    <row r="1199" spans="1:93" ht="409.6" x14ac:dyDescent="0.2">
      <c r="A1199" t="s">
        <v>218</v>
      </c>
      <c r="B1199" t="s">
        <v>219</v>
      </c>
      <c r="C1199">
        <v>2</v>
      </c>
      <c r="D1199" t="s">
        <v>374</v>
      </c>
      <c r="E1199">
        <v>2</v>
      </c>
      <c r="F1199" t="s">
        <v>3217</v>
      </c>
      <c r="G1199">
        <v>21</v>
      </c>
      <c r="H1199" t="s">
        <v>3218</v>
      </c>
      <c r="I1199" t="s">
        <v>98</v>
      </c>
      <c r="J1199">
        <v>5</v>
      </c>
      <c r="K1199" t="s">
        <v>7428</v>
      </c>
      <c r="L1199">
        <v>57073</v>
      </c>
      <c r="M1199" t="s">
        <v>102</v>
      </c>
      <c r="N1199" s="1">
        <v>44197</v>
      </c>
      <c r="O1199" s="1">
        <v>44742</v>
      </c>
      <c r="P1199" t="s">
        <v>122</v>
      </c>
      <c r="Q1199" t="s">
        <v>102</v>
      </c>
      <c r="R1199" t="s">
        <v>102</v>
      </c>
      <c r="S1199" t="s">
        <v>1873</v>
      </c>
      <c r="T1199" t="s">
        <v>1874</v>
      </c>
      <c r="U1199" t="s">
        <v>1874</v>
      </c>
      <c r="V1199" t="s">
        <v>487</v>
      </c>
      <c r="W1199" t="s">
        <v>7429</v>
      </c>
      <c r="X1199" t="s">
        <v>414</v>
      </c>
      <c r="Y1199" t="s">
        <v>218</v>
      </c>
      <c r="Z1199" t="s">
        <v>510</v>
      </c>
      <c r="AA1199" t="s">
        <v>102</v>
      </c>
      <c r="AB1199" t="s">
        <v>102</v>
      </c>
      <c r="AC1199" t="s">
        <v>110</v>
      </c>
      <c r="AE1199" t="s">
        <v>137</v>
      </c>
      <c r="AF1199" t="s">
        <v>102</v>
      </c>
      <c r="AH1199" t="s">
        <v>102</v>
      </c>
      <c r="AI1199" t="s">
        <v>102</v>
      </c>
      <c r="AJ1199" t="s">
        <v>102</v>
      </c>
      <c r="AK1199" t="s">
        <v>102</v>
      </c>
      <c r="AM1199">
        <v>200000</v>
      </c>
      <c r="AN1199">
        <v>200000</v>
      </c>
      <c r="AO1199">
        <v>200000</v>
      </c>
      <c r="AS1199" t="s">
        <v>102</v>
      </c>
      <c r="AW1199" t="s">
        <v>102</v>
      </c>
      <c r="BA1199" t="s">
        <v>102</v>
      </c>
      <c r="BE1199" t="s">
        <v>102</v>
      </c>
      <c r="BI1199" t="s">
        <v>102</v>
      </c>
      <c r="BJ1199">
        <v>200000</v>
      </c>
      <c r="BK1199">
        <v>200000</v>
      </c>
      <c r="BL1199">
        <v>200000</v>
      </c>
      <c r="BM1199" s="2" t="s">
        <v>7430</v>
      </c>
      <c r="BQ1199" t="s">
        <v>102</v>
      </c>
      <c r="BU1199" t="s">
        <v>102</v>
      </c>
      <c r="BY1199" t="s">
        <v>102</v>
      </c>
      <c r="CC1199" t="s">
        <v>102</v>
      </c>
      <c r="CG1199" t="s">
        <v>102</v>
      </c>
      <c r="CK1199" t="s">
        <v>102</v>
      </c>
      <c r="CO1199" t="s">
        <v>102</v>
      </c>
    </row>
    <row r="1200" spans="1:93" ht="409.6" x14ac:dyDescent="0.2">
      <c r="A1200" t="s">
        <v>218</v>
      </c>
      <c r="B1200" t="s">
        <v>219</v>
      </c>
      <c r="C1200">
        <v>2</v>
      </c>
      <c r="D1200" t="s">
        <v>374</v>
      </c>
      <c r="E1200">
        <v>6</v>
      </c>
      <c r="F1200" t="s">
        <v>375</v>
      </c>
      <c r="G1200">
        <v>39</v>
      </c>
      <c r="H1200" t="s">
        <v>5129</v>
      </c>
      <c r="I1200" t="s">
        <v>98</v>
      </c>
      <c r="J1200">
        <v>5</v>
      </c>
      <c r="K1200" t="s">
        <v>7431</v>
      </c>
      <c r="L1200">
        <v>56931</v>
      </c>
      <c r="M1200" t="s">
        <v>102</v>
      </c>
      <c r="N1200" s="1">
        <v>44197</v>
      </c>
      <c r="O1200" s="1">
        <v>44742</v>
      </c>
      <c r="P1200" t="s">
        <v>122</v>
      </c>
      <c r="Q1200" t="s">
        <v>102</v>
      </c>
      <c r="R1200" t="s">
        <v>102</v>
      </c>
      <c r="S1200" t="s">
        <v>5133</v>
      </c>
      <c r="T1200" t="s">
        <v>5134</v>
      </c>
      <c r="U1200" t="s">
        <v>5134</v>
      </c>
      <c r="V1200" t="s">
        <v>102</v>
      </c>
      <c r="W1200" t="s">
        <v>7432</v>
      </c>
      <c r="X1200" t="s">
        <v>479</v>
      </c>
      <c r="Y1200" t="s">
        <v>218</v>
      </c>
      <c r="Z1200" t="s">
        <v>581</v>
      </c>
      <c r="AA1200" t="s">
        <v>102</v>
      </c>
      <c r="AB1200" t="s">
        <v>102</v>
      </c>
      <c r="AC1200" t="s">
        <v>136</v>
      </c>
      <c r="AD1200" t="s">
        <v>102</v>
      </c>
      <c r="AE1200" t="s">
        <v>130</v>
      </c>
      <c r="AF1200" t="s">
        <v>102</v>
      </c>
      <c r="AG1200" t="s">
        <v>102</v>
      </c>
      <c r="AH1200" t="s">
        <v>102</v>
      </c>
      <c r="AI1200" t="s">
        <v>102</v>
      </c>
      <c r="AJ1200" t="s">
        <v>102</v>
      </c>
      <c r="AK1200" t="s">
        <v>102</v>
      </c>
      <c r="AM1200">
        <v>1250000</v>
      </c>
      <c r="AN1200">
        <v>1183056</v>
      </c>
      <c r="AO1200">
        <v>67855</v>
      </c>
      <c r="AS1200" t="s">
        <v>102</v>
      </c>
      <c r="AW1200" t="s">
        <v>102</v>
      </c>
      <c r="BA1200" t="s">
        <v>102</v>
      </c>
      <c r="BE1200" t="s">
        <v>102</v>
      </c>
      <c r="BI1200" t="s">
        <v>102</v>
      </c>
      <c r="BJ1200">
        <v>1250000</v>
      </c>
      <c r="BK1200">
        <v>1183056</v>
      </c>
      <c r="BL1200">
        <v>67855</v>
      </c>
      <c r="BM1200" s="2" t="s">
        <v>7433</v>
      </c>
      <c r="BQ1200" t="s">
        <v>102</v>
      </c>
      <c r="BU1200" t="s">
        <v>102</v>
      </c>
      <c r="BY1200" t="s">
        <v>102</v>
      </c>
      <c r="CC1200" t="s">
        <v>102</v>
      </c>
      <c r="CG1200" t="s">
        <v>102</v>
      </c>
      <c r="CK1200" t="s">
        <v>102</v>
      </c>
      <c r="CO1200" t="s">
        <v>102</v>
      </c>
    </row>
    <row r="1201" spans="1:93" x14ac:dyDescent="0.2">
      <c r="A1201" t="s">
        <v>178</v>
      </c>
      <c r="B1201" t="s">
        <v>179</v>
      </c>
      <c r="C1201">
        <v>1</v>
      </c>
      <c r="D1201" t="s">
        <v>527</v>
      </c>
      <c r="E1201">
        <v>1</v>
      </c>
      <c r="F1201" t="s">
        <v>528</v>
      </c>
      <c r="G1201">
        <v>1.2</v>
      </c>
      <c r="H1201" t="s">
        <v>835</v>
      </c>
      <c r="I1201" t="s">
        <v>98</v>
      </c>
      <c r="J1201">
        <v>5</v>
      </c>
      <c r="K1201" t="s">
        <v>7434</v>
      </c>
      <c r="L1201">
        <v>94111</v>
      </c>
      <c r="M1201" t="s">
        <v>7435</v>
      </c>
      <c r="N1201" s="1">
        <v>44562</v>
      </c>
      <c r="O1201" s="1">
        <v>44926</v>
      </c>
      <c r="P1201" t="s">
        <v>101</v>
      </c>
      <c r="Q1201" t="s">
        <v>102</v>
      </c>
      <c r="R1201" t="s">
        <v>102</v>
      </c>
      <c r="S1201" t="s">
        <v>277</v>
      </c>
      <c r="T1201" t="s">
        <v>277</v>
      </c>
      <c r="U1201" t="s">
        <v>398</v>
      </c>
      <c r="V1201" t="s">
        <v>241</v>
      </c>
      <c r="W1201" t="s">
        <v>718</v>
      </c>
      <c r="X1201" t="s">
        <v>271</v>
      </c>
      <c r="Y1201" t="s">
        <v>7436</v>
      </c>
      <c r="Z1201" t="s">
        <v>1397</v>
      </c>
      <c r="AA1201" t="s">
        <v>173</v>
      </c>
      <c r="AC1201" t="s">
        <v>129</v>
      </c>
      <c r="AE1201" t="s">
        <v>130</v>
      </c>
      <c r="AF1201" t="s">
        <v>102</v>
      </c>
      <c r="AH1201" t="s">
        <v>217</v>
      </c>
      <c r="AJ1201" t="s">
        <v>102</v>
      </c>
      <c r="AK1201" t="s">
        <v>834</v>
      </c>
      <c r="AM1201">
        <v>302222</v>
      </c>
      <c r="AN1201">
        <v>302222</v>
      </c>
      <c r="AO1201">
        <v>87219</v>
      </c>
      <c r="AS1201" t="s">
        <v>102</v>
      </c>
      <c r="AW1201" t="s">
        <v>102</v>
      </c>
      <c r="BA1201" t="s">
        <v>102</v>
      </c>
      <c r="BE1201" t="s">
        <v>102</v>
      </c>
      <c r="BI1201" t="s">
        <v>102</v>
      </c>
      <c r="BM1201" t="s">
        <v>102</v>
      </c>
      <c r="BN1201">
        <v>302222</v>
      </c>
      <c r="BO1201">
        <v>302222</v>
      </c>
      <c r="BP1201">
        <v>87219</v>
      </c>
      <c r="BQ1201" t="s">
        <v>102</v>
      </c>
      <c r="BU1201" t="s">
        <v>102</v>
      </c>
      <c r="BY1201" t="s">
        <v>102</v>
      </c>
      <c r="CC1201" t="s">
        <v>102</v>
      </c>
      <c r="CG1201" t="s">
        <v>102</v>
      </c>
      <c r="CK1201" t="s">
        <v>102</v>
      </c>
      <c r="CO1201" t="s">
        <v>102</v>
      </c>
    </row>
    <row r="1202" spans="1:93" x14ac:dyDescent="0.2">
      <c r="A1202" t="s">
        <v>93</v>
      </c>
      <c r="B1202" t="s">
        <v>94</v>
      </c>
      <c r="C1202">
        <v>2</v>
      </c>
      <c r="D1202" t="s">
        <v>139</v>
      </c>
      <c r="E1202">
        <v>1</v>
      </c>
      <c r="F1202" t="s">
        <v>666</v>
      </c>
      <c r="G1202">
        <v>8</v>
      </c>
      <c r="H1202" t="s">
        <v>4546</v>
      </c>
      <c r="I1202" t="s">
        <v>98</v>
      </c>
      <c r="J1202">
        <v>50</v>
      </c>
      <c r="K1202" t="s">
        <v>7437</v>
      </c>
      <c r="L1202">
        <v>152551</v>
      </c>
      <c r="M1202" t="s">
        <v>102</v>
      </c>
      <c r="N1202" s="1">
        <v>45323</v>
      </c>
      <c r="O1202" s="1">
        <v>46022</v>
      </c>
      <c r="P1202" t="s">
        <v>1589</v>
      </c>
      <c r="Q1202" t="s">
        <v>102</v>
      </c>
      <c r="R1202" t="s">
        <v>102</v>
      </c>
      <c r="S1202" t="s">
        <v>7438</v>
      </c>
      <c r="T1202" t="s">
        <v>7439</v>
      </c>
      <c r="U1202" t="s">
        <v>124</v>
      </c>
      <c r="V1202" t="s">
        <v>7440</v>
      </c>
      <c r="W1202" t="s">
        <v>478</v>
      </c>
      <c r="X1202" t="s">
        <v>479</v>
      </c>
      <c r="Y1202" t="s">
        <v>93</v>
      </c>
      <c r="Z1202" t="s">
        <v>109</v>
      </c>
      <c r="AA1202" t="s">
        <v>102</v>
      </c>
      <c r="AB1202" t="s">
        <v>102</v>
      </c>
      <c r="AC1202" t="s">
        <v>136</v>
      </c>
      <c r="AE1202" t="s">
        <v>137</v>
      </c>
      <c r="AF1202" t="s">
        <v>102</v>
      </c>
      <c r="AH1202" t="s">
        <v>102</v>
      </c>
      <c r="AI1202" t="s">
        <v>102</v>
      </c>
      <c r="AJ1202" t="s">
        <v>102</v>
      </c>
      <c r="AK1202" t="s">
        <v>102</v>
      </c>
      <c r="AM1202">
        <v>10000</v>
      </c>
      <c r="AN1202">
        <v>0</v>
      </c>
      <c r="AO1202">
        <v>0</v>
      </c>
      <c r="AS1202" t="s">
        <v>102</v>
      </c>
      <c r="AW1202" t="s">
        <v>102</v>
      </c>
      <c r="BA1202" t="s">
        <v>102</v>
      </c>
      <c r="BE1202" t="s">
        <v>102</v>
      </c>
      <c r="BI1202" t="s">
        <v>102</v>
      </c>
      <c r="BM1202" t="s">
        <v>102</v>
      </c>
      <c r="BQ1202" t="s">
        <v>102</v>
      </c>
      <c r="BU1202" t="s">
        <v>102</v>
      </c>
      <c r="BV1202">
        <v>10000</v>
      </c>
      <c r="BY1202" t="s">
        <v>7441</v>
      </c>
      <c r="CC1202" t="s">
        <v>102</v>
      </c>
      <c r="CG1202" t="s">
        <v>102</v>
      </c>
      <c r="CK1202" t="s">
        <v>102</v>
      </c>
      <c r="CO1202" t="s">
        <v>102</v>
      </c>
    </row>
    <row r="1203" spans="1:93" x14ac:dyDescent="0.2">
      <c r="A1203" t="s">
        <v>729</v>
      </c>
      <c r="B1203" t="s">
        <v>730</v>
      </c>
      <c r="C1203">
        <v>2</v>
      </c>
      <c r="D1203" t="s">
        <v>6422</v>
      </c>
      <c r="E1203">
        <v>1</v>
      </c>
      <c r="F1203" t="s">
        <v>6423</v>
      </c>
      <c r="G1203">
        <v>1</v>
      </c>
      <c r="H1203" t="s">
        <v>7442</v>
      </c>
      <c r="I1203" t="s">
        <v>98</v>
      </c>
      <c r="J1203">
        <v>509</v>
      </c>
      <c r="K1203" t="s">
        <v>7443</v>
      </c>
      <c r="L1203">
        <v>183057</v>
      </c>
      <c r="M1203" t="s">
        <v>7444</v>
      </c>
      <c r="N1203" s="1">
        <v>45376</v>
      </c>
      <c r="O1203" s="1">
        <v>45838</v>
      </c>
      <c r="P1203" t="s">
        <v>122</v>
      </c>
      <c r="Q1203" t="s">
        <v>102</v>
      </c>
      <c r="R1203" t="s">
        <v>102</v>
      </c>
      <c r="S1203" t="s">
        <v>225</v>
      </c>
      <c r="T1203" t="s">
        <v>226</v>
      </c>
      <c r="U1203" t="s">
        <v>3075</v>
      </c>
      <c r="V1203" t="s">
        <v>226</v>
      </c>
      <c r="W1203" t="s">
        <v>413</v>
      </c>
      <c r="X1203" t="s">
        <v>414</v>
      </c>
      <c r="Y1203" t="s">
        <v>7445</v>
      </c>
      <c r="Z1203" t="s">
        <v>230</v>
      </c>
      <c r="AA1203" t="s">
        <v>102</v>
      </c>
      <c r="AB1203" t="s">
        <v>102</v>
      </c>
      <c r="AC1203" t="s">
        <v>110</v>
      </c>
      <c r="AD1203" t="s">
        <v>7446</v>
      </c>
      <c r="AE1203" t="s">
        <v>111</v>
      </c>
      <c r="AF1203" t="s">
        <v>102</v>
      </c>
      <c r="AG1203" t="s">
        <v>7446</v>
      </c>
      <c r="AH1203" t="s">
        <v>204</v>
      </c>
      <c r="AI1203" t="s">
        <v>7447</v>
      </c>
      <c r="AJ1203" t="s">
        <v>102</v>
      </c>
      <c r="AK1203" t="s">
        <v>7448</v>
      </c>
      <c r="AM1203">
        <v>4360314</v>
      </c>
      <c r="AN1203">
        <v>0</v>
      </c>
      <c r="AO1203">
        <v>0</v>
      </c>
      <c r="AS1203" t="s">
        <v>102</v>
      </c>
      <c r="AW1203" t="s">
        <v>102</v>
      </c>
      <c r="BA1203" t="s">
        <v>102</v>
      </c>
      <c r="BE1203" t="s">
        <v>102</v>
      </c>
      <c r="BI1203" t="s">
        <v>102</v>
      </c>
      <c r="BM1203" t="s">
        <v>102</v>
      </c>
      <c r="BQ1203" t="s">
        <v>102</v>
      </c>
      <c r="BU1203" t="s">
        <v>102</v>
      </c>
      <c r="BY1203" t="s">
        <v>102</v>
      </c>
      <c r="BZ1203">
        <v>4360314</v>
      </c>
      <c r="CC1203" t="s">
        <v>102</v>
      </c>
      <c r="CG1203" t="s">
        <v>102</v>
      </c>
      <c r="CK1203" t="s">
        <v>102</v>
      </c>
      <c r="CO1203" t="s">
        <v>102</v>
      </c>
    </row>
    <row r="1204" spans="1:93" x14ac:dyDescent="0.2">
      <c r="A1204" t="s">
        <v>93</v>
      </c>
      <c r="B1204" t="s">
        <v>94</v>
      </c>
      <c r="C1204">
        <v>4</v>
      </c>
      <c r="D1204" t="s">
        <v>164</v>
      </c>
      <c r="E1204">
        <v>2</v>
      </c>
      <c r="F1204" t="s">
        <v>822</v>
      </c>
      <c r="G1204">
        <v>31</v>
      </c>
      <c r="H1204" t="s">
        <v>7449</v>
      </c>
      <c r="I1204" t="s">
        <v>98</v>
      </c>
      <c r="J1204">
        <v>51</v>
      </c>
      <c r="K1204" t="s">
        <v>7450</v>
      </c>
      <c r="L1204">
        <v>152808</v>
      </c>
      <c r="M1204" t="s">
        <v>7450</v>
      </c>
      <c r="N1204" s="1">
        <v>45292</v>
      </c>
      <c r="O1204" s="1">
        <v>45657</v>
      </c>
      <c r="P1204" t="s">
        <v>122</v>
      </c>
      <c r="Q1204" t="s">
        <v>102</v>
      </c>
      <c r="R1204" t="s">
        <v>102</v>
      </c>
      <c r="S1204" t="s">
        <v>123</v>
      </c>
      <c r="T1204" t="s">
        <v>124</v>
      </c>
      <c r="U1204" t="s">
        <v>710</v>
      </c>
      <c r="V1204" t="s">
        <v>124</v>
      </c>
      <c r="W1204" t="s">
        <v>6923</v>
      </c>
      <c r="X1204" t="s">
        <v>6924</v>
      </c>
      <c r="Y1204" t="s">
        <v>93</v>
      </c>
      <c r="Z1204" t="s">
        <v>109</v>
      </c>
      <c r="AA1204" t="s">
        <v>102</v>
      </c>
      <c r="AB1204" t="s">
        <v>102</v>
      </c>
      <c r="AC1204" t="s">
        <v>136</v>
      </c>
      <c r="AD1204" t="s">
        <v>102</v>
      </c>
      <c r="AE1204" t="s">
        <v>111</v>
      </c>
      <c r="AF1204" t="s">
        <v>102</v>
      </c>
      <c r="AG1204" t="s">
        <v>102</v>
      </c>
      <c r="AH1204" t="s">
        <v>102</v>
      </c>
      <c r="AI1204" t="s">
        <v>102</v>
      </c>
      <c r="AJ1204" t="s">
        <v>102</v>
      </c>
      <c r="AK1204" t="s">
        <v>827</v>
      </c>
      <c r="AM1204">
        <v>100615</v>
      </c>
      <c r="AN1204">
        <v>100615</v>
      </c>
      <c r="AO1204">
        <v>15000</v>
      </c>
      <c r="AS1204" t="s">
        <v>102</v>
      </c>
      <c r="AW1204" t="s">
        <v>102</v>
      </c>
      <c r="BA1204" t="s">
        <v>102</v>
      </c>
      <c r="BE1204" t="s">
        <v>102</v>
      </c>
      <c r="BI1204" t="s">
        <v>102</v>
      </c>
      <c r="BM1204" t="s">
        <v>102</v>
      </c>
      <c r="BQ1204" t="s">
        <v>102</v>
      </c>
      <c r="BU1204" t="s">
        <v>102</v>
      </c>
      <c r="BV1204">
        <v>100615</v>
      </c>
      <c r="BW1204">
        <v>100615</v>
      </c>
      <c r="BX1204">
        <v>15000</v>
      </c>
      <c r="BY1204" t="s">
        <v>7451</v>
      </c>
      <c r="CC1204" t="s">
        <v>102</v>
      </c>
      <c r="CG1204" t="s">
        <v>102</v>
      </c>
      <c r="CK1204" t="s">
        <v>102</v>
      </c>
      <c r="CO1204" t="s">
        <v>102</v>
      </c>
    </row>
    <row r="1205" spans="1:93" x14ac:dyDescent="0.2">
      <c r="A1205" t="s">
        <v>178</v>
      </c>
      <c r="B1205" t="s">
        <v>179</v>
      </c>
      <c r="C1205">
        <v>1</v>
      </c>
      <c r="D1205" t="s">
        <v>527</v>
      </c>
      <c r="E1205">
        <v>1</v>
      </c>
      <c r="F1205" t="s">
        <v>528</v>
      </c>
      <c r="G1205">
        <v>1.1000000000000001</v>
      </c>
      <c r="H1205" t="s">
        <v>828</v>
      </c>
      <c r="I1205" t="s">
        <v>98</v>
      </c>
      <c r="J1205">
        <v>51</v>
      </c>
      <c r="K1205" t="s">
        <v>7253</v>
      </c>
      <c r="L1205">
        <v>109979</v>
      </c>
      <c r="M1205" t="s">
        <v>7452</v>
      </c>
      <c r="N1205" s="1">
        <v>44562</v>
      </c>
      <c r="O1205" s="1">
        <v>46022</v>
      </c>
      <c r="P1205" t="s">
        <v>122</v>
      </c>
      <c r="Q1205" t="s">
        <v>102</v>
      </c>
      <c r="R1205" t="s">
        <v>102</v>
      </c>
      <c r="S1205" t="s">
        <v>238</v>
      </c>
      <c r="T1205" t="s">
        <v>239</v>
      </c>
      <c r="U1205" t="s">
        <v>839</v>
      </c>
      <c r="V1205" t="s">
        <v>7453</v>
      </c>
      <c r="W1205" t="s">
        <v>7454</v>
      </c>
      <c r="X1205" t="s">
        <v>2118</v>
      </c>
      <c r="Y1205" t="s">
        <v>178</v>
      </c>
      <c r="Z1205" t="s">
        <v>109</v>
      </c>
      <c r="AA1205" t="s">
        <v>102</v>
      </c>
      <c r="AB1205" t="s">
        <v>102</v>
      </c>
      <c r="AC1205" t="s">
        <v>129</v>
      </c>
      <c r="AD1205" t="s">
        <v>7455</v>
      </c>
      <c r="AE1205" t="s">
        <v>130</v>
      </c>
      <c r="AF1205" t="s">
        <v>102</v>
      </c>
      <c r="AG1205" t="s">
        <v>7456</v>
      </c>
      <c r="AH1205" t="s">
        <v>193</v>
      </c>
      <c r="AI1205" t="s">
        <v>7261</v>
      </c>
      <c r="AJ1205" t="s">
        <v>5997</v>
      </c>
      <c r="AK1205" t="s">
        <v>102</v>
      </c>
      <c r="AM1205">
        <v>90083</v>
      </c>
      <c r="AN1205">
        <v>79409</v>
      </c>
      <c r="AO1205">
        <v>49598</v>
      </c>
      <c r="AS1205" t="s">
        <v>102</v>
      </c>
      <c r="AW1205" t="s">
        <v>102</v>
      </c>
      <c r="BA1205" t="s">
        <v>102</v>
      </c>
      <c r="BE1205" t="s">
        <v>102</v>
      </c>
      <c r="BI1205" t="s">
        <v>102</v>
      </c>
      <c r="BM1205" t="s">
        <v>102</v>
      </c>
      <c r="BQ1205" t="s">
        <v>102</v>
      </c>
      <c r="BR1205">
        <v>28409</v>
      </c>
      <c r="BS1205">
        <v>23409</v>
      </c>
      <c r="BT1205">
        <v>23409</v>
      </c>
      <c r="BU1205" t="s">
        <v>102</v>
      </c>
      <c r="BV1205">
        <v>30837</v>
      </c>
      <c r="BW1205">
        <v>28000</v>
      </c>
      <c r="BX1205">
        <v>26189</v>
      </c>
      <c r="BY1205" t="s">
        <v>102</v>
      </c>
      <c r="BZ1205">
        <v>30837</v>
      </c>
      <c r="CA1205">
        <v>28000</v>
      </c>
      <c r="CC1205" t="s">
        <v>102</v>
      </c>
      <c r="CG1205" t="s">
        <v>102</v>
      </c>
      <c r="CK1205" t="s">
        <v>102</v>
      </c>
      <c r="CO1205" t="s">
        <v>102</v>
      </c>
    </row>
    <row r="1206" spans="1:93" x14ac:dyDescent="0.2">
      <c r="A1206" t="s">
        <v>925</v>
      </c>
      <c r="B1206" t="s">
        <v>94</v>
      </c>
      <c r="C1206">
        <v>5</v>
      </c>
      <c r="D1206" t="s">
        <v>7457</v>
      </c>
      <c r="E1206">
        <v>5</v>
      </c>
      <c r="F1206" t="s">
        <v>7458</v>
      </c>
      <c r="G1206">
        <v>5.0999999999999996</v>
      </c>
      <c r="H1206" t="s">
        <v>7459</v>
      </c>
      <c r="I1206" t="s">
        <v>98</v>
      </c>
      <c r="J1206" t="s">
        <v>7460</v>
      </c>
      <c r="K1206" t="s">
        <v>7461</v>
      </c>
      <c r="L1206">
        <v>114860</v>
      </c>
      <c r="M1206" t="s">
        <v>102</v>
      </c>
      <c r="N1206" s="1">
        <v>44927</v>
      </c>
      <c r="O1206" s="1">
        <v>46752</v>
      </c>
      <c r="P1206" t="s">
        <v>122</v>
      </c>
      <c r="Q1206" t="s">
        <v>102</v>
      </c>
      <c r="R1206" t="s">
        <v>102</v>
      </c>
      <c r="S1206" t="s">
        <v>277</v>
      </c>
      <c r="T1206" t="s">
        <v>277</v>
      </c>
      <c r="U1206" t="s">
        <v>7462</v>
      </c>
      <c r="V1206" t="s">
        <v>6944</v>
      </c>
      <c r="W1206" t="s">
        <v>5172</v>
      </c>
      <c r="X1206" t="s">
        <v>271</v>
      </c>
      <c r="Y1206" t="s">
        <v>925</v>
      </c>
      <c r="Z1206" t="s">
        <v>1978</v>
      </c>
      <c r="AA1206" t="s">
        <v>102</v>
      </c>
      <c r="AB1206" t="s">
        <v>102</v>
      </c>
      <c r="AC1206" t="s">
        <v>129</v>
      </c>
      <c r="AD1206" t="s">
        <v>7463</v>
      </c>
      <c r="AE1206" t="s">
        <v>137</v>
      </c>
      <c r="AF1206" t="s">
        <v>102</v>
      </c>
      <c r="AH1206" t="s">
        <v>102</v>
      </c>
      <c r="AI1206" t="s">
        <v>102</v>
      </c>
      <c r="AJ1206" t="s">
        <v>102</v>
      </c>
      <c r="AK1206" t="s">
        <v>7464</v>
      </c>
      <c r="AM1206">
        <v>2406967</v>
      </c>
      <c r="AN1206">
        <v>1189000</v>
      </c>
      <c r="AO1206">
        <v>236500</v>
      </c>
      <c r="AS1206" t="s">
        <v>102</v>
      </c>
      <c r="AW1206" t="s">
        <v>102</v>
      </c>
      <c r="BA1206" t="s">
        <v>102</v>
      </c>
      <c r="BE1206" t="s">
        <v>102</v>
      </c>
      <c r="BI1206" t="s">
        <v>102</v>
      </c>
      <c r="BM1206" t="s">
        <v>102</v>
      </c>
      <c r="BQ1206" t="s">
        <v>102</v>
      </c>
      <c r="BR1206">
        <v>1556967</v>
      </c>
      <c r="BS1206">
        <v>436500</v>
      </c>
      <c r="BT1206">
        <v>236500</v>
      </c>
      <c r="BU1206" t="s">
        <v>102</v>
      </c>
      <c r="BV1206">
        <v>850000</v>
      </c>
      <c r="BW1206">
        <v>752500</v>
      </c>
      <c r="BY1206" t="s">
        <v>102</v>
      </c>
      <c r="CC1206" t="s">
        <v>102</v>
      </c>
      <c r="CG1206" t="s">
        <v>102</v>
      </c>
      <c r="CK1206" t="s">
        <v>102</v>
      </c>
      <c r="CO1206" t="s">
        <v>102</v>
      </c>
    </row>
    <row r="1207" spans="1:93" x14ac:dyDescent="0.2">
      <c r="A1207" t="s">
        <v>925</v>
      </c>
      <c r="B1207" t="s">
        <v>94</v>
      </c>
      <c r="C1207">
        <v>5</v>
      </c>
      <c r="D1207" t="s">
        <v>7457</v>
      </c>
      <c r="E1207">
        <v>5</v>
      </c>
      <c r="F1207" t="s">
        <v>7458</v>
      </c>
      <c r="G1207">
        <v>5.0999999999999996</v>
      </c>
      <c r="H1207" t="s">
        <v>7459</v>
      </c>
      <c r="I1207" t="s">
        <v>98</v>
      </c>
      <c r="J1207" t="s">
        <v>7465</v>
      </c>
      <c r="K1207" t="s">
        <v>7466</v>
      </c>
      <c r="L1207">
        <v>127490</v>
      </c>
      <c r="M1207" t="s">
        <v>102</v>
      </c>
      <c r="N1207" s="1">
        <v>44927</v>
      </c>
      <c r="O1207" s="1">
        <v>46752</v>
      </c>
      <c r="P1207" t="s">
        <v>122</v>
      </c>
      <c r="Q1207" t="s">
        <v>102</v>
      </c>
      <c r="R1207" t="s">
        <v>102</v>
      </c>
      <c r="S1207" t="s">
        <v>2029</v>
      </c>
      <c r="T1207" t="s">
        <v>2030</v>
      </c>
      <c r="U1207" t="s">
        <v>7467</v>
      </c>
      <c r="V1207" t="s">
        <v>7468</v>
      </c>
      <c r="W1207" t="s">
        <v>7469</v>
      </c>
      <c r="X1207" t="s">
        <v>1970</v>
      </c>
      <c r="Y1207" t="s">
        <v>925</v>
      </c>
      <c r="Z1207" t="s">
        <v>323</v>
      </c>
      <c r="AA1207" t="s">
        <v>102</v>
      </c>
      <c r="AB1207" t="s">
        <v>102</v>
      </c>
      <c r="AC1207" t="s">
        <v>136</v>
      </c>
      <c r="AE1207" t="s">
        <v>137</v>
      </c>
      <c r="AF1207" t="s">
        <v>102</v>
      </c>
      <c r="AH1207" t="s">
        <v>102</v>
      </c>
      <c r="AI1207" t="s">
        <v>102</v>
      </c>
      <c r="AJ1207" t="s">
        <v>4469</v>
      </c>
      <c r="AK1207" t="s">
        <v>7470</v>
      </c>
      <c r="AM1207">
        <v>100000</v>
      </c>
      <c r="AN1207">
        <v>90000</v>
      </c>
      <c r="AO1207">
        <v>40000</v>
      </c>
      <c r="AS1207" t="s">
        <v>102</v>
      </c>
      <c r="AW1207" t="s">
        <v>102</v>
      </c>
      <c r="BA1207" t="s">
        <v>102</v>
      </c>
      <c r="BE1207" t="s">
        <v>102</v>
      </c>
      <c r="BI1207" t="s">
        <v>102</v>
      </c>
      <c r="BM1207" t="s">
        <v>102</v>
      </c>
      <c r="BQ1207" t="s">
        <v>102</v>
      </c>
      <c r="BR1207">
        <v>80000</v>
      </c>
      <c r="BS1207">
        <v>80000</v>
      </c>
      <c r="BT1207">
        <v>40000</v>
      </c>
      <c r="BU1207" t="s">
        <v>102</v>
      </c>
      <c r="BV1207">
        <v>20000</v>
      </c>
      <c r="BW1207">
        <v>10000</v>
      </c>
      <c r="BY1207" t="s">
        <v>102</v>
      </c>
      <c r="CC1207" t="s">
        <v>102</v>
      </c>
      <c r="CG1207" t="s">
        <v>102</v>
      </c>
      <c r="CK1207" t="s">
        <v>102</v>
      </c>
      <c r="CO1207" t="s">
        <v>102</v>
      </c>
    </row>
    <row r="1208" spans="1:93" x14ac:dyDescent="0.2">
      <c r="A1208" t="s">
        <v>925</v>
      </c>
      <c r="B1208" t="s">
        <v>94</v>
      </c>
      <c r="C1208">
        <v>5</v>
      </c>
      <c r="D1208" t="s">
        <v>7457</v>
      </c>
      <c r="E1208">
        <v>5</v>
      </c>
      <c r="F1208" t="s">
        <v>7458</v>
      </c>
      <c r="G1208">
        <v>5.0999999999999996</v>
      </c>
      <c r="H1208" t="s">
        <v>7459</v>
      </c>
      <c r="I1208" t="s">
        <v>98</v>
      </c>
      <c r="J1208" t="s">
        <v>7471</v>
      </c>
      <c r="K1208" t="s">
        <v>7472</v>
      </c>
      <c r="L1208">
        <v>128310</v>
      </c>
      <c r="M1208" t="s">
        <v>102</v>
      </c>
      <c r="N1208" s="1">
        <v>44927</v>
      </c>
      <c r="O1208" s="1">
        <v>45291</v>
      </c>
      <c r="P1208" t="s">
        <v>101</v>
      </c>
      <c r="Q1208" t="s">
        <v>102</v>
      </c>
      <c r="R1208" t="s">
        <v>102</v>
      </c>
      <c r="S1208" t="s">
        <v>998</v>
      </c>
      <c r="T1208" t="s">
        <v>999</v>
      </c>
      <c r="U1208" t="s">
        <v>999</v>
      </c>
      <c r="V1208" t="s">
        <v>806</v>
      </c>
      <c r="W1208" t="s">
        <v>718</v>
      </c>
      <c r="X1208" t="s">
        <v>271</v>
      </c>
      <c r="Y1208" t="s">
        <v>925</v>
      </c>
      <c r="Z1208" t="s">
        <v>1634</v>
      </c>
      <c r="AA1208" t="s">
        <v>102</v>
      </c>
      <c r="AB1208" t="s">
        <v>102</v>
      </c>
      <c r="AC1208" t="s">
        <v>129</v>
      </c>
      <c r="AE1208" t="s">
        <v>137</v>
      </c>
      <c r="AF1208" t="s">
        <v>102</v>
      </c>
      <c r="AH1208" t="s">
        <v>102</v>
      </c>
      <c r="AI1208" t="s">
        <v>102</v>
      </c>
      <c r="AJ1208" t="s">
        <v>416</v>
      </c>
      <c r="AK1208" t="s">
        <v>102</v>
      </c>
      <c r="AM1208">
        <v>50000</v>
      </c>
      <c r="AN1208">
        <v>10000</v>
      </c>
      <c r="AO1208">
        <v>10000</v>
      </c>
      <c r="AS1208" t="s">
        <v>102</v>
      </c>
      <c r="AW1208" t="s">
        <v>102</v>
      </c>
      <c r="BA1208" t="s">
        <v>102</v>
      </c>
      <c r="BE1208" t="s">
        <v>102</v>
      </c>
      <c r="BI1208" t="s">
        <v>102</v>
      </c>
      <c r="BM1208" t="s">
        <v>102</v>
      </c>
      <c r="BQ1208" t="s">
        <v>102</v>
      </c>
      <c r="BR1208">
        <v>50000</v>
      </c>
      <c r="BS1208">
        <v>10000</v>
      </c>
      <c r="BT1208">
        <v>10000</v>
      </c>
      <c r="BU1208" t="s">
        <v>102</v>
      </c>
      <c r="BY1208" t="s">
        <v>102</v>
      </c>
      <c r="CC1208" t="s">
        <v>102</v>
      </c>
      <c r="CG1208" t="s">
        <v>102</v>
      </c>
      <c r="CK1208" t="s">
        <v>102</v>
      </c>
      <c r="CO1208" t="s">
        <v>102</v>
      </c>
    </row>
    <row r="1209" spans="1:93" x14ac:dyDescent="0.2">
      <c r="A1209" t="s">
        <v>925</v>
      </c>
      <c r="B1209" t="s">
        <v>94</v>
      </c>
      <c r="C1209">
        <v>5</v>
      </c>
      <c r="D1209" t="s">
        <v>7457</v>
      </c>
      <c r="E1209">
        <v>5</v>
      </c>
      <c r="F1209" t="s">
        <v>7458</v>
      </c>
      <c r="G1209">
        <v>5.0999999999999996</v>
      </c>
      <c r="H1209" t="s">
        <v>7459</v>
      </c>
      <c r="I1209" t="s">
        <v>98</v>
      </c>
      <c r="J1209" t="s">
        <v>7473</v>
      </c>
      <c r="K1209" t="s">
        <v>7474</v>
      </c>
      <c r="L1209">
        <v>134243</v>
      </c>
      <c r="M1209" t="s">
        <v>102</v>
      </c>
      <c r="N1209" s="1">
        <v>45170</v>
      </c>
      <c r="O1209" s="1">
        <v>45657</v>
      </c>
      <c r="P1209" t="s">
        <v>122</v>
      </c>
      <c r="Q1209" t="s">
        <v>102</v>
      </c>
      <c r="R1209" t="s">
        <v>102</v>
      </c>
      <c r="S1209" t="s">
        <v>186</v>
      </c>
      <c r="T1209" t="s">
        <v>187</v>
      </c>
      <c r="U1209" t="s">
        <v>7475</v>
      </c>
      <c r="V1209" t="s">
        <v>187</v>
      </c>
      <c r="W1209" t="s">
        <v>6771</v>
      </c>
      <c r="X1209" t="s">
        <v>271</v>
      </c>
      <c r="Y1209" t="s">
        <v>925</v>
      </c>
      <c r="Z1209" t="s">
        <v>109</v>
      </c>
      <c r="AA1209" t="s">
        <v>173</v>
      </c>
      <c r="AC1209" t="s">
        <v>136</v>
      </c>
      <c r="AE1209" t="s">
        <v>137</v>
      </c>
      <c r="AF1209" t="s">
        <v>102</v>
      </c>
      <c r="AH1209" t="s">
        <v>102</v>
      </c>
      <c r="AI1209" t="s">
        <v>102</v>
      </c>
      <c r="AJ1209" t="s">
        <v>7476</v>
      </c>
      <c r="AK1209" t="s">
        <v>7477</v>
      </c>
      <c r="AM1209">
        <v>15000</v>
      </c>
      <c r="AN1209">
        <v>15000</v>
      </c>
      <c r="AO1209">
        <v>0</v>
      </c>
      <c r="AS1209" t="s">
        <v>102</v>
      </c>
      <c r="AW1209" t="s">
        <v>102</v>
      </c>
      <c r="BA1209" t="s">
        <v>102</v>
      </c>
      <c r="BE1209" t="s">
        <v>102</v>
      </c>
      <c r="BI1209" t="s">
        <v>102</v>
      </c>
      <c r="BM1209" t="s">
        <v>102</v>
      </c>
      <c r="BQ1209" t="s">
        <v>102</v>
      </c>
      <c r="BR1209">
        <v>10000</v>
      </c>
      <c r="BS1209">
        <v>0</v>
      </c>
      <c r="BU1209" t="s">
        <v>7478</v>
      </c>
      <c r="BV1209">
        <v>5000</v>
      </c>
      <c r="BW1209">
        <v>15000</v>
      </c>
      <c r="BY1209" t="s">
        <v>102</v>
      </c>
      <c r="CC1209" t="s">
        <v>102</v>
      </c>
      <c r="CG1209" t="s">
        <v>102</v>
      </c>
      <c r="CK1209" t="s">
        <v>102</v>
      </c>
      <c r="CO1209" t="s">
        <v>102</v>
      </c>
    </row>
    <row r="1210" spans="1:93" x14ac:dyDescent="0.2">
      <c r="A1210" t="s">
        <v>925</v>
      </c>
      <c r="B1210" t="s">
        <v>94</v>
      </c>
      <c r="C1210">
        <v>5</v>
      </c>
      <c r="D1210" t="s">
        <v>7457</v>
      </c>
      <c r="E1210">
        <v>5</v>
      </c>
      <c r="F1210" t="s">
        <v>7458</v>
      </c>
      <c r="G1210">
        <v>5.0999999999999996</v>
      </c>
      <c r="H1210" t="s">
        <v>7459</v>
      </c>
      <c r="I1210" t="s">
        <v>98</v>
      </c>
      <c r="J1210" t="s">
        <v>7479</v>
      </c>
      <c r="K1210" t="s">
        <v>7480</v>
      </c>
      <c r="L1210">
        <v>114854</v>
      </c>
      <c r="M1210" t="s">
        <v>102</v>
      </c>
      <c r="N1210" s="1">
        <v>44927</v>
      </c>
      <c r="O1210" s="1">
        <v>45657</v>
      </c>
      <c r="P1210" t="s">
        <v>122</v>
      </c>
      <c r="Q1210" t="s">
        <v>102</v>
      </c>
      <c r="R1210" t="s">
        <v>102</v>
      </c>
      <c r="S1210" t="s">
        <v>266</v>
      </c>
      <c r="T1210" t="s">
        <v>267</v>
      </c>
      <c r="U1210" t="s">
        <v>7481</v>
      </c>
      <c r="V1210" t="s">
        <v>2114</v>
      </c>
      <c r="W1210" t="s">
        <v>5172</v>
      </c>
      <c r="X1210" t="s">
        <v>271</v>
      </c>
      <c r="Y1210" t="s">
        <v>925</v>
      </c>
      <c r="Z1210" t="s">
        <v>109</v>
      </c>
      <c r="AA1210" t="s">
        <v>102</v>
      </c>
      <c r="AB1210" t="s">
        <v>102</v>
      </c>
      <c r="AC1210" t="s">
        <v>136</v>
      </c>
      <c r="AE1210" t="s">
        <v>130</v>
      </c>
      <c r="AF1210" t="s">
        <v>102</v>
      </c>
      <c r="AH1210" t="s">
        <v>102</v>
      </c>
      <c r="AI1210" t="s">
        <v>102</v>
      </c>
      <c r="AJ1210" t="s">
        <v>102</v>
      </c>
      <c r="AK1210" t="s">
        <v>7482</v>
      </c>
      <c r="AM1210">
        <v>620000</v>
      </c>
      <c r="AN1210">
        <v>554600</v>
      </c>
      <c r="AO1210">
        <v>168664</v>
      </c>
      <c r="AS1210" t="s">
        <v>102</v>
      </c>
      <c r="AW1210" t="s">
        <v>102</v>
      </c>
      <c r="BA1210" t="s">
        <v>102</v>
      </c>
      <c r="BE1210" t="s">
        <v>102</v>
      </c>
      <c r="BI1210" t="s">
        <v>102</v>
      </c>
      <c r="BM1210" t="s">
        <v>102</v>
      </c>
      <c r="BQ1210" t="s">
        <v>102</v>
      </c>
      <c r="BR1210">
        <v>200000</v>
      </c>
      <c r="BS1210">
        <v>180000</v>
      </c>
      <c r="BT1210">
        <v>168664</v>
      </c>
      <c r="BU1210" t="s">
        <v>7483</v>
      </c>
      <c r="BV1210">
        <v>420000</v>
      </c>
      <c r="BW1210">
        <v>374600</v>
      </c>
      <c r="BY1210" t="s">
        <v>102</v>
      </c>
      <c r="CC1210" t="s">
        <v>102</v>
      </c>
      <c r="CG1210" t="s">
        <v>102</v>
      </c>
      <c r="CK1210" t="s">
        <v>102</v>
      </c>
      <c r="CO1210" t="s">
        <v>102</v>
      </c>
    </row>
    <row r="1211" spans="1:93" ht="356" x14ac:dyDescent="0.2">
      <c r="A1211" t="s">
        <v>3683</v>
      </c>
      <c r="B1211" t="s">
        <v>562</v>
      </c>
      <c r="C1211">
        <v>5</v>
      </c>
      <c r="D1211" t="s">
        <v>7484</v>
      </c>
      <c r="E1211">
        <v>1</v>
      </c>
      <c r="F1211" t="s">
        <v>7485</v>
      </c>
      <c r="G1211">
        <v>25</v>
      </c>
      <c r="H1211" t="s">
        <v>7486</v>
      </c>
      <c r="I1211" t="s">
        <v>98</v>
      </c>
      <c r="J1211" t="s">
        <v>7487</v>
      </c>
      <c r="K1211" t="s">
        <v>7488</v>
      </c>
      <c r="L1211">
        <v>21535</v>
      </c>
      <c r="M1211" s="2" t="s">
        <v>7489</v>
      </c>
      <c r="N1211" s="1">
        <v>43101</v>
      </c>
      <c r="O1211" s="1">
        <v>44196</v>
      </c>
      <c r="P1211" t="s">
        <v>122</v>
      </c>
      <c r="Q1211" t="s">
        <v>102</v>
      </c>
      <c r="R1211" t="s">
        <v>102</v>
      </c>
      <c r="S1211" t="s">
        <v>238</v>
      </c>
      <c r="T1211" t="s">
        <v>239</v>
      </c>
      <c r="U1211" t="s">
        <v>800</v>
      </c>
      <c r="V1211" t="s">
        <v>7490</v>
      </c>
      <c r="W1211" t="s">
        <v>910</v>
      </c>
      <c r="X1211" t="s">
        <v>257</v>
      </c>
      <c r="Y1211" t="s">
        <v>7491</v>
      </c>
      <c r="Z1211" t="s">
        <v>102</v>
      </c>
      <c r="AA1211" t="s">
        <v>102</v>
      </c>
      <c r="AB1211" t="s">
        <v>102</v>
      </c>
      <c r="AC1211" t="s">
        <v>102</v>
      </c>
      <c r="AD1211" t="s">
        <v>102</v>
      </c>
      <c r="AE1211" t="s">
        <v>102</v>
      </c>
      <c r="AF1211" t="s">
        <v>102</v>
      </c>
      <c r="AG1211" t="s">
        <v>102</v>
      </c>
      <c r="AH1211" t="s">
        <v>102</v>
      </c>
      <c r="AI1211" t="s">
        <v>102</v>
      </c>
      <c r="AJ1211" t="s">
        <v>102</v>
      </c>
      <c r="AK1211" t="s">
        <v>102</v>
      </c>
      <c r="AM1211">
        <v>30000</v>
      </c>
      <c r="AN1211">
        <v>30000</v>
      </c>
      <c r="AO1211">
        <v>30000</v>
      </c>
      <c r="AS1211" t="s">
        <v>102</v>
      </c>
      <c r="AW1211" t="s">
        <v>102</v>
      </c>
      <c r="AX1211">
        <v>10000</v>
      </c>
      <c r="AY1211">
        <v>10000</v>
      </c>
      <c r="AZ1211">
        <v>10000</v>
      </c>
      <c r="BA1211" t="s">
        <v>102</v>
      </c>
      <c r="BB1211">
        <v>10000</v>
      </c>
      <c r="BC1211">
        <v>10000</v>
      </c>
      <c r="BD1211">
        <v>10000</v>
      </c>
      <c r="BE1211" t="s">
        <v>102</v>
      </c>
      <c r="BF1211">
        <v>10000</v>
      </c>
      <c r="BG1211">
        <v>10000</v>
      </c>
      <c r="BH1211">
        <v>10000</v>
      </c>
      <c r="BI1211" t="s">
        <v>102</v>
      </c>
      <c r="BM1211" t="s">
        <v>102</v>
      </c>
      <c r="BQ1211" t="s">
        <v>102</v>
      </c>
      <c r="BU1211" t="s">
        <v>102</v>
      </c>
      <c r="BY1211" t="s">
        <v>102</v>
      </c>
      <c r="CC1211" t="s">
        <v>102</v>
      </c>
      <c r="CG1211" t="s">
        <v>102</v>
      </c>
      <c r="CK1211" t="s">
        <v>102</v>
      </c>
      <c r="CO1211" t="s">
        <v>102</v>
      </c>
    </row>
    <row r="1212" spans="1:93" x14ac:dyDescent="0.2">
      <c r="A1212" t="s">
        <v>925</v>
      </c>
      <c r="B1212" t="s">
        <v>94</v>
      </c>
      <c r="C1212">
        <v>5</v>
      </c>
      <c r="D1212" t="s">
        <v>7457</v>
      </c>
      <c r="E1212">
        <v>5</v>
      </c>
      <c r="F1212" t="s">
        <v>7458</v>
      </c>
      <c r="G1212">
        <v>5.0999999999999996</v>
      </c>
      <c r="H1212" t="s">
        <v>7459</v>
      </c>
      <c r="I1212" t="s">
        <v>98</v>
      </c>
      <c r="J1212" t="s">
        <v>7492</v>
      </c>
      <c r="K1212" t="s">
        <v>7493</v>
      </c>
      <c r="L1212">
        <v>116791</v>
      </c>
      <c r="M1212" t="s">
        <v>102</v>
      </c>
      <c r="N1212" s="1">
        <v>44927</v>
      </c>
      <c r="O1212" s="1">
        <v>45657</v>
      </c>
      <c r="P1212" t="s">
        <v>122</v>
      </c>
      <c r="Q1212" t="s">
        <v>102</v>
      </c>
      <c r="R1212" t="s">
        <v>102</v>
      </c>
      <c r="S1212" t="s">
        <v>266</v>
      </c>
      <c r="T1212" t="s">
        <v>267</v>
      </c>
      <c r="U1212" t="s">
        <v>7494</v>
      </c>
      <c r="V1212" t="s">
        <v>7495</v>
      </c>
      <c r="W1212" t="s">
        <v>7496</v>
      </c>
      <c r="X1212" t="s">
        <v>271</v>
      </c>
      <c r="Y1212" t="s">
        <v>925</v>
      </c>
      <c r="Z1212" t="s">
        <v>244</v>
      </c>
      <c r="AA1212" t="s">
        <v>102</v>
      </c>
      <c r="AB1212" t="s">
        <v>102</v>
      </c>
      <c r="AC1212" t="s">
        <v>136</v>
      </c>
      <c r="AE1212" t="s">
        <v>137</v>
      </c>
      <c r="AF1212" t="s">
        <v>102</v>
      </c>
      <c r="AH1212" t="s">
        <v>102</v>
      </c>
      <c r="AI1212" t="s">
        <v>102</v>
      </c>
      <c r="AJ1212" t="s">
        <v>102</v>
      </c>
      <c r="AK1212" t="s">
        <v>7482</v>
      </c>
      <c r="AM1212">
        <v>1000000</v>
      </c>
      <c r="AN1212">
        <v>966000</v>
      </c>
      <c r="AO1212">
        <v>366813</v>
      </c>
      <c r="AS1212" t="s">
        <v>102</v>
      </c>
      <c r="AW1212" t="s">
        <v>102</v>
      </c>
      <c r="BA1212" t="s">
        <v>102</v>
      </c>
      <c r="BE1212" t="s">
        <v>102</v>
      </c>
      <c r="BI1212" t="s">
        <v>102</v>
      </c>
      <c r="BM1212" t="s">
        <v>102</v>
      </c>
      <c r="BQ1212" t="s">
        <v>102</v>
      </c>
      <c r="BR1212">
        <v>400000</v>
      </c>
      <c r="BS1212">
        <v>380000</v>
      </c>
      <c r="BT1212">
        <v>366813</v>
      </c>
      <c r="BU1212" t="s">
        <v>7497</v>
      </c>
      <c r="BV1212">
        <v>600000</v>
      </c>
      <c r="BW1212">
        <v>586000</v>
      </c>
      <c r="BY1212" t="s">
        <v>102</v>
      </c>
      <c r="CC1212" t="s">
        <v>102</v>
      </c>
      <c r="CG1212" t="s">
        <v>102</v>
      </c>
      <c r="CK1212" t="s">
        <v>102</v>
      </c>
      <c r="CO1212" t="s">
        <v>102</v>
      </c>
    </row>
    <row r="1213" spans="1:93" x14ac:dyDescent="0.2">
      <c r="A1213" t="s">
        <v>3683</v>
      </c>
      <c r="B1213" t="s">
        <v>562</v>
      </c>
      <c r="C1213">
        <v>5</v>
      </c>
      <c r="D1213" t="s">
        <v>7484</v>
      </c>
      <c r="E1213">
        <v>1</v>
      </c>
      <c r="F1213" t="s">
        <v>7485</v>
      </c>
      <c r="G1213">
        <v>27</v>
      </c>
      <c r="H1213" t="s">
        <v>7498</v>
      </c>
      <c r="I1213" t="s">
        <v>98</v>
      </c>
      <c r="J1213" t="s">
        <v>7499</v>
      </c>
      <c r="K1213" t="s">
        <v>7500</v>
      </c>
      <c r="L1213">
        <v>21560</v>
      </c>
      <c r="M1213" t="s">
        <v>102</v>
      </c>
      <c r="N1213" s="1">
        <v>42736</v>
      </c>
      <c r="O1213" s="1">
        <v>43100</v>
      </c>
      <c r="P1213" t="s">
        <v>185</v>
      </c>
      <c r="Q1213" t="s">
        <v>102</v>
      </c>
      <c r="R1213" t="s">
        <v>102</v>
      </c>
      <c r="S1213" t="s">
        <v>430</v>
      </c>
      <c r="T1213" t="s">
        <v>431</v>
      </c>
      <c r="U1213" t="s">
        <v>102</v>
      </c>
      <c r="V1213" t="s">
        <v>3690</v>
      </c>
      <c r="W1213" t="s">
        <v>2831</v>
      </c>
      <c r="X1213" t="s">
        <v>1314</v>
      </c>
      <c r="Y1213" t="s">
        <v>3683</v>
      </c>
      <c r="Z1213" t="s">
        <v>102</v>
      </c>
      <c r="AA1213" t="s">
        <v>102</v>
      </c>
      <c r="AB1213" t="s">
        <v>102</v>
      </c>
      <c r="AC1213" t="s">
        <v>102</v>
      </c>
      <c r="AD1213" t="s">
        <v>102</v>
      </c>
      <c r="AE1213" t="s">
        <v>102</v>
      </c>
      <c r="AF1213" t="s">
        <v>102</v>
      </c>
      <c r="AG1213" t="s">
        <v>102</v>
      </c>
      <c r="AH1213" t="s">
        <v>102</v>
      </c>
      <c r="AI1213" t="s">
        <v>102</v>
      </c>
      <c r="AJ1213" t="s">
        <v>102</v>
      </c>
      <c r="AK1213" t="s">
        <v>102</v>
      </c>
      <c r="AM1213">
        <v>1280000</v>
      </c>
      <c r="AN1213">
        <v>1280000</v>
      </c>
      <c r="AO1213">
        <v>0</v>
      </c>
      <c r="AS1213" t="s">
        <v>102</v>
      </c>
      <c r="AT1213">
        <v>1280000</v>
      </c>
      <c r="AU1213">
        <v>1280000</v>
      </c>
      <c r="AW1213" t="s">
        <v>102</v>
      </c>
      <c r="BA1213" t="s">
        <v>102</v>
      </c>
      <c r="BE1213" t="s">
        <v>102</v>
      </c>
      <c r="BI1213" t="s">
        <v>102</v>
      </c>
      <c r="BM1213" t="s">
        <v>102</v>
      </c>
      <c r="BQ1213" t="s">
        <v>102</v>
      </c>
      <c r="BU1213" t="s">
        <v>102</v>
      </c>
      <c r="BY1213" t="s">
        <v>102</v>
      </c>
      <c r="CC1213" t="s">
        <v>102</v>
      </c>
      <c r="CG1213" t="s">
        <v>102</v>
      </c>
      <c r="CK1213" t="s">
        <v>102</v>
      </c>
      <c r="CO1213" t="s">
        <v>102</v>
      </c>
    </row>
    <row r="1214" spans="1:93" x14ac:dyDescent="0.2">
      <c r="A1214" t="s">
        <v>93</v>
      </c>
      <c r="B1214" t="s">
        <v>94</v>
      </c>
      <c r="C1214">
        <v>4</v>
      </c>
      <c r="D1214" t="s">
        <v>164</v>
      </c>
      <c r="E1214">
        <v>2</v>
      </c>
      <c r="F1214" t="s">
        <v>822</v>
      </c>
      <c r="G1214">
        <v>31</v>
      </c>
      <c r="H1214" t="s">
        <v>7449</v>
      </c>
      <c r="I1214" t="s">
        <v>98</v>
      </c>
      <c r="J1214">
        <v>52</v>
      </c>
      <c r="K1214" t="s">
        <v>7501</v>
      </c>
      <c r="L1214">
        <v>152812</v>
      </c>
      <c r="M1214" t="s">
        <v>7501</v>
      </c>
      <c r="N1214" s="1">
        <v>45292</v>
      </c>
      <c r="O1214" s="1">
        <v>45657</v>
      </c>
      <c r="P1214" t="s">
        <v>122</v>
      </c>
      <c r="Q1214" t="s">
        <v>102</v>
      </c>
      <c r="R1214" t="s">
        <v>102</v>
      </c>
      <c r="S1214" t="s">
        <v>123</v>
      </c>
      <c r="T1214" t="s">
        <v>124</v>
      </c>
      <c r="U1214" t="s">
        <v>710</v>
      </c>
      <c r="V1214" t="s">
        <v>124</v>
      </c>
      <c r="W1214" t="s">
        <v>6923</v>
      </c>
      <c r="X1214" t="s">
        <v>6924</v>
      </c>
      <c r="Y1214" t="s">
        <v>93</v>
      </c>
      <c r="Z1214" t="s">
        <v>109</v>
      </c>
      <c r="AA1214" t="s">
        <v>102</v>
      </c>
      <c r="AB1214" t="s">
        <v>102</v>
      </c>
      <c r="AC1214" t="s">
        <v>136</v>
      </c>
      <c r="AE1214" t="s">
        <v>111</v>
      </c>
      <c r="AF1214" t="s">
        <v>102</v>
      </c>
      <c r="AH1214" t="s">
        <v>102</v>
      </c>
      <c r="AI1214" t="s">
        <v>102</v>
      </c>
      <c r="AJ1214" t="s">
        <v>102</v>
      </c>
      <c r="AK1214" t="s">
        <v>827</v>
      </c>
      <c r="AM1214">
        <v>53500</v>
      </c>
      <c r="AN1214">
        <v>53500</v>
      </c>
      <c r="AO1214">
        <v>20000</v>
      </c>
      <c r="AS1214" t="s">
        <v>102</v>
      </c>
      <c r="AW1214" t="s">
        <v>102</v>
      </c>
      <c r="BA1214" t="s">
        <v>102</v>
      </c>
      <c r="BE1214" t="s">
        <v>102</v>
      </c>
      <c r="BI1214" t="s">
        <v>102</v>
      </c>
      <c r="BM1214" t="s">
        <v>102</v>
      </c>
      <c r="BQ1214" t="s">
        <v>102</v>
      </c>
      <c r="BU1214" t="s">
        <v>102</v>
      </c>
      <c r="BV1214">
        <v>53500</v>
      </c>
      <c r="BW1214">
        <v>53500</v>
      </c>
      <c r="BX1214">
        <v>20000</v>
      </c>
      <c r="BY1214" t="s">
        <v>7502</v>
      </c>
      <c r="CC1214" t="s">
        <v>102</v>
      </c>
      <c r="CG1214" t="s">
        <v>102</v>
      </c>
      <c r="CK1214" t="s">
        <v>102</v>
      </c>
      <c r="CO1214" t="s">
        <v>102</v>
      </c>
    </row>
    <row r="1215" spans="1:93" x14ac:dyDescent="0.2">
      <c r="A1215" t="s">
        <v>925</v>
      </c>
      <c r="B1215" t="s">
        <v>94</v>
      </c>
      <c r="C1215">
        <v>5</v>
      </c>
      <c r="D1215" t="s">
        <v>7457</v>
      </c>
      <c r="E1215">
        <v>5</v>
      </c>
      <c r="F1215" t="s">
        <v>7458</v>
      </c>
      <c r="G1215">
        <v>5.2</v>
      </c>
      <c r="H1215" t="s">
        <v>7503</v>
      </c>
      <c r="I1215" t="s">
        <v>98</v>
      </c>
      <c r="J1215" t="s">
        <v>7504</v>
      </c>
      <c r="K1215" t="s">
        <v>7505</v>
      </c>
      <c r="L1215">
        <v>127348</v>
      </c>
      <c r="M1215" t="s">
        <v>7505</v>
      </c>
      <c r="N1215" s="1">
        <v>44927</v>
      </c>
      <c r="O1215" s="1">
        <v>46752</v>
      </c>
      <c r="P1215" t="s">
        <v>122</v>
      </c>
      <c r="Q1215" t="s">
        <v>102</v>
      </c>
      <c r="R1215" t="s">
        <v>102</v>
      </c>
      <c r="S1215" t="s">
        <v>277</v>
      </c>
      <c r="T1215" t="s">
        <v>277</v>
      </c>
      <c r="U1215" t="s">
        <v>7506</v>
      </c>
      <c r="V1215" t="s">
        <v>7507</v>
      </c>
      <c r="W1215" t="s">
        <v>5172</v>
      </c>
      <c r="X1215" t="s">
        <v>271</v>
      </c>
      <c r="Y1215" t="s">
        <v>925</v>
      </c>
      <c r="Z1215" t="s">
        <v>230</v>
      </c>
      <c r="AA1215" t="s">
        <v>102</v>
      </c>
      <c r="AB1215" t="s">
        <v>102</v>
      </c>
      <c r="AC1215" t="s">
        <v>129</v>
      </c>
      <c r="AD1215" t="s">
        <v>7508</v>
      </c>
      <c r="AE1215" t="s">
        <v>137</v>
      </c>
      <c r="AF1215" t="s">
        <v>102</v>
      </c>
      <c r="AH1215" t="s">
        <v>102</v>
      </c>
      <c r="AI1215" t="s">
        <v>102</v>
      </c>
      <c r="AJ1215" t="s">
        <v>273</v>
      </c>
      <c r="AK1215" t="s">
        <v>7464</v>
      </c>
      <c r="AM1215">
        <v>6716378</v>
      </c>
      <c r="AN1215">
        <v>4818790</v>
      </c>
      <c r="AO1215">
        <v>1372795</v>
      </c>
      <c r="AS1215" t="s">
        <v>102</v>
      </c>
      <c r="AW1215" t="s">
        <v>102</v>
      </c>
      <c r="BA1215" t="s">
        <v>102</v>
      </c>
      <c r="BE1215" t="s">
        <v>102</v>
      </c>
      <c r="BI1215" t="s">
        <v>102</v>
      </c>
      <c r="BM1215" t="s">
        <v>102</v>
      </c>
      <c r="BQ1215" t="s">
        <v>102</v>
      </c>
      <c r="BR1215">
        <v>3648378</v>
      </c>
      <c r="BS1215">
        <v>1750790</v>
      </c>
      <c r="BT1215">
        <v>1372795</v>
      </c>
      <c r="BU1215" t="s">
        <v>102</v>
      </c>
      <c r="BV1215">
        <v>3068000</v>
      </c>
      <c r="BW1215">
        <v>3068000</v>
      </c>
      <c r="BY1215" t="s">
        <v>102</v>
      </c>
      <c r="CC1215" t="s">
        <v>102</v>
      </c>
      <c r="CG1215" t="s">
        <v>102</v>
      </c>
      <c r="CK1215" t="s">
        <v>102</v>
      </c>
      <c r="CO1215" t="s">
        <v>102</v>
      </c>
    </row>
    <row r="1216" spans="1:93" x14ac:dyDescent="0.2">
      <c r="A1216" t="s">
        <v>925</v>
      </c>
      <c r="B1216" t="s">
        <v>94</v>
      </c>
      <c r="C1216">
        <v>5</v>
      </c>
      <c r="D1216" t="s">
        <v>7457</v>
      </c>
      <c r="E1216">
        <v>5</v>
      </c>
      <c r="F1216" t="s">
        <v>7458</v>
      </c>
      <c r="G1216">
        <v>5.2</v>
      </c>
      <c r="H1216" t="s">
        <v>7503</v>
      </c>
      <c r="I1216" t="s">
        <v>98</v>
      </c>
      <c r="J1216" t="s">
        <v>7509</v>
      </c>
      <c r="K1216" t="s">
        <v>7510</v>
      </c>
      <c r="L1216">
        <v>126853</v>
      </c>
      <c r="M1216" t="s">
        <v>102</v>
      </c>
      <c r="N1216" s="1">
        <v>45039</v>
      </c>
      <c r="O1216" s="1">
        <v>45283</v>
      </c>
      <c r="P1216" t="s">
        <v>101</v>
      </c>
      <c r="Q1216" t="s">
        <v>102</v>
      </c>
      <c r="R1216" t="s">
        <v>102</v>
      </c>
      <c r="S1216" t="s">
        <v>837</v>
      </c>
      <c r="T1216" t="s">
        <v>838</v>
      </c>
      <c r="U1216" t="s">
        <v>838</v>
      </c>
      <c r="V1216" t="s">
        <v>7511</v>
      </c>
      <c r="W1216" t="s">
        <v>1233</v>
      </c>
      <c r="X1216" t="s">
        <v>271</v>
      </c>
      <c r="Y1216" t="s">
        <v>7512</v>
      </c>
      <c r="Z1216" t="s">
        <v>109</v>
      </c>
      <c r="AA1216" t="s">
        <v>102</v>
      </c>
      <c r="AB1216" t="s">
        <v>102</v>
      </c>
      <c r="AC1216" t="s">
        <v>129</v>
      </c>
      <c r="AE1216" t="s">
        <v>137</v>
      </c>
      <c r="AF1216" t="s">
        <v>102</v>
      </c>
      <c r="AH1216" t="s">
        <v>102</v>
      </c>
      <c r="AI1216" t="s">
        <v>102</v>
      </c>
      <c r="AJ1216" t="s">
        <v>273</v>
      </c>
      <c r="AK1216" t="s">
        <v>7513</v>
      </c>
      <c r="AM1216">
        <v>5000</v>
      </c>
      <c r="AN1216">
        <v>1500</v>
      </c>
      <c r="AO1216">
        <v>1500</v>
      </c>
      <c r="AS1216" t="s">
        <v>102</v>
      </c>
      <c r="AW1216" t="s">
        <v>102</v>
      </c>
      <c r="BA1216" t="s">
        <v>102</v>
      </c>
      <c r="BE1216" t="s">
        <v>102</v>
      </c>
      <c r="BI1216" t="s">
        <v>102</v>
      </c>
      <c r="BM1216" t="s">
        <v>102</v>
      </c>
      <c r="BQ1216" t="s">
        <v>102</v>
      </c>
      <c r="BR1216">
        <v>5000</v>
      </c>
      <c r="BS1216">
        <v>1500</v>
      </c>
      <c r="BT1216">
        <v>1500</v>
      </c>
      <c r="BU1216" t="s">
        <v>102</v>
      </c>
      <c r="BY1216" t="s">
        <v>102</v>
      </c>
      <c r="CC1216" t="s">
        <v>102</v>
      </c>
      <c r="CG1216" t="s">
        <v>102</v>
      </c>
      <c r="CK1216" t="s">
        <v>102</v>
      </c>
      <c r="CO1216" t="s">
        <v>102</v>
      </c>
    </row>
    <row r="1217" spans="1:93" x14ac:dyDescent="0.2">
      <c r="A1217" t="s">
        <v>925</v>
      </c>
      <c r="B1217" t="s">
        <v>94</v>
      </c>
      <c r="C1217">
        <v>5</v>
      </c>
      <c r="D1217" t="s">
        <v>7457</v>
      </c>
      <c r="E1217">
        <v>5</v>
      </c>
      <c r="F1217" t="s">
        <v>7458</v>
      </c>
      <c r="G1217">
        <v>5.2</v>
      </c>
      <c r="H1217" t="s">
        <v>7503</v>
      </c>
      <c r="I1217" t="s">
        <v>98</v>
      </c>
      <c r="J1217" t="s">
        <v>7514</v>
      </c>
      <c r="K1217" t="s">
        <v>7515</v>
      </c>
      <c r="L1217">
        <v>126936</v>
      </c>
      <c r="M1217" t="s">
        <v>102</v>
      </c>
      <c r="N1217" s="1">
        <v>44927</v>
      </c>
      <c r="O1217" s="1">
        <v>45657</v>
      </c>
      <c r="P1217" t="s">
        <v>122</v>
      </c>
      <c r="Q1217" t="s">
        <v>102</v>
      </c>
      <c r="R1217" t="s">
        <v>102</v>
      </c>
      <c r="S1217" t="s">
        <v>238</v>
      </c>
      <c r="T1217" t="s">
        <v>239</v>
      </c>
      <c r="U1217" t="s">
        <v>1810</v>
      </c>
      <c r="V1217" t="s">
        <v>6944</v>
      </c>
      <c r="W1217" t="s">
        <v>718</v>
      </c>
      <c r="X1217" t="s">
        <v>271</v>
      </c>
      <c r="Y1217" t="s">
        <v>925</v>
      </c>
      <c r="Z1217" t="s">
        <v>109</v>
      </c>
      <c r="AA1217" t="s">
        <v>102</v>
      </c>
      <c r="AB1217" t="s">
        <v>102</v>
      </c>
      <c r="AC1217" t="s">
        <v>129</v>
      </c>
      <c r="AE1217" t="s">
        <v>111</v>
      </c>
      <c r="AF1217" t="s">
        <v>102</v>
      </c>
      <c r="AH1217" t="s">
        <v>102</v>
      </c>
      <c r="AI1217" t="s">
        <v>102</v>
      </c>
      <c r="AJ1217" t="s">
        <v>102</v>
      </c>
      <c r="AK1217" t="s">
        <v>3528</v>
      </c>
      <c r="AM1217">
        <v>50000</v>
      </c>
      <c r="AN1217">
        <v>50000</v>
      </c>
      <c r="AO1217">
        <v>25000</v>
      </c>
      <c r="AS1217" t="s">
        <v>102</v>
      </c>
      <c r="AW1217" t="s">
        <v>102</v>
      </c>
      <c r="BA1217" t="s">
        <v>102</v>
      </c>
      <c r="BE1217" t="s">
        <v>102</v>
      </c>
      <c r="BI1217" t="s">
        <v>102</v>
      </c>
      <c r="BM1217" t="s">
        <v>102</v>
      </c>
      <c r="BQ1217" t="s">
        <v>102</v>
      </c>
      <c r="BR1217">
        <v>25000</v>
      </c>
      <c r="BS1217">
        <v>25000</v>
      </c>
      <c r="BT1217">
        <v>25000</v>
      </c>
      <c r="BU1217" t="s">
        <v>102</v>
      </c>
      <c r="BV1217">
        <v>25000</v>
      </c>
      <c r="BW1217">
        <v>25000</v>
      </c>
      <c r="BY1217" t="s">
        <v>102</v>
      </c>
      <c r="CC1217" t="s">
        <v>102</v>
      </c>
      <c r="CG1217" t="s">
        <v>102</v>
      </c>
      <c r="CK1217" t="s">
        <v>102</v>
      </c>
      <c r="CO1217" t="s">
        <v>102</v>
      </c>
    </row>
    <row r="1218" spans="1:93" x14ac:dyDescent="0.2">
      <c r="A1218" t="s">
        <v>841</v>
      </c>
      <c r="B1218" t="s">
        <v>937</v>
      </c>
      <c r="C1218">
        <v>5</v>
      </c>
      <c r="D1218" t="s">
        <v>7516</v>
      </c>
      <c r="E1218">
        <v>2</v>
      </c>
      <c r="F1218" t="s">
        <v>7517</v>
      </c>
      <c r="G1218">
        <v>46</v>
      </c>
      <c r="H1218" t="s">
        <v>7518</v>
      </c>
      <c r="I1218" t="s">
        <v>98</v>
      </c>
      <c r="J1218" t="s">
        <v>7519</v>
      </c>
      <c r="K1218" t="s">
        <v>7520</v>
      </c>
      <c r="L1218">
        <v>17234</v>
      </c>
      <c r="M1218" t="s">
        <v>7521</v>
      </c>
      <c r="N1218" s="1">
        <v>42917</v>
      </c>
      <c r="O1218" s="1">
        <v>44348</v>
      </c>
      <c r="P1218" t="s">
        <v>185</v>
      </c>
      <c r="Q1218" t="s">
        <v>102</v>
      </c>
      <c r="R1218" t="s">
        <v>102</v>
      </c>
      <c r="S1218" t="s">
        <v>7522</v>
      </c>
      <c r="T1218" t="s">
        <v>7523</v>
      </c>
      <c r="U1218" t="s">
        <v>7524</v>
      </c>
      <c r="V1218" t="s">
        <v>7525</v>
      </c>
      <c r="W1218" t="s">
        <v>7526</v>
      </c>
      <c r="X1218" t="s">
        <v>2650</v>
      </c>
      <c r="Y1218" t="s">
        <v>1057</v>
      </c>
      <c r="Z1218" t="s">
        <v>102</v>
      </c>
      <c r="AA1218" t="s">
        <v>102</v>
      </c>
      <c r="AB1218" t="s">
        <v>102</v>
      </c>
      <c r="AC1218" t="s">
        <v>102</v>
      </c>
      <c r="AD1218" t="s">
        <v>102</v>
      </c>
      <c r="AE1218" t="s">
        <v>102</v>
      </c>
      <c r="AF1218" t="s">
        <v>102</v>
      </c>
      <c r="AG1218" t="s">
        <v>102</v>
      </c>
      <c r="AH1218" t="s">
        <v>102</v>
      </c>
      <c r="AI1218" t="s">
        <v>102</v>
      </c>
      <c r="AJ1218" t="s">
        <v>102</v>
      </c>
      <c r="AK1218" t="s">
        <v>102</v>
      </c>
      <c r="AM1218">
        <v>24000</v>
      </c>
      <c r="AN1218">
        <v>8000</v>
      </c>
      <c r="AO1218">
        <v>24000</v>
      </c>
      <c r="AS1218" t="s">
        <v>102</v>
      </c>
      <c r="AT1218">
        <v>6000</v>
      </c>
      <c r="AU1218">
        <v>2000</v>
      </c>
      <c r="AV1218">
        <v>6000</v>
      </c>
      <c r="AW1218" t="s">
        <v>102</v>
      </c>
      <c r="AX1218">
        <v>6000</v>
      </c>
      <c r="AY1218">
        <v>2000</v>
      </c>
      <c r="AZ1218">
        <v>6000</v>
      </c>
      <c r="BA1218" t="s">
        <v>102</v>
      </c>
      <c r="BB1218">
        <v>6000</v>
      </c>
      <c r="BC1218">
        <v>2000</v>
      </c>
      <c r="BD1218">
        <v>6000</v>
      </c>
      <c r="BE1218" t="s">
        <v>102</v>
      </c>
      <c r="BF1218">
        <v>6000</v>
      </c>
      <c r="BG1218">
        <v>2000</v>
      </c>
      <c r="BH1218">
        <v>6000</v>
      </c>
      <c r="BI1218" t="s">
        <v>102</v>
      </c>
      <c r="BM1218" t="s">
        <v>102</v>
      </c>
      <c r="BQ1218" t="s">
        <v>102</v>
      </c>
      <c r="BU1218" t="s">
        <v>102</v>
      </c>
      <c r="BY1218" t="s">
        <v>102</v>
      </c>
      <c r="CC1218" t="s">
        <v>102</v>
      </c>
      <c r="CG1218" t="s">
        <v>102</v>
      </c>
      <c r="CK1218" t="s">
        <v>102</v>
      </c>
      <c r="CO1218" t="s">
        <v>102</v>
      </c>
    </row>
    <row r="1219" spans="1:93" x14ac:dyDescent="0.2">
      <c r="A1219" t="s">
        <v>925</v>
      </c>
      <c r="B1219" t="s">
        <v>94</v>
      </c>
      <c r="C1219">
        <v>5</v>
      </c>
      <c r="D1219" t="s">
        <v>7457</v>
      </c>
      <c r="E1219">
        <v>5</v>
      </c>
      <c r="F1219" t="s">
        <v>7458</v>
      </c>
      <c r="G1219">
        <v>5.3</v>
      </c>
      <c r="H1219" t="s">
        <v>7527</v>
      </c>
      <c r="I1219" t="s">
        <v>98</v>
      </c>
      <c r="J1219">
        <v>5.26</v>
      </c>
      <c r="K1219" t="s">
        <v>7528</v>
      </c>
      <c r="L1219">
        <v>155588</v>
      </c>
      <c r="M1219" t="s">
        <v>102</v>
      </c>
      <c r="N1219" s="1">
        <v>45357</v>
      </c>
      <c r="O1219" s="1">
        <v>45535</v>
      </c>
      <c r="P1219" t="s">
        <v>1589</v>
      </c>
      <c r="Q1219" t="s">
        <v>102</v>
      </c>
      <c r="R1219" t="s">
        <v>102</v>
      </c>
      <c r="S1219" t="s">
        <v>998</v>
      </c>
      <c r="T1219" t="s">
        <v>999</v>
      </c>
      <c r="U1219" t="s">
        <v>7529</v>
      </c>
      <c r="V1219" t="s">
        <v>7530</v>
      </c>
      <c r="W1219" t="s">
        <v>1566</v>
      </c>
      <c r="X1219" t="s">
        <v>271</v>
      </c>
      <c r="Y1219" t="s">
        <v>7531</v>
      </c>
      <c r="Z1219" t="s">
        <v>109</v>
      </c>
      <c r="AA1219" t="s">
        <v>102</v>
      </c>
      <c r="AB1219" t="s">
        <v>102</v>
      </c>
      <c r="AC1219" t="s">
        <v>136</v>
      </c>
      <c r="AE1219" t="s">
        <v>137</v>
      </c>
      <c r="AF1219" t="s">
        <v>102</v>
      </c>
      <c r="AH1219" t="s">
        <v>102</v>
      </c>
      <c r="AI1219" t="s">
        <v>102</v>
      </c>
      <c r="AJ1219" t="s">
        <v>102</v>
      </c>
      <c r="AK1219" t="s">
        <v>102</v>
      </c>
      <c r="AM1219">
        <v>0</v>
      </c>
      <c r="AN1219">
        <v>26000</v>
      </c>
      <c r="AO1219">
        <v>0</v>
      </c>
      <c r="AS1219" t="s">
        <v>102</v>
      </c>
      <c r="AW1219" t="s">
        <v>102</v>
      </c>
      <c r="BA1219" t="s">
        <v>102</v>
      </c>
      <c r="BE1219" t="s">
        <v>102</v>
      </c>
      <c r="BI1219" t="s">
        <v>102</v>
      </c>
      <c r="BM1219" t="s">
        <v>102</v>
      </c>
      <c r="BQ1219" t="s">
        <v>102</v>
      </c>
      <c r="BU1219" t="s">
        <v>102</v>
      </c>
      <c r="BW1219">
        <v>26000</v>
      </c>
      <c r="BY1219" t="s">
        <v>102</v>
      </c>
      <c r="CC1219" t="s">
        <v>102</v>
      </c>
      <c r="CG1219" t="s">
        <v>102</v>
      </c>
      <c r="CK1219" t="s">
        <v>102</v>
      </c>
      <c r="CO1219" t="s">
        <v>102</v>
      </c>
    </row>
    <row r="1220" spans="1:93" x14ac:dyDescent="0.2">
      <c r="A1220" t="s">
        <v>925</v>
      </c>
      <c r="B1220" t="s">
        <v>94</v>
      </c>
      <c r="C1220">
        <v>5</v>
      </c>
      <c r="D1220" t="s">
        <v>7457</v>
      </c>
      <c r="E1220">
        <v>5</v>
      </c>
      <c r="F1220" t="s">
        <v>7458</v>
      </c>
      <c r="G1220">
        <v>5.2</v>
      </c>
      <c r="H1220" t="s">
        <v>7503</v>
      </c>
      <c r="I1220" t="s">
        <v>98</v>
      </c>
      <c r="J1220" t="s">
        <v>7532</v>
      </c>
      <c r="K1220" t="s">
        <v>7533</v>
      </c>
      <c r="L1220">
        <v>116802</v>
      </c>
      <c r="M1220" t="s">
        <v>102</v>
      </c>
      <c r="N1220" s="1">
        <v>44927</v>
      </c>
      <c r="O1220" s="1">
        <v>45657</v>
      </c>
      <c r="P1220" t="s">
        <v>122</v>
      </c>
      <c r="Q1220" t="s">
        <v>102</v>
      </c>
      <c r="R1220" t="s">
        <v>102</v>
      </c>
      <c r="S1220" t="s">
        <v>266</v>
      </c>
      <c r="T1220" t="s">
        <v>267</v>
      </c>
      <c r="U1220" t="s">
        <v>7534</v>
      </c>
      <c r="V1220" t="s">
        <v>7535</v>
      </c>
      <c r="W1220" t="s">
        <v>6617</v>
      </c>
      <c r="X1220" t="s">
        <v>271</v>
      </c>
      <c r="Y1220" t="s">
        <v>7536</v>
      </c>
      <c r="Z1220" t="s">
        <v>109</v>
      </c>
      <c r="AA1220" t="s">
        <v>102</v>
      </c>
      <c r="AB1220" t="s">
        <v>102</v>
      </c>
      <c r="AC1220" t="s">
        <v>136</v>
      </c>
      <c r="AE1220" t="s">
        <v>137</v>
      </c>
      <c r="AF1220" t="s">
        <v>102</v>
      </c>
      <c r="AH1220" t="s">
        <v>102</v>
      </c>
      <c r="AI1220" t="s">
        <v>102</v>
      </c>
      <c r="AJ1220" t="s">
        <v>102</v>
      </c>
      <c r="AK1220" t="s">
        <v>7482</v>
      </c>
      <c r="AM1220">
        <v>170000</v>
      </c>
      <c r="AN1220">
        <v>160000</v>
      </c>
      <c r="AO1220">
        <v>68549</v>
      </c>
      <c r="AS1220" t="s">
        <v>102</v>
      </c>
      <c r="AW1220" t="s">
        <v>102</v>
      </c>
      <c r="BA1220" t="s">
        <v>102</v>
      </c>
      <c r="BE1220" t="s">
        <v>102</v>
      </c>
      <c r="BI1220" t="s">
        <v>102</v>
      </c>
      <c r="BM1220" t="s">
        <v>102</v>
      </c>
      <c r="BQ1220" t="s">
        <v>102</v>
      </c>
      <c r="BR1220">
        <v>80000</v>
      </c>
      <c r="BS1220">
        <v>75000</v>
      </c>
      <c r="BT1220">
        <v>68549</v>
      </c>
      <c r="BU1220" t="s">
        <v>7537</v>
      </c>
      <c r="BV1220">
        <v>90000</v>
      </c>
      <c r="BW1220">
        <v>85000</v>
      </c>
      <c r="BY1220" t="s">
        <v>102</v>
      </c>
      <c r="CC1220" t="s">
        <v>102</v>
      </c>
      <c r="CG1220" t="s">
        <v>102</v>
      </c>
      <c r="CK1220" t="s">
        <v>102</v>
      </c>
      <c r="CO1220" t="s">
        <v>102</v>
      </c>
    </row>
    <row r="1221" spans="1:93" x14ac:dyDescent="0.2">
      <c r="A1221" t="s">
        <v>405</v>
      </c>
      <c r="B1221" t="s">
        <v>562</v>
      </c>
      <c r="C1221">
        <v>1</v>
      </c>
      <c r="D1221" t="s">
        <v>563</v>
      </c>
      <c r="E1221">
        <v>1</v>
      </c>
      <c r="F1221" t="s">
        <v>564</v>
      </c>
      <c r="G1221">
        <v>5</v>
      </c>
      <c r="H1221" t="s">
        <v>7538</v>
      </c>
      <c r="I1221" t="s">
        <v>98</v>
      </c>
      <c r="J1221">
        <v>53</v>
      </c>
      <c r="K1221" t="s">
        <v>7539</v>
      </c>
      <c r="L1221">
        <v>66486</v>
      </c>
      <c r="M1221" t="s">
        <v>102</v>
      </c>
      <c r="N1221" s="1">
        <v>43466</v>
      </c>
      <c r="O1221" s="1">
        <v>44196</v>
      </c>
      <c r="P1221" t="s">
        <v>1589</v>
      </c>
      <c r="Q1221" t="s">
        <v>102</v>
      </c>
      <c r="R1221" t="s">
        <v>102</v>
      </c>
      <c r="S1221" t="s">
        <v>186</v>
      </c>
      <c r="T1221" t="s">
        <v>187</v>
      </c>
      <c r="U1221" t="s">
        <v>102</v>
      </c>
      <c r="V1221" t="s">
        <v>102</v>
      </c>
      <c r="W1221" t="s">
        <v>102</v>
      </c>
      <c r="X1221" t="s">
        <v>102</v>
      </c>
      <c r="Y1221" t="s">
        <v>405</v>
      </c>
      <c r="Z1221" t="s">
        <v>102</v>
      </c>
      <c r="AA1221" t="s">
        <v>102</v>
      </c>
      <c r="AB1221" t="s">
        <v>102</v>
      </c>
      <c r="AC1221" t="s">
        <v>102</v>
      </c>
      <c r="AD1221" t="s">
        <v>102</v>
      </c>
      <c r="AE1221" t="s">
        <v>102</v>
      </c>
      <c r="AF1221" t="s">
        <v>102</v>
      </c>
      <c r="AG1221" t="s">
        <v>102</v>
      </c>
      <c r="AH1221" t="s">
        <v>102</v>
      </c>
      <c r="AI1221" t="s">
        <v>102</v>
      </c>
      <c r="AJ1221" t="s">
        <v>102</v>
      </c>
      <c r="AK1221" t="s">
        <v>102</v>
      </c>
      <c r="AM1221">
        <v>0</v>
      </c>
      <c r="AN1221">
        <v>0</v>
      </c>
      <c r="AO1221">
        <v>0</v>
      </c>
      <c r="AS1221" t="s">
        <v>102</v>
      </c>
      <c r="AW1221" t="s">
        <v>102</v>
      </c>
      <c r="BA1221" t="s">
        <v>102</v>
      </c>
      <c r="BE1221" t="s">
        <v>102</v>
      </c>
      <c r="BI1221" t="s">
        <v>102</v>
      </c>
      <c r="BM1221" t="s">
        <v>102</v>
      </c>
      <c r="BQ1221" t="s">
        <v>102</v>
      </c>
      <c r="BU1221" t="s">
        <v>102</v>
      </c>
      <c r="BY1221" t="s">
        <v>102</v>
      </c>
      <c r="CC1221" t="s">
        <v>102</v>
      </c>
      <c r="CG1221" t="s">
        <v>102</v>
      </c>
      <c r="CK1221" t="s">
        <v>102</v>
      </c>
      <c r="CO1221" t="s">
        <v>102</v>
      </c>
    </row>
    <row r="1222" spans="1:93" x14ac:dyDescent="0.2">
      <c r="A1222" t="s">
        <v>680</v>
      </c>
      <c r="B1222" t="s">
        <v>94</v>
      </c>
      <c r="C1222">
        <v>3</v>
      </c>
      <c r="D1222" t="s">
        <v>3041</v>
      </c>
      <c r="E1222">
        <v>3</v>
      </c>
      <c r="F1222" t="s">
        <v>3081</v>
      </c>
      <c r="G1222">
        <v>12</v>
      </c>
      <c r="H1222" t="s">
        <v>3977</v>
      </c>
      <c r="I1222" t="s">
        <v>98</v>
      </c>
      <c r="J1222">
        <v>53</v>
      </c>
      <c r="K1222" t="s">
        <v>7540</v>
      </c>
      <c r="L1222">
        <v>51720</v>
      </c>
      <c r="M1222" t="s">
        <v>7541</v>
      </c>
      <c r="N1222" s="1">
        <v>44197</v>
      </c>
      <c r="O1222" s="1">
        <v>45291</v>
      </c>
      <c r="P1222" t="s">
        <v>101</v>
      </c>
      <c r="Q1222" t="s">
        <v>102</v>
      </c>
      <c r="R1222" t="s">
        <v>102</v>
      </c>
      <c r="S1222" t="s">
        <v>7542</v>
      </c>
      <c r="T1222" t="s">
        <v>7543</v>
      </c>
      <c r="U1222" t="s">
        <v>7544</v>
      </c>
      <c r="V1222" t="s">
        <v>7545</v>
      </c>
      <c r="W1222" t="s">
        <v>718</v>
      </c>
      <c r="X1222" t="s">
        <v>271</v>
      </c>
      <c r="Y1222" t="s">
        <v>7546</v>
      </c>
      <c r="Z1222" t="s">
        <v>840</v>
      </c>
      <c r="AA1222" t="s">
        <v>102</v>
      </c>
      <c r="AB1222" t="s">
        <v>102</v>
      </c>
      <c r="AC1222" t="s">
        <v>136</v>
      </c>
      <c r="AD1222" t="s">
        <v>7547</v>
      </c>
      <c r="AE1222" t="s">
        <v>130</v>
      </c>
      <c r="AF1222" t="s">
        <v>102</v>
      </c>
      <c r="AH1222" t="s">
        <v>217</v>
      </c>
      <c r="AJ1222" t="s">
        <v>102</v>
      </c>
      <c r="AK1222" t="s">
        <v>7548</v>
      </c>
      <c r="AM1222">
        <v>6381512</v>
      </c>
      <c r="AN1222">
        <v>1861840</v>
      </c>
      <c r="AO1222">
        <v>334328</v>
      </c>
      <c r="AS1222" t="s">
        <v>102</v>
      </c>
      <c r="AW1222" t="s">
        <v>102</v>
      </c>
      <c r="BA1222" t="s">
        <v>102</v>
      </c>
      <c r="BE1222" t="s">
        <v>102</v>
      </c>
      <c r="BI1222" t="s">
        <v>102</v>
      </c>
      <c r="BJ1222">
        <v>1677000</v>
      </c>
      <c r="BK1222">
        <v>227383</v>
      </c>
      <c r="BL1222">
        <v>227383</v>
      </c>
      <c r="BM1222" t="s">
        <v>102</v>
      </c>
      <c r="BN1222">
        <v>2287000</v>
      </c>
      <c r="BQ1222" t="s">
        <v>7549</v>
      </c>
      <c r="BR1222">
        <v>2417512</v>
      </c>
      <c r="BS1222">
        <v>1634457</v>
      </c>
      <c r="BT1222">
        <v>106945</v>
      </c>
      <c r="BU1222" t="s">
        <v>7550</v>
      </c>
      <c r="BY1222" t="s">
        <v>102</v>
      </c>
      <c r="CC1222" t="s">
        <v>102</v>
      </c>
      <c r="CG1222" t="s">
        <v>102</v>
      </c>
      <c r="CK1222" t="s">
        <v>102</v>
      </c>
      <c r="CO1222" t="s">
        <v>102</v>
      </c>
    </row>
    <row r="1223" spans="1:93" x14ac:dyDescent="0.2">
      <c r="A1223" t="s">
        <v>260</v>
      </c>
      <c r="B1223" t="s">
        <v>94</v>
      </c>
      <c r="C1223">
        <v>2</v>
      </c>
      <c r="D1223" t="s">
        <v>261</v>
      </c>
      <c r="E1223">
        <v>2.2000000000000002</v>
      </c>
      <c r="F1223" t="s">
        <v>2412</v>
      </c>
      <c r="G1223" t="s">
        <v>2413</v>
      </c>
      <c r="H1223" t="s">
        <v>2414</v>
      </c>
      <c r="I1223" t="s">
        <v>98</v>
      </c>
      <c r="J1223">
        <v>53</v>
      </c>
      <c r="K1223" t="s">
        <v>7551</v>
      </c>
      <c r="L1223">
        <v>183853</v>
      </c>
      <c r="M1223" t="s">
        <v>102</v>
      </c>
      <c r="N1223" s="1">
        <v>45658</v>
      </c>
      <c r="O1223" s="1">
        <v>46022</v>
      </c>
      <c r="P1223" t="s">
        <v>122</v>
      </c>
      <c r="Q1223" t="s">
        <v>102</v>
      </c>
      <c r="R1223" t="s">
        <v>102</v>
      </c>
      <c r="S1223" t="s">
        <v>1517</v>
      </c>
      <c r="T1223" t="s">
        <v>1518</v>
      </c>
      <c r="U1223" t="s">
        <v>398</v>
      </c>
      <c r="V1223" t="s">
        <v>1060</v>
      </c>
      <c r="W1223" t="s">
        <v>7552</v>
      </c>
      <c r="X1223" t="s">
        <v>7553</v>
      </c>
      <c r="Y1223" t="s">
        <v>260</v>
      </c>
      <c r="Z1223" t="s">
        <v>109</v>
      </c>
      <c r="AA1223" t="s">
        <v>102</v>
      </c>
      <c r="AB1223" t="s">
        <v>102</v>
      </c>
      <c r="AC1223" t="s">
        <v>136</v>
      </c>
      <c r="AE1223" t="s">
        <v>137</v>
      </c>
      <c r="AF1223" t="s">
        <v>102</v>
      </c>
      <c r="AH1223" t="s">
        <v>102</v>
      </c>
      <c r="AI1223" t="s">
        <v>102</v>
      </c>
      <c r="AJ1223" t="s">
        <v>102</v>
      </c>
      <c r="AK1223" t="s">
        <v>102</v>
      </c>
      <c r="AM1223">
        <v>10000</v>
      </c>
      <c r="AN1223">
        <v>10000</v>
      </c>
      <c r="AO1223">
        <v>0</v>
      </c>
      <c r="AS1223" t="s">
        <v>102</v>
      </c>
      <c r="AW1223" t="s">
        <v>102</v>
      </c>
      <c r="BA1223" t="s">
        <v>102</v>
      </c>
      <c r="BE1223" t="s">
        <v>102</v>
      </c>
      <c r="BI1223" t="s">
        <v>102</v>
      </c>
      <c r="BM1223" t="s">
        <v>102</v>
      </c>
      <c r="BQ1223" t="s">
        <v>102</v>
      </c>
      <c r="BU1223" t="s">
        <v>102</v>
      </c>
      <c r="BY1223" t="s">
        <v>102</v>
      </c>
      <c r="BZ1223">
        <v>10000</v>
      </c>
      <c r="CA1223">
        <v>10000</v>
      </c>
      <c r="CC1223" t="s">
        <v>102</v>
      </c>
      <c r="CG1223" t="s">
        <v>102</v>
      </c>
      <c r="CK1223" t="s">
        <v>102</v>
      </c>
      <c r="CO1223" t="s">
        <v>102</v>
      </c>
    </row>
    <row r="1224" spans="1:93" x14ac:dyDescent="0.2">
      <c r="A1224" t="s">
        <v>729</v>
      </c>
      <c r="B1224" t="s">
        <v>730</v>
      </c>
      <c r="C1224">
        <v>1</v>
      </c>
      <c r="D1224" t="s">
        <v>5230</v>
      </c>
      <c r="E1224">
        <v>1</v>
      </c>
      <c r="F1224" t="s">
        <v>5231</v>
      </c>
      <c r="G1224">
        <v>3</v>
      </c>
      <c r="H1224" t="s">
        <v>5232</v>
      </c>
      <c r="I1224" t="s">
        <v>98</v>
      </c>
      <c r="J1224">
        <v>531</v>
      </c>
      <c r="K1224" t="s">
        <v>7554</v>
      </c>
      <c r="L1224">
        <v>183100</v>
      </c>
      <c r="M1224" t="s">
        <v>7555</v>
      </c>
      <c r="N1224" s="1">
        <v>45368</v>
      </c>
      <c r="O1224" s="1">
        <v>45838</v>
      </c>
      <c r="P1224" t="s">
        <v>122</v>
      </c>
      <c r="Q1224" t="s">
        <v>102</v>
      </c>
      <c r="R1224" t="s">
        <v>102</v>
      </c>
      <c r="S1224" t="s">
        <v>225</v>
      </c>
      <c r="T1224" t="s">
        <v>226</v>
      </c>
      <c r="U1224" t="s">
        <v>7556</v>
      </c>
      <c r="V1224" t="s">
        <v>226</v>
      </c>
      <c r="W1224" t="s">
        <v>1706</v>
      </c>
      <c r="X1224" t="s">
        <v>414</v>
      </c>
      <c r="Y1224" t="s">
        <v>7557</v>
      </c>
      <c r="Z1224" t="s">
        <v>230</v>
      </c>
      <c r="AA1224" t="s">
        <v>102</v>
      </c>
      <c r="AB1224" t="s">
        <v>102</v>
      </c>
      <c r="AC1224" t="s">
        <v>110</v>
      </c>
      <c r="AD1224" t="s">
        <v>7558</v>
      </c>
      <c r="AE1224" t="s">
        <v>111</v>
      </c>
      <c r="AF1224" t="s">
        <v>102</v>
      </c>
      <c r="AG1224" t="s">
        <v>7559</v>
      </c>
      <c r="AH1224" t="s">
        <v>102</v>
      </c>
      <c r="AI1224" t="s">
        <v>102</v>
      </c>
      <c r="AJ1224" t="s">
        <v>102</v>
      </c>
      <c r="AK1224" t="s">
        <v>7448</v>
      </c>
      <c r="AM1224">
        <v>2478590</v>
      </c>
      <c r="AN1224">
        <v>0</v>
      </c>
      <c r="AO1224">
        <v>0</v>
      </c>
      <c r="AS1224" t="s">
        <v>102</v>
      </c>
      <c r="AW1224" t="s">
        <v>102</v>
      </c>
      <c r="BA1224" t="s">
        <v>102</v>
      </c>
      <c r="BE1224" t="s">
        <v>102</v>
      </c>
      <c r="BI1224" t="s">
        <v>102</v>
      </c>
      <c r="BM1224" t="s">
        <v>102</v>
      </c>
      <c r="BQ1224" t="s">
        <v>102</v>
      </c>
      <c r="BU1224" t="s">
        <v>102</v>
      </c>
      <c r="BY1224" t="s">
        <v>102</v>
      </c>
      <c r="BZ1224">
        <v>2478590</v>
      </c>
      <c r="CC1224" t="s">
        <v>102</v>
      </c>
      <c r="CG1224" t="s">
        <v>102</v>
      </c>
      <c r="CK1224" t="s">
        <v>102</v>
      </c>
      <c r="CO1224" t="s">
        <v>102</v>
      </c>
    </row>
    <row r="1225" spans="1:93" x14ac:dyDescent="0.2">
      <c r="A1225" t="s">
        <v>925</v>
      </c>
      <c r="B1225" t="s">
        <v>94</v>
      </c>
      <c r="C1225">
        <v>5</v>
      </c>
      <c r="D1225" t="s">
        <v>7457</v>
      </c>
      <c r="E1225">
        <v>5</v>
      </c>
      <c r="F1225" t="s">
        <v>7458</v>
      </c>
      <c r="G1225">
        <v>5.3</v>
      </c>
      <c r="H1225" t="s">
        <v>7527</v>
      </c>
      <c r="I1225" t="s">
        <v>98</v>
      </c>
      <c r="J1225" t="s">
        <v>7560</v>
      </c>
      <c r="K1225" t="s">
        <v>7561</v>
      </c>
      <c r="L1225">
        <v>128313</v>
      </c>
      <c r="M1225" t="s">
        <v>102</v>
      </c>
      <c r="N1225" s="1">
        <v>44927</v>
      </c>
      <c r="O1225" s="1">
        <v>45291</v>
      </c>
      <c r="P1225" t="s">
        <v>101</v>
      </c>
      <c r="Q1225" t="s">
        <v>102</v>
      </c>
      <c r="R1225" t="s">
        <v>102</v>
      </c>
      <c r="S1225" t="s">
        <v>998</v>
      </c>
      <c r="T1225" t="s">
        <v>999</v>
      </c>
      <c r="U1225" t="s">
        <v>999</v>
      </c>
      <c r="V1225" t="s">
        <v>4333</v>
      </c>
      <c r="W1225" t="s">
        <v>3904</v>
      </c>
      <c r="X1225" t="s">
        <v>1970</v>
      </c>
      <c r="Y1225" t="s">
        <v>7562</v>
      </c>
      <c r="Z1225" t="s">
        <v>109</v>
      </c>
      <c r="AA1225" t="s">
        <v>102</v>
      </c>
      <c r="AB1225" t="s">
        <v>102</v>
      </c>
      <c r="AC1225" t="s">
        <v>129</v>
      </c>
      <c r="AE1225" t="s">
        <v>137</v>
      </c>
      <c r="AF1225" t="s">
        <v>102</v>
      </c>
      <c r="AH1225" t="s">
        <v>102</v>
      </c>
      <c r="AI1225" t="s">
        <v>102</v>
      </c>
      <c r="AJ1225" t="s">
        <v>416</v>
      </c>
      <c r="AK1225" t="s">
        <v>102</v>
      </c>
      <c r="AM1225">
        <v>25000</v>
      </c>
      <c r="AN1225">
        <v>22500</v>
      </c>
      <c r="AO1225">
        <v>22500</v>
      </c>
      <c r="AS1225" t="s">
        <v>102</v>
      </c>
      <c r="AW1225" t="s">
        <v>102</v>
      </c>
      <c r="BA1225" t="s">
        <v>102</v>
      </c>
      <c r="BE1225" t="s">
        <v>102</v>
      </c>
      <c r="BI1225" t="s">
        <v>102</v>
      </c>
      <c r="BM1225" t="s">
        <v>102</v>
      </c>
      <c r="BQ1225" t="s">
        <v>102</v>
      </c>
      <c r="BR1225">
        <v>25000</v>
      </c>
      <c r="BS1225">
        <v>22500</v>
      </c>
      <c r="BT1225">
        <v>22500</v>
      </c>
      <c r="BU1225" t="s">
        <v>102</v>
      </c>
      <c r="BY1225" t="s">
        <v>102</v>
      </c>
      <c r="CC1225" t="s">
        <v>102</v>
      </c>
      <c r="CG1225" t="s">
        <v>102</v>
      </c>
      <c r="CK1225" t="s">
        <v>102</v>
      </c>
      <c r="CO1225" t="s">
        <v>102</v>
      </c>
    </row>
    <row r="1226" spans="1:93" x14ac:dyDescent="0.2">
      <c r="A1226" t="s">
        <v>925</v>
      </c>
      <c r="B1226" t="s">
        <v>94</v>
      </c>
      <c r="C1226">
        <v>5</v>
      </c>
      <c r="D1226" t="s">
        <v>7457</v>
      </c>
      <c r="E1226">
        <v>5</v>
      </c>
      <c r="F1226" t="s">
        <v>7458</v>
      </c>
      <c r="G1226">
        <v>5.3</v>
      </c>
      <c r="H1226" t="s">
        <v>7527</v>
      </c>
      <c r="I1226" t="s">
        <v>98</v>
      </c>
      <c r="J1226" t="s">
        <v>7563</v>
      </c>
      <c r="K1226" t="s">
        <v>7564</v>
      </c>
      <c r="L1226">
        <v>116812</v>
      </c>
      <c r="M1226" t="s">
        <v>102</v>
      </c>
      <c r="N1226" s="1">
        <v>45017</v>
      </c>
      <c r="O1226" s="1">
        <v>45657</v>
      </c>
      <c r="P1226" t="s">
        <v>122</v>
      </c>
      <c r="Q1226" t="s">
        <v>102</v>
      </c>
      <c r="R1226" t="s">
        <v>102</v>
      </c>
      <c r="S1226" t="s">
        <v>266</v>
      </c>
      <c r="T1226" t="s">
        <v>267</v>
      </c>
      <c r="U1226" t="s">
        <v>848</v>
      </c>
      <c r="V1226" t="s">
        <v>7565</v>
      </c>
      <c r="W1226" t="s">
        <v>5172</v>
      </c>
      <c r="X1226" t="s">
        <v>271</v>
      </c>
      <c r="Y1226" t="s">
        <v>925</v>
      </c>
      <c r="Z1226" t="s">
        <v>109</v>
      </c>
      <c r="AA1226" t="s">
        <v>102</v>
      </c>
      <c r="AB1226" t="s">
        <v>102</v>
      </c>
      <c r="AC1226" t="s">
        <v>129</v>
      </c>
      <c r="AE1226" t="s">
        <v>130</v>
      </c>
      <c r="AF1226" t="s">
        <v>102</v>
      </c>
      <c r="AH1226" t="s">
        <v>102</v>
      </c>
      <c r="AI1226" t="s">
        <v>102</v>
      </c>
      <c r="AJ1226" t="s">
        <v>102</v>
      </c>
      <c r="AK1226" t="s">
        <v>7482</v>
      </c>
      <c r="AM1226">
        <v>185000</v>
      </c>
      <c r="AN1226">
        <v>160000</v>
      </c>
      <c r="AO1226">
        <v>0</v>
      </c>
      <c r="AS1226" t="s">
        <v>102</v>
      </c>
      <c r="AW1226" t="s">
        <v>102</v>
      </c>
      <c r="BA1226" t="s">
        <v>102</v>
      </c>
      <c r="BE1226" t="s">
        <v>102</v>
      </c>
      <c r="BI1226" t="s">
        <v>102</v>
      </c>
      <c r="BM1226" t="s">
        <v>102</v>
      </c>
      <c r="BQ1226" t="s">
        <v>102</v>
      </c>
      <c r="BR1226">
        <v>150000</v>
      </c>
      <c r="BS1226">
        <v>150000</v>
      </c>
      <c r="BT1226">
        <v>0</v>
      </c>
      <c r="BU1226" t="s">
        <v>7566</v>
      </c>
      <c r="BV1226">
        <v>35000</v>
      </c>
      <c r="BW1226">
        <v>10000</v>
      </c>
      <c r="BY1226" t="s">
        <v>102</v>
      </c>
      <c r="CC1226" t="s">
        <v>102</v>
      </c>
      <c r="CG1226" t="s">
        <v>102</v>
      </c>
      <c r="CK1226" t="s">
        <v>102</v>
      </c>
      <c r="CO1226" t="s">
        <v>102</v>
      </c>
    </row>
    <row r="1227" spans="1:93" x14ac:dyDescent="0.2">
      <c r="A1227" t="s">
        <v>93</v>
      </c>
      <c r="B1227" t="s">
        <v>94</v>
      </c>
      <c r="C1227">
        <v>4</v>
      </c>
      <c r="D1227" t="s">
        <v>164</v>
      </c>
      <c r="E1227">
        <v>2</v>
      </c>
      <c r="F1227" t="s">
        <v>822</v>
      </c>
      <c r="G1227">
        <v>31</v>
      </c>
      <c r="H1227" t="s">
        <v>7449</v>
      </c>
      <c r="I1227" t="s">
        <v>98</v>
      </c>
      <c r="J1227">
        <v>54</v>
      </c>
      <c r="K1227" t="s">
        <v>7567</v>
      </c>
      <c r="L1227">
        <v>152816</v>
      </c>
      <c r="M1227" t="s">
        <v>7567</v>
      </c>
      <c r="N1227" s="1">
        <v>45292</v>
      </c>
      <c r="O1227" s="1">
        <v>45657</v>
      </c>
      <c r="P1227" t="s">
        <v>122</v>
      </c>
      <c r="Q1227" t="s">
        <v>102</v>
      </c>
      <c r="R1227" t="s">
        <v>102</v>
      </c>
      <c r="S1227" t="s">
        <v>123</v>
      </c>
      <c r="T1227" t="s">
        <v>124</v>
      </c>
      <c r="U1227" t="s">
        <v>710</v>
      </c>
      <c r="V1227" t="s">
        <v>124</v>
      </c>
      <c r="W1227" t="s">
        <v>6923</v>
      </c>
      <c r="X1227" t="s">
        <v>6924</v>
      </c>
      <c r="Y1227" t="s">
        <v>93</v>
      </c>
      <c r="Z1227" t="s">
        <v>109</v>
      </c>
      <c r="AA1227" t="s">
        <v>102</v>
      </c>
      <c r="AB1227" t="s">
        <v>102</v>
      </c>
      <c r="AC1227" t="s">
        <v>136</v>
      </c>
      <c r="AE1227" t="s">
        <v>111</v>
      </c>
      <c r="AF1227" t="s">
        <v>102</v>
      </c>
      <c r="AH1227" t="s">
        <v>102</v>
      </c>
      <c r="AI1227" t="s">
        <v>102</v>
      </c>
      <c r="AJ1227" t="s">
        <v>102</v>
      </c>
      <c r="AK1227" t="s">
        <v>827</v>
      </c>
      <c r="AM1227">
        <v>47500</v>
      </c>
      <c r="AN1227">
        <v>47500</v>
      </c>
      <c r="AO1227">
        <v>25000</v>
      </c>
      <c r="AS1227" t="s">
        <v>102</v>
      </c>
      <c r="AW1227" t="s">
        <v>102</v>
      </c>
      <c r="BA1227" t="s">
        <v>102</v>
      </c>
      <c r="BE1227" t="s">
        <v>102</v>
      </c>
      <c r="BI1227" t="s">
        <v>102</v>
      </c>
      <c r="BM1227" t="s">
        <v>102</v>
      </c>
      <c r="BQ1227" t="s">
        <v>102</v>
      </c>
      <c r="BU1227" t="s">
        <v>102</v>
      </c>
      <c r="BV1227">
        <v>47500</v>
      </c>
      <c r="BW1227">
        <v>47500</v>
      </c>
      <c r="BX1227">
        <v>25000</v>
      </c>
      <c r="BY1227" t="s">
        <v>7568</v>
      </c>
      <c r="CC1227" t="s">
        <v>102</v>
      </c>
      <c r="CG1227" t="s">
        <v>102</v>
      </c>
      <c r="CK1227" t="s">
        <v>102</v>
      </c>
      <c r="CO1227" t="s">
        <v>102</v>
      </c>
    </row>
    <row r="1228" spans="1:93" x14ac:dyDescent="0.2">
      <c r="A1228" t="s">
        <v>925</v>
      </c>
      <c r="B1228" t="s">
        <v>94</v>
      </c>
      <c r="C1228">
        <v>5</v>
      </c>
      <c r="D1228" t="s">
        <v>7457</v>
      </c>
      <c r="E1228">
        <v>5</v>
      </c>
      <c r="F1228" t="s">
        <v>7458</v>
      </c>
      <c r="G1228">
        <v>5.4</v>
      </c>
      <c r="H1228" t="s">
        <v>7569</v>
      </c>
      <c r="I1228" t="s">
        <v>98</v>
      </c>
      <c r="J1228" t="s">
        <v>7570</v>
      </c>
      <c r="K1228" t="s">
        <v>7571</v>
      </c>
      <c r="L1228">
        <v>116814</v>
      </c>
      <c r="M1228" t="s">
        <v>102</v>
      </c>
      <c r="N1228" s="1">
        <v>44927</v>
      </c>
      <c r="O1228" s="1">
        <v>45657</v>
      </c>
      <c r="P1228" t="s">
        <v>122</v>
      </c>
      <c r="Q1228" t="s">
        <v>102</v>
      </c>
      <c r="R1228" t="s">
        <v>102</v>
      </c>
      <c r="S1228" t="s">
        <v>266</v>
      </c>
      <c r="T1228" t="s">
        <v>267</v>
      </c>
      <c r="U1228" t="s">
        <v>7572</v>
      </c>
      <c r="V1228" t="s">
        <v>6944</v>
      </c>
      <c r="W1228" t="s">
        <v>5172</v>
      </c>
      <c r="X1228" t="s">
        <v>271</v>
      </c>
      <c r="Y1228" t="s">
        <v>925</v>
      </c>
      <c r="Z1228" t="s">
        <v>244</v>
      </c>
      <c r="AA1228" t="s">
        <v>102</v>
      </c>
      <c r="AB1228" t="s">
        <v>102</v>
      </c>
      <c r="AC1228" t="s">
        <v>129</v>
      </c>
      <c r="AE1228" t="s">
        <v>137</v>
      </c>
      <c r="AF1228" t="s">
        <v>102</v>
      </c>
      <c r="AH1228" t="s">
        <v>102</v>
      </c>
      <c r="AI1228" t="s">
        <v>102</v>
      </c>
      <c r="AJ1228" t="s">
        <v>102</v>
      </c>
      <c r="AK1228" t="s">
        <v>7482</v>
      </c>
      <c r="AM1228">
        <v>130000</v>
      </c>
      <c r="AN1228">
        <v>84000</v>
      </c>
      <c r="AO1228">
        <v>27127</v>
      </c>
      <c r="AS1228" t="s">
        <v>102</v>
      </c>
      <c r="AW1228" t="s">
        <v>102</v>
      </c>
      <c r="BA1228" t="s">
        <v>102</v>
      </c>
      <c r="BE1228" t="s">
        <v>102</v>
      </c>
      <c r="BI1228" t="s">
        <v>102</v>
      </c>
      <c r="BM1228" t="s">
        <v>102</v>
      </c>
      <c r="BQ1228" t="s">
        <v>102</v>
      </c>
      <c r="BR1228">
        <v>30000</v>
      </c>
      <c r="BS1228">
        <v>30000</v>
      </c>
      <c r="BT1228">
        <v>27127</v>
      </c>
      <c r="BU1228" t="s">
        <v>7573</v>
      </c>
      <c r="BV1228">
        <v>100000</v>
      </c>
      <c r="BW1228">
        <v>54000</v>
      </c>
      <c r="BY1228" t="s">
        <v>102</v>
      </c>
      <c r="CC1228" t="s">
        <v>102</v>
      </c>
      <c r="CG1228" t="s">
        <v>102</v>
      </c>
      <c r="CK1228" t="s">
        <v>102</v>
      </c>
      <c r="CO1228" t="s">
        <v>102</v>
      </c>
    </row>
    <row r="1229" spans="1:93" x14ac:dyDescent="0.2">
      <c r="A1229" t="s">
        <v>925</v>
      </c>
      <c r="B1229" t="s">
        <v>94</v>
      </c>
      <c r="C1229">
        <v>5</v>
      </c>
      <c r="D1229" t="s">
        <v>7457</v>
      </c>
      <c r="E1229">
        <v>5</v>
      </c>
      <c r="F1229" t="s">
        <v>7458</v>
      </c>
      <c r="G1229">
        <v>5.4</v>
      </c>
      <c r="H1229" t="s">
        <v>7569</v>
      </c>
      <c r="I1229" t="s">
        <v>98</v>
      </c>
      <c r="J1229" t="s">
        <v>7574</v>
      </c>
      <c r="K1229" t="s">
        <v>7575</v>
      </c>
      <c r="L1229">
        <v>116817</v>
      </c>
      <c r="M1229" t="s">
        <v>102</v>
      </c>
      <c r="N1229" s="1">
        <v>44927</v>
      </c>
      <c r="O1229" s="1">
        <v>45657</v>
      </c>
      <c r="P1229" t="s">
        <v>122</v>
      </c>
      <c r="Q1229" t="s">
        <v>102</v>
      </c>
      <c r="R1229" t="s">
        <v>102</v>
      </c>
      <c r="S1229" t="s">
        <v>266</v>
      </c>
      <c r="T1229" t="s">
        <v>267</v>
      </c>
      <c r="U1229" t="s">
        <v>7576</v>
      </c>
      <c r="V1229" t="s">
        <v>6944</v>
      </c>
      <c r="W1229" t="s">
        <v>5172</v>
      </c>
      <c r="X1229" t="s">
        <v>271</v>
      </c>
      <c r="Y1229" t="s">
        <v>7577</v>
      </c>
      <c r="Z1229" t="s">
        <v>109</v>
      </c>
      <c r="AA1229" t="s">
        <v>102</v>
      </c>
      <c r="AB1229" t="s">
        <v>102</v>
      </c>
      <c r="AC1229" t="s">
        <v>129</v>
      </c>
      <c r="AE1229" t="s">
        <v>137</v>
      </c>
      <c r="AF1229" t="s">
        <v>102</v>
      </c>
      <c r="AH1229" t="s">
        <v>102</v>
      </c>
      <c r="AI1229" t="s">
        <v>102</v>
      </c>
      <c r="AJ1229" t="s">
        <v>102</v>
      </c>
      <c r="AK1229" t="s">
        <v>7482</v>
      </c>
      <c r="AM1229">
        <v>900000</v>
      </c>
      <c r="AN1229">
        <v>763000</v>
      </c>
      <c r="AO1229">
        <v>249655</v>
      </c>
      <c r="AS1229" t="s">
        <v>102</v>
      </c>
      <c r="AW1229" t="s">
        <v>102</v>
      </c>
      <c r="BA1229" t="s">
        <v>102</v>
      </c>
      <c r="BE1229" t="s">
        <v>102</v>
      </c>
      <c r="BI1229" t="s">
        <v>102</v>
      </c>
      <c r="BM1229" t="s">
        <v>102</v>
      </c>
      <c r="BQ1229" t="s">
        <v>102</v>
      </c>
      <c r="BR1229">
        <v>300000</v>
      </c>
      <c r="BS1229">
        <v>255000</v>
      </c>
      <c r="BT1229">
        <v>249655</v>
      </c>
      <c r="BU1229" t="s">
        <v>7578</v>
      </c>
      <c r="BV1229">
        <v>600000</v>
      </c>
      <c r="BW1229">
        <v>508000</v>
      </c>
      <c r="BY1229" t="s">
        <v>102</v>
      </c>
      <c r="CC1229" t="s">
        <v>102</v>
      </c>
      <c r="CG1229" t="s">
        <v>102</v>
      </c>
      <c r="CK1229" t="s">
        <v>102</v>
      </c>
      <c r="CO1229" t="s">
        <v>102</v>
      </c>
    </row>
    <row r="1230" spans="1:93" x14ac:dyDescent="0.2">
      <c r="A1230" t="s">
        <v>93</v>
      </c>
      <c r="B1230" t="s">
        <v>94</v>
      </c>
      <c r="C1230">
        <v>2</v>
      </c>
      <c r="D1230" t="s">
        <v>139</v>
      </c>
      <c r="E1230">
        <v>1</v>
      </c>
      <c r="F1230" t="s">
        <v>666</v>
      </c>
      <c r="G1230">
        <v>8</v>
      </c>
      <c r="H1230" t="s">
        <v>4546</v>
      </c>
      <c r="I1230" t="s">
        <v>98</v>
      </c>
      <c r="J1230">
        <v>56</v>
      </c>
      <c r="K1230" t="s">
        <v>7579</v>
      </c>
      <c r="L1230">
        <v>152561</v>
      </c>
      <c r="M1230" t="s">
        <v>102</v>
      </c>
      <c r="N1230" s="1">
        <v>45292</v>
      </c>
      <c r="O1230" s="1">
        <v>45657</v>
      </c>
      <c r="P1230" t="s">
        <v>101</v>
      </c>
      <c r="Q1230" t="s">
        <v>102</v>
      </c>
      <c r="R1230" t="s">
        <v>102</v>
      </c>
      <c r="S1230" t="s">
        <v>1372</v>
      </c>
      <c r="T1230" t="s">
        <v>1373</v>
      </c>
      <c r="U1230" t="s">
        <v>7580</v>
      </c>
      <c r="V1230" t="s">
        <v>7581</v>
      </c>
      <c r="W1230" t="s">
        <v>7582</v>
      </c>
      <c r="X1230" t="s">
        <v>281</v>
      </c>
      <c r="Y1230" t="s">
        <v>93</v>
      </c>
      <c r="Z1230" t="s">
        <v>244</v>
      </c>
      <c r="AA1230" t="s">
        <v>102</v>
      </c>
      <c r="AB1230" t="s">
        <v>102</v>
      </c>
      <c r="AC1230" t="s">
        <v>129</v>
      </c>
      <c r="AE1230" t="s">
        <v>130</v>
      </c>
      <c r="AF1230" t="s">
        <v>102</v>
      </c>
      <c r="AH1230" t="s">
        <v>102</v>
      </c>
      <c r="AI1230" t="s">
        <v>102</v>
      </c>
      <c r="AJ1230" t="s">
        <v>102</v>
      </c>
      <c r="AK1230" t="s">
        <v>102</v>
      </c>
      <c r="AM1230">
        <v>998211</v>
      </c>
      <c r="AN1230">
        <v>998211</v>
      </c>
      <c r="AO1230">
        <v>465416</v>
      </c>
      <c r="AS1230" t="s">
        <v>102</v>
      </c>
      <c r="AW1230" t="s">
        <v>102</v>
      </c>
      <c r="BA1230" t="s">
        <v>102</v>
      </c>
      <c r="BE1230" t="s">
        <v>102</v>
      </c>
      <c r="BI1230" t="s">
        <v>102</v>
      </c>
      <c r="BM1230" t="s">
        <v>102</v>
      </c>
      <c r="BQ1230" t="s">
        <v>102</v>
      </c>
      <c r="BU1230" t="s">
        <v>102</v>
      </c>
      <c r="BV1230">
        <v>998211</v>
      </c>
      <c r="BW1230">
        <v>998211</v>
      </c>
      <c r="BX1230">
        <v>465416</v>
      </c>
      <c r="BY1230" t="s">
        <v>7583</v>
      </c>
      <c r="CC1230" t="s">
        <v>102</v>
      </c>
      <c r="CG1230" t="s">
        <v>102</v>
      </c>
      <c r="CK1230" t="s">
        <v>102</v>
      </c>
      <c r="CO1230" t="s">
        <v>102</v>
      </c>
    </row>
    <row r="1231" spans="1:93" x14ac:dyDescent="0.2">
      <c r="A1231" t="s">
        <v>609</v>
      </c>
      <c r="B1231" t="s">
        <v>610</v>
      </c>
      <c r="C1231">
        <v>1</v>
      </c>
      <c r="D1231" t="s">
        <v>527</v>
      </c>
      <c r="E1231">
        <v>2</v>
      </c>
      <c r="F1231" t="s">
        <v>611</v>
      </c>
      <c r="G1231">
        <v>2.4</v>
      </c>
      <c r="H1231" t="s">
        <v>612</v>
      </c>
      <c r="I1231" t="s">
        <v>98</v>
      </c>
      <c r="J1231">
        <v>57</v>
      </c>
      <c r="K1231" t="s">
        <v>7584</v>
      </c>
      <c r="L1231">
        <v>86991</v>
      </c>
      <c r="M1231" t="s">
        <v>7585</v>
      </c>
      <c r="N1231" s="1">
        <v>44562</v>
      </c>
      <c r="O1231" s="1">
        <v>46387</v>
      </c>
      <c r="P1231" t="s">
        <v>122</v>
      </c>
      <c r="Q1231" t="s">
        <v>102</v>
      </c>
      <c r="R1231" t="s">
        <v>102</v>
      </c>
      <c r="S1231" t="s">
        <v>2702</v>
      </c>
      <c r="T1231" t="s">
        <v>2703</v>
      </c>
      <c r="U1231" t="s">
        <v>2703</v>
      </c>
      <c r="V1231" t="s">
        <v>7586</v>
      </c>
      <c r="W1231" t="s">
        <v>1521</v>
      </c>
      <c r="X1231" t="s">
        <v>479</v>
      </c>
      <c r="Y1231" t="s">
        <v>7587</v>
      </c>
      <c r="Z1231" t="s">
        <v>230</v>
      </c>
      <c r="AA1231" t="s">
        <v>173</v>
      </c>
      <c r="AC1231" t="s">
        <v>110</v>
      </c>
      <c r="AE1231" t="s">
        <v>137</v>
      </c>
      <c r="AF1231" t="s">
        <v>102</v>
      </c>
      <c r="AH1231" t="s">
        <v>102</v>
      </c>
      <c r="AI1231" t="s">
        <v>102</v>
      </c>
      <c r="AJ1231" t="s">
        <v>7328</v>
      </c>
      <c r="AK1231" t="s">
        <v>7588</v>
      </c>
      <c r="AM1231">
        <v>86161</v>
      </c>
      <c r="AN1231">
        <v>42143</v>
      </c>
      <c r="AO1231">
        <v>36790</v>
      </c>
      <c r="AS1231" t="s">
        <v>102</v>
      </c>
      <c r="AW1231" t="s">
        <v>102</v>
      </c>
      <c r="BA1231" t="s">
        <v>102</v>
      </c>
      <c r="BE1231" t="s">
        <v>102</v>
      </c>
      <c r="BI1231" t="s">
        <v>102</v>
      </c>
      <c r="BM1231" t="s">
        <v>102</v>
      </c>
      <c r="BN1231">
        <v>50000</v>
      </c>
      <c r="BO1231">
        <v>24000</v>
      </c>
      <c r="BP1231">
        <v>23300</v>
      </c>
      <c r="BQ1231" t="s">
        <v>7589</v>
      </c>
      <c r="BR1231">
        <v>16161</v>
      </c>
      <c r="BS1231">
        <v>10407</v>
      </c>
      <c r="BT1231">
        <v>5754</v>
      </c>
      <c r="BU1231" t="s">
        <v>7590</v>
      </c>
      <c r="BV1231">
        <v>20000</v>
      </c>
      <c r="BW1231">
        <v>7736</v>
      </c>
      <c r="BX1231">
        <v>7736</v>
      </c>
      <c r="BY1231" t="s">
        <v>7591</v>
      </c>
      <c r="CA1231">
        <v>0</v>
      </c>
      <c r="CC1231" t="s">
        <v>102</v>
      </c>
      <c r="CG1231" t="s">
        <v>102</v>
      </c>
      <c r="CK1231" t="s">
        <v>102</v>
      </c>
      <c r="CO1231" t="s">
        <v>102</v>
      </c>
    </row>
    <row r="1232" spans="1:93" x14ac:dyDescent="0.2">
      <c r="A1232" t="s">
        <v>93</v>
      </c>
      <c r="B1232" t="s">
        <v>94</v>
      </c>
      <c r="C1232">
        <v>3</v>
      </c>
      <c r="D1232" t="s">
        <v>425</v>
      </c>
      <c r="E1232">
        <v>3</v>
      </c>
      <c r="F1232" t="s">
        <v>3307</v>
      </c>
      <c r="G1232">
        <v>25</v>
      </c>
      <c r="H1232" t="s">
        <v>7349</v>
      </c>
      <c r="I1232" t="s">
        <v>98</v>
      </c>
      <c r="J1232">
        <v>6</v>
      </c>
      <c r="K1232" t="s">
        <v>7592</v>
      </c>
      <c r="L1232">
        <v>109468</v>
      </c>
      <c r="M1232" t="s">
        <v>102</v>
      </c>
      <c r="N1232" s="1">
        <v>44936</v>
      </c>
      <c r="O1232" s="1">
        <v>45291</v>
      </c>
      <c r="P1232" t="s">
        <v>101</v>
      </c>
      <c r="Q1232" t="s">
        <v>102</v>
      </c>
      <c r="R1232" t="s">
        <v>102</v>
      </c>
      <c r="S1232" t="s">
        <v>238</v>
      </c>
      <c r="T1232" t="s">
        <v>239</v>
      </c>
      <c r="U1232" t="s">
        <v>2755</v>
      </c>
      <c r="V1232" t="s">
        <v>7351</v>
      </c>
      <c r="W1232" t="s">
        <v>7593</v>
      </c>
      <c r="X1232" t="s">
        <v>7594</v>
      </c>
      <c r="Y1232" t="s">
        <v>93</v>
      </c>
      <c r="Z1232" t="s">
        <v>525</v>
      </c>
      <c r="AA1232" t="s">
        <v>102</v>
      </c>
      <c r="AB1232" t="s">
        <v>102</v>
      </c>
      <c r="AC1232" t="s">
        <v>136</v>
      </c>
      <c r="AE1232" t="s">
        <v>111</v>
      </c>
      <c r="AF1232" t="s">
        <v>102</v>
      </c>
      <c r="AH1232" t="s">
        <v>102</v>
      </c>
      <c r="AI1232" t="s">
        <v>102</v>
      </c>
      <c r="AJ1232" t="s">
        <v>102</v>
      </c>
      <c r="AK1232" t="s">
        <v>102</v>
      </c>
      <c r="AM1232">
        <v>100000</v>
      </c>
      <c r="AN1232">
        <v>0</v>
      </c>
      <c r="AO1232">
        <v>0</v>
      </c>
      <c r="AS1232" t="s">
        <v>102</v>
      </c>
      <c r="AW1232" t="s">
        <v>102</v>
      </c>
      <c r="BA1232" t="s">
        <v>102</v>
      </c>
      <c r="BE1232" t="s">
        <v>102</v>
      </c>
      <c r="BI1232" t="s">
        <v>102</v>
      </c>
      <c r="BM1232" t="s">
        <v>102</v>
      </c>
      <c r="BQ1232" t="s">
        <v>102</v>
      </c>
      <c r="BR1232">
        <v>100000</v>
      </c>
      <c r="BU1232" t="s">
        <v>7595</v>
      </c>
      <c r="BY1232" t="s">
        <v>102</v>
      </c>
      <c r="CC1232" t="s">
        <v>102</v>
      </c>
      <c r="CG1232" t="s">
        <v>102</v>
      </c>
      <c r="CK1232" t="s">
        <v>102</v>
      </c>
      <c r="CO1232" t="s">
        <v>102</v>
      </c>
    </row>
    <row r="1233" spans="1:93" x14ac:dyDescent="0.2">
      <c r="A1233" t="s">
        <v>93</v>
      </c>
      <c r="B1233" t="s">
        <v>94</v>
      </c>
      <c r="C1233">
        <v>2</v>
      </c>
      <c r="D1233" t="s">
        <v>139</v>
      </c>
      <c r="E1233">
        <v>1</v>
      </c>
      <c r="F1233" t="s">
        <v>666</v>
      </c>
      <c r="G1233">
        <v>8</v>
      </c>
      <c r="H1233" t="s">
        <v>4546</v>
      </c>
      <c r="I1233" t="s">
        <v>98</v>
      </c>
      <c r="J1233">
        <v>6</v>
      </c>
      <c r="K1233" t="s">
        <v>7596</v>
      </c>
      <c r="L1233">
        <v>86678</v>
      </c>
      <c r="M1233" t="s">
        <v>7596</v>
      </c>
      <c r="N1233" s="1">
        <v>44562</v>
      </c>
      <c r="O1233" s="1">
        <v>44926</v>
      </c>
      <c r="P1233" t="s">
        <v>101</v>
      </c>
      <c r="Q1233" t="s">
        <v>102</v>
      </c>
      <c r="R1233" t="s">
        <v>102</v>
      </c>
      <c r="S1233" t="s">
        <v>123</v>
      </c>
      <c r="T1233" t="s">
        <v>124</v>
      </c>
      <c r="U1233" t="s">
        <v>3962</v>
      </c>
      <c r="V1233" t="s">
        <v>7597</v>
      </c>
      <c r="W1233" t="s">
        <v>7598</v>
      </c>
      <c r="X1233" t="s">
        <v>5328</v>
      </c>
      <c r="Y1233" t="s">
        <v>93</v>
      </c>
      <c r="Z1233" t="s">
        <v>109</v>
      </c>
      <c r="AA1233" t="s">
        <v>102</v>
      </c>
      <c r="AB1233" t="s">
        <v>102</v>
      </c>
      <c r="AC1233" t="s">
        <v>136</v>
      </c>
      <c r="AE1233" t="s">
        <v>137</v>
      </c>
      <c r="AF1233" t="s">
        <v>102</v>
      </c>
      <c r="AH1233" t="s">
        <v>102</v>
      </c>
      <c r="AI1233" t="s">
        <v>102</v>
      </c>
      <c r="AJ1233" t="s">
        <v>102</v>
      </c>
      <c r="AK1233" t="s">
        <v>102</v>
      </c>
      <c r="AM1233">
        <v>212793</v>
      </c>
      <c r="AN1233">
        <v>0</v>
      </c>
      <c r="AO1233">
        <v>0</v>
      </c>
      <c r="AS1233" t="s">
        <v>102</v>
      </c>
      <c r="AW1233" t="s">
        <v>102</v>
      </c>
      <c r="BA1233" t="s">
        <v>102</v>
      </c>
      <c r="BE1233" t="s">
        <v>102</v>
      </c>
      <c r="BI1233" t="s">
        <v>102</v>
      </c>
      <c r="BM1233" t="s">
        <v>7599</v>
      </c>
      <c r="BN1233">
        <v>212793</v>
      </c>
      <c r="BQ1233" t="s">
        <v>7600</v>
      </c>
      <c r="BU1233" t="s">
        <v>102</v>
      </c>
      <c r="BY1233" t="s">
        <v>102</v>
      </c>
      <c r="CC1233" t="s">
        <v>102</v>
      </c>
      <c r="CG1233" t="s">
        <v>102</v>
      </c>
      <c r="CK1233" t="s">
        <v>102</v>
      </c>
      <c r="CO1233" t="s">
        <v>102</v>
      </c>
    </row>
    <row r="1234" spans="1:93" x14ac:dyDescent="0.2">
      <c r="A1234" t="s">
        <v>93</v>
      </c>
      <c r="B1234" t="s">
        <v>94</v>
      </c>
      <c r="C1234">
        <v>2</v>
      </c>
      <c r="D1234" t="s">
        <v>139</v>
      </c>
      <c r="E1234">
        <v>3</v>
      </c>
      <c r="F1234" t="s">
        <v>513</v>
      </c>
      <c r="G1234">
        <v>16</v>
      </c>
      <c r="H1234" t="s">
        <v>514</v>
      </c>
      <c r="I1234" t="s">
        <v>98</v>
      </c>
      <c r="J1234">
        <v>6</v>
      </c>
      <c r="K1234" t="s">
        <v>7601</v>
      </c>
      <c r="L1234">
        <v>94537</v>
      </c>
      <c r="M1234" t="s">
        <v>102</v>
      </c>
      <c r="N1234" s="1">
        <v>44562</v>
      </c>
      <c r="O1234" s="1">
        <v>44926</v>
      </c>
      <c r="P1234" t="s">
        <v>101</v>
      </c>
      <c r="Q1234" t="s">
        <v>102</v>
      </c>
      <c r="R1234" t="s">
        <v>102</v>
      </c>
      <c r="S1234" t="s">
        <v>2806</v>
      </c>
      <c r="T1234" t="s">
        <v>2807</v>
      </c>
      <c r="U1234" t="s">
        <v>2807</v>
      </c>
      <c r="V1234" t="s">
        <v>2809</v>
      </c>
      <c r="W1234" t="s">
        <v>1047</v>
      </c>
      <c r="X1234" t="s">
        <v>335</v>
      </c>
      <c r="Y1234" t="s">
        <v>93</v>
      </c>
      <c r="Z1234" t="s">
        <v>109</v>
      </c>
      <c r="AA1234" t="s">
        <v>102</v>
      </c>
      <c r="AB1234" t="s">
        <v>102</v>
      </c>
      <c r="AC1234" t="s">
        <v>110</v>
      </c>
      <c r="AE1234" t="s">
        <v>137</v>
      </c>
      <c r="AF1234" t="s">
        <v>102</v>
      </c>
      <c r="AH1234" t="s">
        <v>102</v>
      </c>
      <c r="AI1234" t="s">
        <v>102</v>
      </c>
      <c r="AJ1234" t="s">
        <v>102</v>
      </c>
      <c r="AK1234" t="s">
        <v>102</v>
      </c>
      <c r="AM1234">
        <v>16800</v>
      </c>
      <c r="AN1234">
        <v>0</v>
      </c>
      <c r="AO1234">
        <v>0</v>
      </c>
      <c r="AS1234" t="s">
        <v>102</v>
      </c>
      <c r="AW1234" t="s">
        <v>102</v>
      </c>
      <c r="BA1234" t="s">
        <v>102</v>
      </c>
      <c r="BE1234" t="s">
        <v>102</v>
      </c>
      <c r="BI1234" t="s">
        <v>102</v>
      </c>
      <c r="BM1234" t="s">
        <v>7602</v>
      </c>
      <c r="BN1234">
        <v>16800</v>
      </c>
      <c r="BQ1234" t="s">
        <v>7603</v>
      </c>
      <c r="BU1234" t="s">
        <v>102</v>
      </c>
      <c r="BY1234" t="s">
        <v>102</v>
      </c>
      <c r="CC1234" t="s">
        <v>102</v>
      </c>
      <c r="CG1234" t="s">
        <v>102</v>
      </c>
      <c r="CK1234" t="s">
        <v>102</v>
      </c>
      <c r="CO1234" t="s">
        <v>102</v>
      </c>
    </row>
    <row r="1235" spans="1:93" x14ac:dyDescent="0.2">
      <c r="A1235" t="s">
        <v>149</v>
      </c>
      <c r="B1235" t="s">
        <v>150</v>
      </c>
      <c r="C1235">
        <v>4</v>
      </c>
      <c r="D1235" t="s">
        <v>151</v>
      </c>
      <c r="E1235">
        <v>8</v>
      </c>
      <c r="F1235" t="s">
        <v>152</v>
      </c>
      <c r="G1235">
        <v>27</v>
      </c>
      <c r="H1235" t="s">
        <v>153</v>
      </c>
      <c r="I1235" t="s">
        <v>98</v>
      </c>
      <c r="J1235">
        <v>6</v>
      </c>
      <c r="K1235" t="s">
        <v>7604</v>
      </c>
      <c r="L1235">
        <v>8566</v>
      </c>
      <c r="M1235" t="s">
        <v>102</v>
      </c>
      <c r="N1235" s="1">
        <v>44197</v>
      </c>
      <c r="O1235" s="1">
        <v>44926</v>
      </c>
      <c r="P1235" t="s">
        <v>794</v>
      </c>
      <c r="Q1235" t="s">
        <v>102</v>
      </c>
      <c r="R1235" t="s">
        <v>102</v>
      </c>
      <c r="S1235" t="s">
        <v>7605</v>
      </c>
      <c r="T1235" t="s">
        <v>7606</v>
      </c>
      <c r="U1235" t="s">
        <v>158</v>
      </c>
      <c r="V1235" t="s">
        <v>7607</v>
      </c>
      <c r="W1235" t="s">
        <v>7608</v>
      </c>
      <c r="X1235" t="s">
        <v>7609</v>
      </c>
      <c r="Y1235" t="s">
        <v>149</v>
      </c>
      <c r="Z1235" t="s">
        <v>1739</v>
      </c>
      <c r="AA1235" t="s">
        <v>102</v>
      </c>
      <c r="AB1235" t="s">
        <v>102</v>
      </c>
      <c r="AC1235" t="s">
        <v>347</v>
      </c>
      <c r="AE1235" t="s">
        <v>111</v>
      </c>
      <c r="AF1235" t="s">
        <v>102</v>
      </c>
      <c r="AH1235" t="s">
        <v>102</v>
      </c>
      <c r="AI1235" t="s">
        <v>102</v>
      </c>
      <c r="AJ1235" t="s">
        <v>102</v>
      </c>
      <c r="AK1235" t="s">
        <v>102</v>
      </c>
      <c r="AM1235">
        <v>0</v>
      </c>
      <c r="AN1235">
        <v>0</v>
      </c>
      <c r="AO1235">
        <v>0</v>
      </c>
      <c r="AS1235" t="s">
        <v>102</v>
      </c>
      <c r="AW1235" t="s">
        <v>102</v>
      </c>
      <c r="BA1235" t="s">
        <v>102</v>
      </c>
      <c r="BE1235" t="s">
        <v>102</v>
      </c>
      <c r="BI1235" t="s">
        <v>102</v>
      </c>
      <c r="BM1235" t="s">
        <v>102</v>
      </c>
      <c r="BQ1235" t="s">
        <v>102</v>
      </c>
      <c r="BU1235" t="s">
        <v>102</v>
      </c>
      <c r="BY1235" t="s">
        <v>102</v>
      </c>
      <c r="CC1235" t="s">
        <v>102</v>
      </c>
      <c r="CG1235" t="s">
        <v>102</v>
      </c>
      <c r="CK1235" t="s">
        <v>102</v>
      </c>
      <c r="CO1235" t="s">
        <v>102</v>
      </c>
    </row>
    <row r="1236" spans="1:93" x14ac:dyDescent="0.2">
      <c r="A1236" t="s">
        <v>93</v>
      </c>
      <c r="B1236" t="s">
        <v>94</v>
      </c>
      <c r="C1236">
        <v>4</v>
      </c>
      <c r="D1236" t="s">
        <v>164</v>
      </c>
      <c r="E1236">
        <v>1</v>
      </c>
      <c r="F1236" t="s">
        <v>165</v>
      </c>
      <c r="G1236">
        <v>30</v>
      </c>
      <c r="H1236" t="s">
        <v>519</v>
      </c>
      <c r="I1236" t="s">
        <v>98</v>
      </c>
      <c r="J1236">
        <v>6</v>
      </c>
      <c r="K1236" t="s">
        <v>7610</v>
      </c>
      <c r="L1236">
        <v>64679</v>
      </c>
      <c r="M1236" t="s">
        <v>7610</v>
      </c>
      <c r="N1236" s="1">
        <v>44287</v>
      </c>
      <c r="O1236" s="1">
        <v>44926</v>
      </c>
      <c r="P1236" t="s">
        <v>101</v>
      </c>
      <c r="Q1236" t="s">
        <v>102</v>
      </c>
      <c r="R1236" t="s">
        <v>102</v>
      </c>
      <c r="S1236" t="s">
        <v>168</v>
      </c>
      <c r="T1236" t="s">
        <v>169</v>
      </c>
      <c r="U1236" t="s">
        <v>699</v>
      </c>
      <c r="V1236" t="s">
        <v>7611</v>
      </c>
      <c r="W1236" t="s">
        <v>1521</v>
      </c>
      <c r="X1236" t="s">
        <v>479</v>
      </c>
      <c r="Y1236" t="s">
        <v>93</v>
      </c>
      <c r="Z1236" t="s">
        <v>1207</v>
      </c>
      <c r="AA1236" t="s">
        <v>173</v>
      </c>
      <c r="AC1236" t="s">
        <v>136</v>
      </c>
      <c r="AE1236" t="s">
        <v>130</v>
      </c>
      <c r="AF1236" t="s">
        <v>102</v>
      </c>
      <c r="AH1236" t="s">
        <v>174</v>
      </c>
      <c r="AJ1236" t="s">
        <v>102</v>
      </c>
      <c r="AK1236" t="s">
        <v>175</v>
      </c>
      <c r="AM1236">
        <v>360000</v>
      </c>
      <c r="AN1236">
        <v>460000</v>
      </c>
      <c r="AO1236">
        <v>64510</v>
      </c>
      <c r="AS1236" t="s">
        <v>102</v>
      </c>
      <c r="AW1236" t="s">
        <v>102</v>
      </c>
      <c r="BA1236" t="s">
        <v>102</v>
      </c>
      <c r="BE1236" t="s">
        <v>102</v>
      </c>
      <c r="BI1236" t="s">
        <v>102</v>
      </c>
      <c r="BJ1236">
        <v>360000</v>
      </c>
      <c r="BK1236">
        <v>360000</v>
      </c>
      <c r="BL1236">
        <v>13000</v>
      </c>
      <c r="BO1236">
        <v>100000</v>
      </c>
      <c r="BP1236">
        <v>51510</v>
      </c>
      <c r="BQ1236" t="s">
        <v>7612</v>
      </c>
      <c r="BU1236" t="s">
        <v>102</v>
      </c>
      <c r="BY1236" t="s">
        <v>102</v>
      </c>
      <c r="CC1236" t="s">
        <v>102</v>
      </c>
      <c r="CG1236" t="s">
        <v>102</v>
      </c>
      <c r="CK1236" t="s">
        <v>102</v>
      </c>
      <c r="CO1236" t="s">
        <v>102</v>
      </c>
    </row>
    <row r="1237" spans="1:93" x14ac:dyDescent="0.2">
      <c r="A1237" t="s">
        <v>149</v>
      </c>
      <c r="B1237" t="s">
        <v>150</v>
      </c>
      <c r="C1237">
        <v>4</v>
      </c>
      <c r="D1237" t="s">
        <v>151</v>
      </c>
      <c r="E1237">
        <v>9</v>
      </c>
      <c r="F1237" t="s">
        <v>7613</v>
      </c>
      <c r="G1237">
        <v>31</v>
      </c>
      <c r="H1237" t="s">
        <v>7614</v>
      </c>
      <c r="I1237" t="s">
        <v>98</v>
      </c>
      <c r="J1237">
        <v>6</v>
      </c>
      <c r="K1237" t="s">
        <v>7615</v>
      </c>
      <c r="L1237">
        <v>8600</v>
      </c>
      <c r="M1237" t="s">
        <v>102</v>
      </c>
      <c r="N1237" s="1">
        <v>44197</v>
      </c>
      <c r="O1237" s="1">
        <v>44926</v>
      </c>
      <c r="P1237" t="s">
        <v>1589</v>
      </c>
      <c r="Q1237" t="s">
        <v>102</v>
      </c>
      <c r="R1237" t="s">
        <v>102</v>
      </c>
      <c r="S1237" t="s">
        <v>7616</v>
      </c>
      <c r="T1237" t="s">
        <v>7617</v>
      </c>
      <c r="U1237" t="s">
        <v>102</v>
      </c>
      <c r="V1237" t="s">
        <v>7618</v>
      </c>
      <c r="W1237" t="s">
        <v>7619</v>
      </c>
      <c r="X1237" t="s">
        <v>7620</v>
      </c>
      <c r="Y1237" t="s">
        <v>149</v>
      </c>
      <c r="Z1237" t="s">
        <v>102</v>
      </c>
      <c r="AA1237" t="s">
        <v>102</v>
      </c>
      <c r="AB1237" t="s">
        <v>102</v>
      </c>
      <c r="AC1237" t="s">
        <v>136</v>
      </c>
      <c r="AE1237" t="s">
        <v>130</v>
      </c>
      <c r="AF1237" t="s">
        <v>102</v>
      </c>
      <c r="AH1237" t="s">
        <v>102</v>
      </c>
      <c r="AI1237" t="s">
        <v>102</v>
      </c>
      <c r="AJ1237" t="s">
        <v>102</v>
      </c>
      <c r="AK1237" t="s">
        <v>102</v>
      </c>
      <c r="AM1237">
        <v>0</v>
      </c>
      <c r="AN1237">
        <v>0</v>
      </c>
      <c r="AO1237">
        <v>0</v>
      </c>
      <c r="AS1237" t="s">
        <v>102</v>
      </c>
      <c r="AW1237" t="s">
        <v>102</v>
      </c>
      <c r="BA1237" t="s">
        <v>102</v>
      </c>
      <c r="BE1237" t="s">
        <v>102</v>
      </c>
      <c r="BI1237" t="s">
        <v>102</v>
      </c>
      <c r="BM1237" t="s">
        <v>102</v>
      </c>
      <c r="BQ1237" t="s">
        <v>102</v>
      </c>
      <c r="BU1237" t="s">
        <v>102</v>
      </c>
      <c r="BY1237" t="s">
        <v>102</v>
      </c>
      <c r="CC1237" t="s">
        <v>102</v>
      </c>
      <c r="CG1237" t="s">
        <v>102</v>
      </c>
      <c r="CK1237" t="s">
        <v>102</v>
      </c>
      <c r="CO1237" t="s">
        <v>102</v>
      </c>
    </row>
    <row r="1238" spans="1:93" x14ac:dyDescent="0.2">
      <c r="A1238" t="s">
        <v>149</v>
      </c>
      <c r="B1238" t="s">
        <v>150</v>
      </c>
      <c r="C1238">
        <v>1</v>
      </c>
      <c r="D1238" t="s">
        <v>194</v>
      </c>
      <c r="E1238">
        <v>1</v>
      </c>
      <c r="F1238" t="s">
        <v>195</v>
      </c>
      <c r="G1238">
        <v>2</v>
      </c>
      <c r="H1238" t="s">
        <v>196</v>
      </c>
      <c r="I1238" t="s">
        <v>98</v>
      </c>
      <c r="J1238">
        <v>6</v>
      </c>
      <c r="K1238" t="s">
        <v>7621</v>
      </c>
      <c r="L1238">
        <v>8708</v>
      </c>
      <c r="M1238" t="s">
        <v>7621</v>
      </c>
      <c r="N1238" s="1">
        <v>44286</v>
      </c>
      <c r="O1238" s="1">
        <v>44895</v>
      </c>
      <c r="P1238" t="s">
        <v>122</v>
      </c>
      <c r="Q1238" t="s">
        <v>102</v>
      </c>
      <c r="R1238" t="s">
        <v>102</v>
      </c>
      <c r="S1238" t="s">
        <v>7622</v>
      </c>
      <c r="T1238" t="s">
        <v>7623</v>
      </c>
      <c r="U1238" t="s">
        <v>2342</v>
      </c>
      <c r="V1238" t="s">
        <v>7624</v>
      </c>
      <c r="W1238" t="s">
        <v>7625</v>
      </c>
      <c r="X1238" t="s">
        <v>7074</v>
      </c>
      <c r="Y1238" t="s">
        <v>7626</v>
      </c>
      <c r="Z1238" t="s">
        <v>1207</v>
      </c>
      <c r="AA1238" t="s">
        <v>102</v>
      </c>
      <c r="AB1238" t="s">
        <v>102</v>
      </c>
      <c r="AC1238" t="s">
        <v>347</v>
      </c>
      <c r="AE1238" t="s">
        <v>111</v>
      </c>
      <c r="AF1238" t="s">
        <v>102</v>
      </c>
      <c r="AH1238" t="s">
        <v>204</v>
      </c>
      <c r="AJ1238" t="s">
        <v>102</v>
      </c>
      <c r="AK1238" t="s">
        <v>102</v>
      </c>
      <c r="AM1238">
        <v>0</v>
      </c>
      <c r="AN1238">
        <v>0</v>
      </c>
      <c r="AO1238">
        <v>0</v>
      </c>
      <c r="AS1238" t="s">
        <v>102</v>
      </c>
      <c r="AW1238" t="s">
        <v>102</v>
      </c>
      <c r="BA1238" t="s">
        <v>102</v>
      </c>
      <c r="BE1238" t="s">
        <v>102</v>
      </c>
      <c r="BI1238" t="s">
        <v>102</v>
      </c>
      <c r="BM1238" t="s">
        <v>102</v>
      </c>
      <c r="BQ1238" t="s">
        <v>102</v>
      </c>
      <c r="BU1238" t="s">
        <v>102</v>
      </c>
      <c r="BY1238" t="s">
        <v>102</v>
      </c>
      <c r="CC1238" t="s">
        <v>102</v>
      </c>
      <c r="CG1238" t="s">
        <v>102</v>
      </c>
      <c r="CK1238" t="s">
        <v>102</v>
      </c>
      <c r="CO1238" t="s">
        <v>102</v>
      </c>
    </row>
    <row r="1239" spans="1:93" x14ac:dyDescent="0.2">
      <c r="A1239" t="s">
        <v>260</v>
      </c>
      <c r="B1239" t="s">
        <v>562</v>
      </c>
      <c r="C1239">
        <v>2</v>
      </c>
      <c r="D1239" t="s">
        <v>3396</v>
      </c>
      <c r="E1239">
        <v>2</v>
      </c>
      <c r="F1239" t="s">
        <v>4156</v>
      </c>
      <c r="G1239" t="s">
        <v>4309</v>
      </c>
      <c r="H1239" t="s">
        <v>4323</v>
      </c>
      <c r="I1239" t="s">
        <v>98</v>
      </c>
      <c r="J1239">
        <v>6</v>
      </c>
      <c r="K1239" t="s">
        <v>7627</v>
      </c>
      <c r="L1239">
        <v>138474</v>
      </c>
      <c r="M1239" t="s">
        <v>7628</v>
      </c>
      <c r="N1239" s="1">
        <v>44227</v>
      </c>
      <c r="O1239" s="1">
        <v>45291</v>
      </c>
      <c r="P1239" t="s">
        <v>122</v>
      </c>
      <c r="Q1239" t="s">
        <v>102</v>
      </c>
      <c r="R1239" t="s">
        <v>102</v>
      </c>
      <c r="S1239" t="s">
        <v>2029</v>
      </c>
      <c r="T1239" t="s">
        <v>2030</v>
      </c>
      <c r="U1239" t="s">
        <v>2030</v>
      </c>
      <c r="V1239" t="s">
        <v>7629</v>
      </c>
      <c r="W1239" t="s">
        <v>963</v>
      </c>
      <c r="X1239" t="s">
        <v>414</v>
      </c>
      <c r="Y1239" t="s">
        <v>260</v>
      </c>
      <c r="Z1239" t="s">
        <v>1096</v>
      </c>
      <c r="AA1239" t="s">
        <v>102</v>
      </c>
      <c r="AB1239" t="s">
        <v>102</v>
      </c>
      <c r="AC1239" t="s">
        <v>136</v>
      </c>
      <c r="AE1239" t="s">
        <v>573</v>
      </c>
      <c r="AF1239" t="s">
        <v>102</v>
      </c>
      <c r="AH1239" t="s">
        <v>217</v>
      </c>
      <c r="AJ1239" t="s">
        <v>102</v>
      </c>
      <c r="AK1239" t="s">
        <v>102</v>
      </c>
      <c r="AM1239">
        <v>5000</v>
      </c>
      <c r="AN1239">
        <v>5000</v>
      </c>
      <c r="AO1239">
        <v>0</v>
      </c>
      <c r="AS1239" t="s">
        <v>102</v>
      </c>
      <c r="AW1239" t="s">
        <v>102</v>
      </c>
      <c r="BA1239" t="s">
        <v>102</v>
      </c>
      <c r="BE1239" t="s">
        <v>102</v>
      </c>
      <c r="BI1239" t="s">
        <v>102</v>
      </c>
      <c r="BM1239" t="s">
        <v>102</v>
      </c>
      <c r="BQ1239" t="s">
        <v>102</v>
      </c>
      <c r="BR1239">
        <v>5000</v>
      </c>
      <c r="BS1239">
        <v>5000</v>
      </c>
      <c r="BU1239" t="s">
        <v>102</v>
      </c>
      <c r="BY1239" t="s">
        <v>102</v>
      </c>
      <c r="CC1239" t="s">
        <v>102</v>
      </c>
      <c r="CG1239" t="s">
        <v>102</v>
      </c>
      <c r="CK1239" t="s">
        <v>102</v>
      </c>
      <c r="CO1239" t="s">
        <v>102</v>
      </c>
    </row>
    <row r="1240" spans="1:93" x14ac:dyDescent="0.2">
      <c r="A1240" t="s">
        <v>2484</v>
      </c>
      <c r="B1240" t="s">
        <v>94</v>
      </c>
      <c r="C1240">
        <v>2</v>
      </c>
      <c r="D1240" t="s">
        <v>527</v>
      </c>
      <c r="E1240">
        <v>1</v>
      </c>
      <c r="F1240" t="s">
        <v>2485</v>
      </c>
      <c r="G1240">
        <v>1</v>
      </c>
      <c r="H1240" t="s">
        <v>2486</v>
      </c>
      <c r="I1240" t="s">
        <v>98</v>
      </c>
      <c r="J1240">
        <v>6</v>
      </c>
      <c r="K1240" t="s">
        <v>7630</v>
      </c>
      <c r="L1240">
        <v>53373</v>
      </c>
      <c r="M1240" t="s">
        <v>7631</v>
      </c>
      <c r="N1240" s="1">
        <v>44197</v>
      </c>
      <c r="O1240" s="1">
        <v>46022</v>
      </c>
      <c r="P1240" t="s">
        <v>122</v>
      </c>
      <c r="Q1240" t="s">
        <v>102</v>
      </c>
      <c r="R1240" t="s">
        <v>102</v>
      </c>
      <c r="S1240" t="s">
        <v>2489</v>
      </c>
      <c r="T1240" t="s">
        <v>2490</v>
      </c>
      <c r="U1240" t="s">
        <v>3233</v>
      </c>
      <c r="V1240" t="s">
        <v>7632</v>
      </c>
      <c r="W1240" t="s">
        <v>1360</v>
      </c>
      <c r="X1240" t="s">
        <v>202</v>
      </c>
      <c r="Y1240" t="s">
        <v>2484</v>
      </c>
      <c r="Z1240" t="s">
        <v>525</v>
      </c>
      <c r="AA1240" t="s">
        <v>102</v>
      </c>
      <c r="AB1240" t="s">
        <v>102</v>
      </c>
      <c r="AC1240" t="s">
        <v>136</v>
      </c>
      <c r="AD1240" t="s">
        <v>7633</v>
      </c>
      <c r="AE1240" t="s">
        <v>137</v>
      </c>
      <c r="AF1240" t="s">
        <v>102</v>
      </c>
      <c r="AG1240" t="s">
        <v>5350</v>
      </c>
      <c r="AH1240" t="s">
        <v>102</v>
      </c>
      <c r="AI1240" t="s">
        <v>102</v>
      </c>
      <c r="AJ1240" t="s">
        <v>102</v>
      </c>
      <c r="AK1240" t="s">
        <v>102</v>
      </c>
      <c r="AM1240">
        <v>0</v>
      </c>
      <c r="AN1240">
        <v>0</v>
      </c>
      <c r="AO1240">
        <v>0</v>
      </c>
      <c r="AS1240" t="s">
        <v>102</v>
      </c>
      <c r="AW1240" t="s">
        <v>102</v>
      </c>
      <c r="BA1240" t="s">
        <v>102</v>
      </c>
      <c r="BE1240" t="s">
        <v>102</v>
      </c>
      <c r="BI1240" t="s">
        <v>102</v>
      </c>
      <c r="BM1240" t="s">
        <v>7634</v>
      </c>
      <c r="BQ1240" t="s">
        <v>102</v>
      </c>
      <c r="BU1240" t="s">
        <v>102</v>
      </c>
      <c r="BY1240" t="s">
        <v>102</v>
      </c>
      <c r="CC1240" t="s">
        <v>102</v>
      </c>
      <c r="CG1240" t="s">
        <v>102</v>
      </c>
      <c r="CK1240" t="s">
        <v>102</v>
      </c>
      <c r="CO1240" t="s">
        <v>102</v>
      </c>
    </row>
    <row r="1241" spans="1:93" x14ac:dyDescent="0.2">
      <c r="A1241" t="s">
        <v>439</v>
      </c>
      <c r="B1241" t="s">
        <v>881</v>
      </c>
      <c r="C1241">
        <v>4</v>
      </c>
      <c r="D1241" t="s">
        <v>6773</v>
      </c>
      <c r="E1241">
        <v>1</v>
      </c>
      <c r="F1241" t="s">
        <v>6774</v>
      </c>
      <c r="G1241">
        <v>39</v>
      </c>
      <c r="H1241" t="s">
        <v>6872</v>
      </c>
      <c r="I1241" t="s">
        <v>98</v>
      </c>
      <c r="J1241">
        <v>6</v>
      </c>
      <c r="K1241" t="s">
        <v>7635</v>
      </c>
      <c r="L1241">
        <v>114163</v>
      </c>
      <c r="M1241" t="s">
        <v>102</v>
      </c>
      <c r="N1241" s="1">
        <v>44927</v>
      </c>
      <c r="O1241" s="1">
        <v>45291</v>
      </c>
      <c r="P1241" t="s">
        <v>122</v>
      </c>
      <c r="Q1241" t="s">
        <v>102</v>
      </c>
      <c r="R1241" t="s">
        <v>102</v>
      </c>
      <c r="S1241" t="s">
        <v>2702</v>
      </c>
      <c r="T1241" t="s">
        <v>2703</v>
      </c>
      <c r="U1241" t="s">
        <v>2703</v>
      </c>
      <c r="V1241" t="s">
        <v>7393</v>
      </c>
      <c r="W1241" t="s">
        <v>559</v>
      </c>
      <c r="X1241" t="s">
        <v>560</v>
      </c>
      <c r="Y1241" t="s">
        <v>3966</v>
      </c>
      <c r="Z1241" t="s">
        <v>1978</v>
      </c>
      <c r="AA1241" t="s">
        <v>173</v>
      </c>
      <c r="AB1241" t="s">
        <v>102</v>
      </c>
      <c r="AC1241" t="s">
        <v>110</v>
      </c>
      <c r="AD1241" t="s">
        <v>102</v>
      </c>
      <c r="AE1241" t="s">
        <v>137</v>
      </c>
      <c r="AF1241" t="s">
        <v>102</v>
      </c>
      <c r="AG1241" t="s">
        <v>102</v>
      </c>
      <c r="AH1241" t="s">
        <v>217</v>
      </c>
      <c r="AI1241" t="s">
        <v>102</v>
      </c>
      <c r="AJ1241" t="s">
        <v>102</v>
      </c>
      <c r="AK1241" t="s">
        <v>102</v>
      </c>
      <c r="AM1241">
        <v>20000</v>
      </c>
      <c r="AN1241">
        <v>0</v>
      </c>
      <c r="AO1241">
        <v>0</v>
      </c>
      <c r="AS1241" t="s">
        <v>102</v>
      </c>
      <c r="AW1241" t="s">
        <v>102</v>
      </c>
      <c r="BA1241" t="s">
        <v>102</v>
      </c>
      <c r="BE1241" t="s">
        <v>102</v>
      </c>
      <c r="BI1241" t="s">
        <v>102</v>
      </c>
      <c r="BM1241" t="s">
        <v>102</v>
      </c>
      <c r="BQ1241" t="s">
        <v>102</v>
      </c>
      <c r="BR1241">
        <v>20000</v>
      </c>
      <c r="BS1241">
        <v>0</v>
      </c>
      <c r="BU1241" t="s">
        <v>102</v>
      </c>
      <c r="BY1241" t="s">
        <v>102</v>
      </c>
      <c r="CC1241" t="s">
        <v>102</v>
      </c>
      <c r="CG1241" t="s">
        <v>102</v>
      </c>
      <c r="CK1241" t="s">
        <v>102</v>
      </c>
      <c r="CO1241" t="s">
        <v>102</v>
      </c>
    </row>
    <row r="1242" spans="1:93" x14ac:dyDescent="0.2">
      <c r="A1242" t="s">
        <v>218</v>
      </c>
      <c r="B1242" t="s">
        <v>219</v>
      </c>
      <c r="C1242">
        <v>2</v>
      </c>
      <c r="D1242" t="s">
        <v>374</v>
      </c>
      <c r="E1242">
        <v>6</v>
      </c>
      <c r="F1242" t="s">
        <v>375</v>
      </c>
      <c r="G1242">
        <v>43</v>
      </c>
      <c r="H1242" t="s">
        <v>376</v>
      </c>
      <c r="I1242" t="s">
        <v>98</v>
      </c>
      <c r="J1242">
        <v>6</v>
      </c>
      <c r="K1242" t="s">
        <v>7636</v>
      </c>
      <c r="L1242">
        <v>65257</v>
      </c>
      <c r="M1242" t="s">
        <v>102</v>
      </c>
      <c r="N1242" s="1">
        <v>44197</v>
      </c>
      <c r="O1242" s="1">
        <v>44742</v>
      </c>
      <c r="P1242" t="s">
        <v>122</v>
      </c>
      <c r="Q1242" t="s">
        <v>102</v>
      </c>
      <c r="R1242" t="s">
        <v>102</v>
      </c>
      <c r="S1242" t="s">
        <v>7637</v>
      </c>
      <c r="T1242" t="s">
        <v>7638</v>
      </c>
      <c r="U1242" t="s">
        <v>7638</v>
      </c>
      <c r="V1242" t="s">
        <v>102</v>
      </c>
      <c r="W1242" t="s">
        <v>3155</v>
      </c>
      <c r="X1242" t="s">
        <v>3156</v>
      </c>
      <c r="Y1242" t="s">
        <v>7639</v>
      </c>
      <c r="Z1242" t="s">
        <v>109</v>
      </c>
      <c r="AA1242" t="s">
        <v>102</v>
      </c>
      <c r="AB1242" t="s">
        <v>102</v>
      </c>
      <c r="AC1242" t="s">
        <v>136</v>
      </c>
      <c r="AD1242" t="s">
        <v>102</v>
      </c>
      <c r="AE1242" t="s">
        <v>137</v>
      </c>
      <c r="AF1242" t="s">
        <v>102</v>
      </c>
      <c r="AG1242" t="s">
        <v>102</v>
      </c>
      <c r="AH1242" t="s">
        <v>102</v>
      </c>
      <c r="AI1242" t="s">
        <v>102</v>
      </c>
      <c r="AJ1242" t="s">
        <v>102</v>
      </c>
      <c r="AK1242" t="s">
        <v>102</v>
      </c>
      <c r="AM1242">
        <v>20412</v>
      </c>
      <c r="AN1242">
        <v>20412</v>
      </c>
      <c r="AO1242">
        <v>20412</v>
      </c>
      <c r="AS1242" t="s">
        <v>102</v>
      </c>
      <c r="AW1242" t="s">
        <v>102</v>
      </c>
      <c r="BA1242" t="s">
        <v>102</v>
      </c>
      <c r="BE1242" t="s">
        <v>102</v>
      </c>
      <c r="BI1242" t="s">
        <v>102</v>
      </c>
      <c r="BJ1242">
        <v>20412</v>
      </c>
      <c r="BK1242">
        <v>20412</v>
      </c>
      <c r="BL1242">
        <v>20412</v>
      </c>
      <c r="BM1242" t="s">
        <v>7640</v>
      </c>
      <c r="BQ1242" t="s">
        <v>102</v>
      </c>
      <c r="BU1242" t="s">
        <v>102</v>
      </c>
      <c r="BY1242" t="s">
        <v>102</v>
      </c>
      <c r="CC1242" t="s">
        <v>102</v>
      </c>
      <c r="CG1242" t="s">
        <v>102</v>
      </c>
      <c r="CK1242" t="s">
        <v>102</v>
      </c>
      <c r="CO1242" t="s">
        <v>102</v>
      </c>
    </row>
    <row r="1243" spans="1:93" x14ac:dyDescent="0.2">
      <c r="A1243" t="s">
        <v>93</v>
      </c>
      <c r="B1243" t="s">
        <v>94</v>
      </c>
      <c r="C1243">
        <v>1</v>
      </c>
      <c r="D1243" t="s">
        <v>95</v>
      </c>
      <c r="E1243">
        <v>3</v>
      </c>
      <c r="F1243" t="s">
        <v>131</v>
      </c>
      <c r="G1243">
        <v>7</v>
      </c>
      <c r="H1243" t="s">
        <v>7372</v>
      </c>
      <c r="I1243" t="s">
        <v>98</v>
      </c>
      <c r="J1243">
        <v>6</v>
      </c>
      <c r="K1243" t="s">
        <v>7641</v>
      </c>
      <c r="L1243">
        <v>152932</v>
      </c>
      <c r="M1243" t="s">
        <v>102</v>
      </c>
      <c r="N1243" s="1">
        <v>45292</v>
      </c>
      <c r="O1243" s="1">
        <v>45657</v>
      </c>
      <c r="P1243" t="s">
        <v>122</v>
      </c>
      <c r="Q1243" t="s">
        <v>102</v>
      </c>
      <c r="R1243" t="s">
        <v>102</v>
      </c>
      <c r="S1243" t="s">
        <v>123</v>
      </c>
      <c r="T1243" t="s">
        <v>124</v>
      </c>
      <c r="U1243" t="s">
        <v>508</v>
      </c>
      <c r="V1243" t="s">
        <v>7374</v>
      </c>
      <c r="W1243" t="s">
        <v>1946</v>
      </c>
      <c r="X1243" t="s">
        <v>108</v>
      </c>
      <c r="Y1243" t="s">
        <v>93</v>
      </c>
      <c r="Z1243" t="s">
        <v>510</v>
      </c>
      <c r="AA1243" t="s">
        <v>102</v>
      </c>
      <c r="AB1243" t="s">
        <v>102</v>
      </c>
      <c r="AC1243" t="s">
        <v>136</v>
      </c>
      <c r="AE1243" t="s">
        <v>137</v>
      </c>
      <c r="AF1243" t="s">
        <v>102</v>
      </c>
      <c r="AH1243" t="s">
        <v>102</v>
      </c>
      <c r="AI1243" t="s">
        <v>102</v>
      </c>
      <c r="AJ1243" t="s">
        <v>102</v>
      </c>
      <c r="AK1243" t="s">
        <v>511</v>
      </c>
      <c r="AM1243">
        <v>880881</v>
      </c>
      <c r="AN1243">
        <v>880881</v>
      </c>
      <c r="AO1243">
        <v>860840</v>
      </c>
      <c r="AS1243" t="s">
        <v>102</v>
      </c>
      <c r="AW1243" t="s">
        <v>102</v>
      </c>
      <c r="BA1243" t="s">
        <v>102</v>
      </c>
      <c r="BE1243" t="s">
        <v>102</v>
      </c>
      <c r="BI1243" t="s">
        <v>102</v>
      </c>
      <c r="BM1243" t="s">
        <v>102</v>
      </c>
      <c r="BQ1243" t="s">
        <v>102</v>
      </c>
      <c r="BU1243" t="s">
        <v>102</v>
      </c>
      <c r="BV1243">
        <v>880881</v>
      </c>
      <c r="BW1243">
        <v>880881</v>
      </c>
      <c r="BX1243">
        <v>860840</v>
      </c>
      <c r="BY1243" t="s">
        <v>7642</v>
      </c>
      <c r="CC1243" t="s">
        <v>102</v>
      </c>
      <c r="CG1243" t="s">
        <v>102</v>
      </c>
      <c r="CK1243" t="s">
        <v>102</v>
      </c>
      <c r="CO1243" t="s">
        <v>102</v>
      </c>
    </row>
    <row r="1244" spans="1:93" x14ac:dyDescent="0.2">
      <c r="A1244" t="s">
        <v>870</v>
      </c>
      <c r="B1244" t="s">
        <v>94</v>
      </c>
      <c r="C1244">
        <v>2</v>
      </c>
      <c r="D1244" t="s">
        <v>3364</v>
      </c>
      <c r="E1244">
        <v>2</v>
      </c>
      <c r="F1244" t="s">
        <v>3365</v>
      </c>
      <c r="G1244">
        <v>2.6</v>
      </c>
      <c r="H1244" t="s">
        <v>7643</v>
      </c>
      <c r="I1244" t="s">
        <v>98</v>
      </c>
      <c r="J1244">
        <v>6</v>
      </c>
      <c r="K1244" t="s">
        <v>2829</v>
      </c>
      <c r="L1244">
        <v>181969</v>
      </c>
      <c r="M1244" t="s">
        <v>2830</v>
      </c>
      <c r="N1244" s="1">
        <v>45139</v>
      </c>
      <c r="O1244" s="1">
        <v>46022</v>
      </c>
      <c r="P1244" t="s">
        <v>122</v>
      </c>
      <c r="Q1244" t="s">
        <v>102</v>
      </c>
      <c r="R1244" t="s">
        <v>102</v>
      </c>
      <c r="S1244" t="s">
        <v>301</v>
      </c>
      <c r="T1244" t="s">
        <v>158</v>
      </c>
      <c r="U1244" t="s">
        <v>302</v>
      </c>
      <c r="V1244" t="s">
        <v>7644</v>
      </c>
      <c r="W1244" t="s">
        <v>304</v>
      </c>
      <c r="X1244" t="s">
        <v>305</v>
      </c>
      <c r="Y1244" t="s">
        <v>870</v>
      </c>
      <c r="Z1244" t="s">
        <v>148</v>
      </c>
      <c r="AA1244" t="s">
        <v>173</v>
      </c>
      <c r="AC1244" t="s">
        <v>110</v>
      </c>
      <c r="AE1244" t="s">
        <v>111</v>
      </c>
      <c r="AF1244" t="s">
        <v>102</v>
      </c>
      <c r="AH1244" t="s">
        <v>217</v>
      </c>
      <c r="AJ1244" t="s">
        <v>102</v>
      </c>
      <c r="AK1244" t="s">
        <v>306</v>
      </c>
      <c r="AM1244">
        <v>125256</v>
      </c>
      <c r="AN1244">
        <v>125256</v>
      </c>
      <c r="AO1244">
        <v>86910</v>
      </c>
      <c r="AS1244" t="s">
        <v>102</v>
      </c>
      <c r="AW1244" t="s">
        <v>102</v>
      </c>
      <c r="BA1244" t="s">
        <v>102</v>
      </c>
      <c r="BE1244" t="s">
        <v>102</v>
      </c>
      <c r="BI1244" t="s">
        <v>102</v>
      </c>
      <c r="BM1244" t="s">
        <v>102</v>
      </c>
      <c r="BQ1244" t="s">
        <v>102</v>
      </c>
      <c r="BU1244" t="s">
        <v>102</v>
      </c>
      <c r="BV1244">
        <v>86910</v>
      </c>
      <c r="BW1244">
        <v>86910</v>
      </c>
      <c r="BX1244">
        <v>86910</v>
      </c>
      <c r="BY1244" t="s">
        <v>102</v>
      </c>
      <c r="BZ1244">
        <v>38346</v>
      </c>
      <c r="CA1244">
        <v>38346</v>
      </c>
      <c r="CC1244" t="s">
        <v>102</v>
      </c>
      <c r="CG1244" t="s">
        <v>102</v>
      </c>
      <c r="CK1244" t="s">
        <v>102</v>
      </c>
      <c r="CO1244" t="s">
        <v>102</v>
      </c>
    </row>
    <row r="1245" spans="1:93" x14ac:dyDescent="0.2">
      <c r="A1245" t="s">
        <v>314</v>
      </c>
      <c r="B1245" t="s">
        <v>94</v>
      </c>
      <c r="C1245">
        <v>1</v>
      </c>
      <c r="D1245" t="s">
        <v>315</v>
      </c>
      <c r="E1245">
        <v>1.1000000000000001</v>
      </c>
      <c r="F1245" t="s">
        <v>316</v>
      </c>
      <c r="G1245" t="s">
        <v>1413</v>
      </c>
      <c r="H1245" t="s">
        <v>3167</v>
      </c>
      <c r="I1245" t="s">
        <v>98</v>
      </c>
      <c r="J1245">
        <v>6</v>
      </c>
      <c r="K1245" t="s">
        <v>7645</v>
      </c>
      <c r="L1245">
        <v>107019</v>
      </c>
      <c r="M1245" t="s">
        <v>102</v>
      </c>
      <c r="N1245" s="1">
        <v>44927</v>
      </c>
      <c r="O1245" s="1">
        <v>46022</v>
      </c>
      <c r="P1245" t="s">
        <v>122</v>
      </c>
      <c r="Q1245" t="s">
        <v>102</v>
      </c>
      <c r="R1245" t="s">
        <v>102</v>
      </c>
      <c r="S1245" t="s">
        <v>277</v>
      </c>
      <c r="T1245" t="s">
        <v>277</v>
      </c>
      <c r="U1245" t="s">
        <v>7646</v>
      </c>
      <c r="V1245" t="s">
        <v>7647</v>
      </c>
      <c r="W1245" t="s">
        <v>1233</v>
      </c>
      <c r="X1245" t="s">
        <v>271</v>
      </c>
      <c r="Y1245" t="s">
        <v>314</v>
      </c>
      <c r="Z1245" t="s">
        <v>7648</v>
      </c>
      <c r="AA1245" t="s">
        <v>102</v>
      </c>
      <c r="AB1245" t="s">
        <v>102</v>
      </c>
      <c r="AC1245" t="s">
        <v>129</v>
      </c>
      <c r="AE1245" t="s">
        <v>130</v>
      </c>
      <c r="AF1245" t="s">
        <v>102</v>
      </c>
      <c r="AH1245" t="s">
        <v>217</v>
      </c>
      <c r="AJ1245" t="s">
        <v>273</v>
      </c>
      <c r="AK1245" t="s">
        <v>547</v>
      </c>
      <c r="AM1245">
        <v>227519</v>
      </c>
      <c r="AN1245">
        <v>122519</v>
      </c>
      <c r="AO1245">
        <v>87519</v>
      </c>
      <c r="AS1245" t="s">
        <v>102</v>
      </c>
      <c r="AW1245" t="s">
        <v>102</v>
      </c>
      <c r="BA1245" t="s">
        <v>102</v>
      </c>
      <c r="BE1245" t="s">
        <v>102</v>
      </c>
      <c r="BI1245" t="s">
        <v>102</v>
      </c>
      <c r="BM1245" t="s">
        <v>102</v>
      </c>
      <c r="BQ1245" t="s">
        <v>102</v>
      </c>
      <c r="BR1245">
        <v>77519</v>
      </c>
      <c r="BS1245">
        <v>77519</v>
      </c>
      <c r="BT1245">
        <v>77519</v>
      </c>
      <c r="BU1245" t="s">
        <v>7649</v>
      </c>
      <c r="BV1245">
        <v>50000</v>
      </c>
      <c r="BW1245">
        <v>15000</v>
      </c>
      <c r="BX1245">
        <v>10000</v>
      </c>
      <c r="BZ1245">
        <v>100000</v>
      </c>
      <c r="CA1245">
        <v>30000</v>
      </c>
      <c r="CC1245" t="s">
        <v>102</v>
      </c>
      <c r="CG1245" t="s">
        <v>102</v>
      </c>
      <c r="CK1245" t="s">
        <v>102</v>
      </c>
      <c r="CO1245" t="s">
        <v>102</v>
      </c>
    </row>
    <row r="1246" spans="1:93" ht="409.6" x14ac:dyDescent="0.2">
      <c r="A1246" t="s">
        <v>314</v>
      </c>
      <c r="B1246" t="s">
        <v>94</v>
      </c>
      <c r="C1246">
        <v>2</v>
      </c>
      <c r="D1246" t="s">
        <v>337</v>
      </c>
      <c r="E1246">
        <v>2.1</v>
      </c>
      <c r="F1246" t="s">
        <v>338</v>
      </c>
      <c r="G1246" t="s">
        <v>2344</v>
      </c>
      <c r="H1246" t="s">
        <v>7650</v>
      </c>
      <c r="I1246" t="s">
        <v>98</v>
      </c>
      <c r="J1246">
        <v>6</v>
      </c>
      <c r="K1246" t="s">
        <v>7651</v>
      </c>
      <c r="L1246">
        <v>106334</v>
      </c>
      <c r="M1246" s="2" t="s">
        <v>7652</v>
      </c>
      <c r="N1246" s="1">
        <v>44927</v>
      </c>
      <c r="O1246" s="1">
        <v>45291</v>
      </c>
      <c r="P1246" t="s">
        <v>794</v>
      </c>
      <c r="Q1246" t="s">
        <v>102</v>
      </c>
      <c r="R1246" t="s">
        <v>102</v>
      </c>
      <c r="S1246" t="s">
        <v>238</v>
      </c>
      <c r="T1246" t="s">
        <v>239</v>
      </c>
      <c r="U1246" t="s">
        <v>239</v>
      </c>
      <c r="V1246" t="s">
        <v>7653</v>
      </c>
      <c r="W1246" t="s">
        <v>7654</v>
      </c>
      <c r="X1246" t="s">
        <v>291</v>
      </c>
      <c r="Y1246" t="s">
        <v>314</v>
      </c>
      <c r="Z1246" t="s">
        <v>109</v>
      </c>
      <c r="AA1246" t="s">
        <v>102</v>
      </c>
      <c r="AB1246" t="s">
        <v>102</v>
      </c>
      <c r="AC1246" t="s">
        <v>136</v>
      </c>
      <c r="AE1246" t="s">
        <v>137</v>
      </c>
      <c r="AF1246" t="s">
        <v>102</v>
      </c>
      <c r="AH1246" t="s">
        <v>102</v>
      </c>
      <c r="AI1246" t="s">
        <v>102</v>
      </c>
      <c r="AJ1246" t="s">
        <v>102</v>
      </c>
      <c r="AK1246" t="s">
        <v>6750</v>
      </c>
      <c r="AM1246">
        <v>0</v>
      </c>
      <c r="AN1246">
        <v>0</v>
      </c>
      <c r="AO1246">
        <v>0</v>
      </c>
      <c r="AS1246" t="s">
        <v>102</v>
      </c>
      <c r="AW1246" t="s">
        <v>102</v>
      </c>
      <c r="BA1246" t="s">
        <v>102</v>
      </c>
      <c r="BE1246" t="s">
        <v>102</v>
      </c>
      <c r="BI1246" t="s">
        <v>102</v>
      </c>
      <c r="BM1246" t="s">
        <v>102</v>
      </c>
      <c r="BQ1246" t="s">
        <v>102</v>
      </c>
      <c r="BR1246">
        <v>0</v>
      </c>
      <c r="BU1246" t="s">
        <v>102</v>
      </c>
      <c r="BY1246" t="s">
        <v>102</v>
      </c>
      <c r="CC1246" t="s">
        <v>102</v>
      </c>
      <c r="CG1246" t="s">
        <v>102</v>
      </c>
      <c r="CK1246" t="s">
        <v>102</v>
      </c>
      <c r="CO1246" t="s">
        <v>102</v>
      </c>
    </row>
    <row r="1247" spans="1:93" x14ac:dyDescent="0.2">
      <c r="A1247" t="s">
        <v>314</v>
      </c>
      <c r="B1247" t="s">
        <v>94</v>
      </c>
      <c r="C1247">
        <v>3</v>
      </c>
      <c r="D1247" t="s">
        <v>549</v>
      </c>
      <c r="E1247">
        <v>3.1</v>
      </c>
      <c r="F1247" t="s">
        <v>550</v>
      </c>
      <c r="G1247" t="s">
        <v>5741</v>
      </c>
      <c r="H1247" t="s">
        <v>7655</v>
      </c>
      <c r="I1247" t="s">
        <v>98</v>
      </c>
      <c r="J1247">
        <v>6</v>
      </c>
      <c r="K1247" t="s">
        <v>7656</v>
      </c>
      <c r="L1247">
        <v>106404</v>
      </c>
      <c r="M1247" t="s">
        <v>7657</v>
      </c>
      <c r="N1247" s="1">
        <v>44927</v>
      </c>
      <c r="O1247" s="1">
        <v>46022</v>
      </c>
      <c r="P1247" t="s">
        <v>122</v>
      </c>
      <c r="Q1247" t="s">
        <v>102</v>
      </c>
      <c r="R1247" t="s">
        <v>102</v>
      </c>
      <c r="S1247" t="s">
        <v>168</v>
      </c>
      <c r="T1247" t="s">
        <v>169</v>
      </c>
      <c r="U1247" t="s">
        <v>7658</v>
      </c>
      <c r="V1247" t="s">
        <v>7659</v>
      </c>
      <c r="W1247" t="s">
        <v>3085</v>
      </c>
      <c r="X1247" t="s">
        <v>172</v>
      </c>
      <c r="Y1247" t="s">
        <v>314</v>
      </c>
      <c r="Z1247" t="s">
        <v>230</v>
      </c>
      <c r="AA1247" t="s">
        <v>102</v>
      </c>
      <c r="AB1247" t="s">
        <v>102</v>
      </c>
      <c r="AC1247" t="s">
        <v>136</v>
      </c>
      <c r="AE1247" t="s">
        <v>137</v>
      </c>
      <c r="AF1247" t="s">
        <v>102</v>
      </c>
      <c r="AH1247" t="s">
        <v>102</v>
      </c>
      <c r="AI1247" t="s">
        <v>102</v>
      </c>
      <c r="AJ1247" t="s">
        <v>7660</v>
      </c>
      <c r="AK1247" t="s">
        <v>102</v>
      </c>
      <c r="AM1247">
        <v>1436463</v>
      </c>
      <c r="AN1247">
        <v>171479</v>
      </c>
      <c r="AO1247">
        <v>129870</v>
      </c>
      <c r="AS1247" t="s">
        <v>102</v>
      </c>
      <c r="AW1247" t="s">
        <v>102</v>
      </c>
      <c r="BA1247" t="s">
        <v>102</v>
      </c>
      <c r="BE1247" t="s">
        <v>102</v>
      </c>
      <c r="BI1247" t="s">
        <v>102</v>
      </c>
      <c r="BM1247" t="s">
        <v>102</v>
      </c>
      <c r="BQ1247" t="s">
        <v>102</v>
      </c>
      <c r="BR1247">
        <v>636463</v>
      </c>
      <c r="BS1247">
        <v>100000</v>
      </c>
      <c r="BT1247">
        <v>78391</v>
      </c>
      <c r="BU1247" t="s">
        <v>102</v>
      </c>
      <c r="BV1247">
        <v>200000</v>
      </c>
      <c r="BW1247">
        <v>51479</v>
      </c>
      <c r="BX1247">
        <v>51479</v>
      </c>
      <c r="BY1247" t="s">
        <v>102</v>
      </c>
      <c r="BZ1247">
        <v>600000</v>
      </c>
      <c r="CA1247">
        <v>20000</v>
      </c>
      <c r="CC1247" t="s">
        <v>102</v>
      </c>
      <c r="CG1247" t="s">
        <v>102</v>
      </c>
      <c r="CK1247" t="s">
        <v>102</v>
      </c>
      <c r="CO1247" t="s">
        <v>102</v>
      </c>
    </row>
    <row r="1248" spans="1:93" x14ac:dyDescent="0.2">
      <c r="A1248" t="s">
        <v>314</v>
      </c>
      <c r="B1248" t="s">
        <v>94</v>
      </c>
      <c r="C1248">
        <v>6</v>
      </c>
      <c r="D1248" t="s">
        <v>348</v>
      </c>
      <c r="E1248" t="s">
        <v>349</v>
      </c>
      <c r="F1248" t="s">
        <v>350</v>
      </c>
      <c r="G1248" t="s">
        <v>351</v>
      </c>
      <c r="H1248" t="s">
        <v>352</v>
      </c>
      <c r="I1248" t="s">
        <v>98</v>
      </c>
      <c r="J1248">
        <v>6</v>
      </c>
      <c r="K1248" t="s">
        <v>7661</v>
      </c>
      <c r="L1248">
        <v>107495</v>
      </c>
      <c r="M1248" t="s">
        <v>102</v>
      </c>
      <c r="N1248" s="1">
        <v>45717</v>
      </c>
      <c r="O1248" s="1">
        <v>46022</v>
      </c>
      <c r="P1248" t="s">
        <v>794</v>
      </c>
      <c r="Q1248" t="s">
        <v>102</v>
      </c>
      <c r="R1248" t="s">
        <v>102</v>
      </c>
      <c r="S1248" t="s">
        <v>238</v>
      </c>
      <c r="T1248" t="s">
        <v>239</v>
      </c>
      <c r="U1248" t="s">
        <v>239</v>
      </c>
      <c r="V1248" t="s">
        <v>6687</v>
      </c>
      <c r="W1248" t="s">
        <v>569</v>
      </c>
      <c r="X1248" t="s">
        <v>570</v>
      </c>
      <c r="Y1248" t="s">
        <v>314</v>
      </c>
      <c r="Z1248" t="s">
        <v>1978</v>
      </c>
      <c r="AA1248" t="s">
        <v>102</v>
      </c>
      <c r="AB1248" t="s">
        <v>102</v>
      </c>
      <c r="AC1248" t="s">
        <v>110</v>
      </c>
      <c r="AE1248" t="s">
        <v>130</v>
      </c>
      <c r="AF1248" t="s">
        <v>102</v>
      </c>
      <c r="AH1248" t="s">
        <v>102</v>
      </c>
      <c r="AI1248" t="s">
        <v>102</v>
      </c>
      <c r="AJ1248" t="s">
        <v>102</v>
      </c>
      <c r="AK1248" t="s">
        <v>102</v>
      </c>
      <c r="AM1248">
        <v>0</v>
      </c>
      <c r="AN1248">
        <v>0</v>
      </c>
      <c r="AO1248">
        <v>0</v>
      </c>
      <c r="AS1248" t="s">
        <v>102</v>
      </c>
      <c r="AW1248" t="s">
        <v>102</v>
      </c>
      <c r="BA1248" t="s">
        <v>102</v>
      </c>
      <c r="BE1248" t="s">
        <v>102</v>
      </c>
      <c r="BI1248" t="s">
        <v>102</v>
      </c>
      <c r="BM1248" t="s">
        <v>102</v>
      </c>
      <c r="BQ1248" t="s">
        <v>102</v>
      </c>
      <c r="BU1248" t="s">
        <v>102</v>
      </c>
      <c r="BY1248" t="s">
        <v>102</v>
      </c>
      <c r="BZ1248">
        <v>0</v>
      </c>
      <c r="CC1248" t="s">
        <v>102</v>
      </c>
      <c r="CG1248" t="s">
        <v>102</v>
      </c>
      <c r="CK1248" t="s">
        <v>102</v>
      </c>
      <c r="CO1248" t="s">
        <v>102</v>
      </c>
    </row>
    <row r="1249" spans="1:93" ht="409.6" x14ac:dyDescent="0.2">
      <c r="A1249" t="s">
        <v>218</v>
      </c>
      <c r="B1249" t="s">
        <v>219</v>
      </c>
      <c r="C1249">
        <v>2</v>
      </c>
      <c r="D1249" t="s">
        <v>374</v>
      </c>
      <c r="E1249">
        <v>2</v>
      </c>
      <c r="F1249" t="s">
        <v>3217</v>
      </c>
      <c r="G1249">
        <v>25</v>
      </c>
      <c r="H1249" t="s">
        <v>4415</v>
      </c>
      <c r="I1249" t="s">
        <v>98</v>
      </c>
      <c r="J1249">
        <v>6</v>
      </c>
      <c r="K1249" t="s">
        <v>7662</v>
      </c>
      <c r="L1249">
        <v>57150</v>
      </c>
      <c r="M1249" t="s">
        <v>102</v>
      </c>
      <c r="N1249" s="1">
        <v>44197</v>
      </c>
      <c r="O1249" s="1">
        <v>44742</v>
      </c>
      <c r="P1249" t="s">
        <v>122</v>
      </c>
      <c r="Q1249" t="s">
        <v>102</v>
      </c>
      <c r="R1249" t="s">
        <v>102</v>
      </c>
      <c r="S1249" t="s">
        <v>7380</v>
      </c>
      <c r="T1249" t="s">
        <v>7381</v>
      </c>
      <c r="U1249" t="s">
        <v>7381</v>
      </c>
      <c r="V1249" t="s">
        <v>2703</v>
      </c>
      <c r="W1249" t="s">
        <v>3080</v>
      </c>
      <c r="X1249" t="s">
        <v>414</v>
      </c>
      <c r="Y1249" t="s">
        <v>218</v>
      </c>
      <c r="Z1249" t="s">
        <v>109</v>
      </c>
      <c r="AA1249" t="s">
        <v>102</v>
      </c>
      <c r="AB1249" t="s">
        <v>102</v>
      </c>
      <c r="AC1249" t="s">
        <v>136</v>
      </c>
      <c r="AD1249" t="s">
        <v>102</v>
      </c>
      <c r="AE1249" t="s">
        <v>137</v>
      </c>
      <c r="AF1249" t="s">
        <v>102</v>
      </c>
      <c r="AG1249" t="s">
        <v>102</v>
      </c>
      <c r="AH1249" t="s">
        <v>102</v>
      </c>
      <c r="AI1249" t="s">
        <v>102</v>
      </c>
      <c r="AJ1249" t="s">
        <v>102</v>
      </c>
      <c r="AK1249" t="s">
        <v>102</v>
      </c>
      <c r="AM1249">
        <v>2667812</v>
      </c>
      <c r="AN1249">
        <v>1131177</v>
      </c>
      <c r="AO1249">
        <v>50000</v>
      </c>
      <c r="AS1249" t="s">
        <v>102</v>
      </c>
      <c r="AW1249" t="s">
        <v>102</v>
      </c>
      <c r="BA1249" t="s">
        <v>102</v>
      </c>
      <c r="BE1249" t="s">
        <v>102</v>
      </c>
      <c r="BI1249" t="s">
        <v>102</v>
      </c>
      <c r="BJ1249">
        <v>2667812</v>
      </c>
      <c r="BK1249">
        <v>1131177</v>
      </c>
      <c r="BL1249">
        <v>50000</v>
      </c>
      <c r="BM1249" s="2" t="s">
        <v>7663</v>
      </c>
      <c r="BQ1249" t="s">
        <v>102</v>
      </c>
      <c r="BU1249" t="s">
        <v>102</v>
      </c>
      <c r="BY1249" t="s">
        <v>102</v>
      </c>
      <c r="CC1249" t="s">
        <v>102</v>
      </c>
      <c r="CG1249" t="s">
        <v>102</v>
      </c>
      <c r="CK1249" t="s">
        <v>102</v>
      </c>
      <c r="CO1249" t="s">
        <v>102</v>
      </c>
    </row>
    <row r="1250" spans="1:93" x14ac:dyDescent="0.2">
      <c r="A1250" t="s">
        <v>149</v>
      </c>
      <c r="B1250" t="s">
        <v>150</v>
      </c>
      <c r="C1250">
        <v>3</v>
      </c>
      <c r="D1250" t="s">
        <v>358</v>
      </c>
      <c r="E1250">
        <v>6</v>
      </c>
      <c r="F1250" t="s">
        <v>359</v>
      </c>
      <c r="G1250">
        <v>22</v>
      </c>
      <c r="H1250" t="s">
        <v>360</v>
      </c>
      <c r="I1250" t="s">
        <v>98</v>
      </c>
      <c r="J1250">
        <v>6</v>
      </c>
      <c r="K1250" t="s">
        <v>7664</v>
      </c>
      <c r="L1250">
        <v>8696</v>
      </c>
      <c r="M1250" t="s">
        <v>102</v>
      </c>
      <c r="N1250" s="1">
        <v>44286</v>
      </c>
      <c r="O1250" s="1">
        <v>44926</v>
      </c>
      <c r="P1250" t="s">
        <v>122</v>
      </c>
      <c r="Q1250" t="s">
        <v>102</v>
      </c>
      <c r="R1250" t="s">
        <v>102</v>
      </c>
      <c r="S1250" t="s">
        <v>7665</v>
      </c>
      <c r="T1250" t="s">
        <v>7666</v>
      </c>
      <c r="U1250" t="s">
        <v>102</v>
      </c>
      <c r="V1250" t="s">
        <v>102</v>
      </c>
      <c r="W1250" t="s">
        <v>2253</v>
      </c>
      <c r="X1250" t="s">
        <v>257</v>
      </c>
      <c r="Y1250" t="s">
        <v>149</v>
      </c>
      <c r="Z1250" t="s">
        <v>102</v>
      </c>
      <c r="AA1250" t="s">
        <v>102</v>
      </c>
      <c r="AB1250" t="s">
        <v>102</v>
      </c>
      <c r="AC1250" t="s">
        <v>102</v>
      </c>
      <c r="AD1250" t="s">
        <v>102</v>
      </c>
      <c r="AE1250" t="s">
        <v>102</v>
      </c>
      <c r="AF1250" t="s">
        <v>102</v>
      </c>
      <c r="AG1250" t="s">
        <v>102</v>
      </c>
      <c r="AH1250" t="s">
        <v>102</v>
      </c>
      <c r="AI1250" t="s">
        <v>102</v>
      </c>
      <c r="AJ1250" t="s">
        <v>102</v>
      </c>
      <c r="AK1250" t="s">
        <v>102</v>
      </c>
      <c r="AM1250">
        <v>0</v>
      </c>
      <c r="AN1250">
        <v>0</v>
      </c>
      <c r="AO1250">
        <v>0</v>
      </c>
      <c r="AS1250" t="s">
        <v>102</v>
      </c>
      <c r="AW1250" t="s">
        <v>102</v>
      </c>
      <c r="BA1250" t="s">
        <v>102</v>
      </c>
      <c r="BE1250" t="s">
        <v>102</v>
      </c>
      <c r="BI1250" t="s">
        <v>102</v>
      </c>
      <c r="BM1250" t="s">
        <v>102</v>
      </c>
      <c r="BQ1250" t="s">
        <v>102</v>
      </c>
      <c r="BU1250" t="s">
        <v>102</v>
      </c>
      <c r="BY1250" t="s">
        <v>102</v>
      </c>
      <c r="CC1250" t="s">
        <v>102</v>
      </c>
      <c r="CG1250" t="s">
        <v>102</v>
      </c>
      <c r="CK1250" t="s">
        <v>102</v>
      </c>
      <c r="CO1250" t="s">
        <v>102</v>
      </c>
    </row>
    <row r="1251" spans="1:93" ht="409.6" x14ac:dyDescent="0.2">
      <c r="A1251" t="s">
        <v>2484</v>
      </c>
      <c r="B1251" t="s">
        <v>94</v>
      </c>
      <c r="C1251">
        <v>2</v>
      </c>
      <c r="D1251" t="s">
        <v>527</v>
      </c>
      <c r="E1251">
        <v>4</v>
      </c>
      <c r="F1251" t="s">
        <v>2838</v>
      </c>
      <c r="G1251">
        <v>1</v>
      </c>
      <c r="H1251" t="s">
        <v>2839</v>
      </c>
      <c r="I1251" t="s">
        <v>98</v>
      </c>
      <c r="J1251">
        <v>6</v>
      </c>
      <c r="K1251" t="s">
        <v>7667</v>
      </c>
      <c r="L1251">
        <v>53359</v>
      </c>
      <c r="M1251" s="2" t="s">
        <v>7668</v>
      </c>
      <c r="N1251" s="1">
        <v>44197</v>
      </c>
      <c r="O1251" s="1">
        <v>46022</v>
      </c>
      <c r="P1251" t="s">
        <v>122</v>
      </c>
      <c r="Q1251" t="s">
        <v>102</v>
      </c>
      <c r="R1251" t="s">
        <v>102</v>
      </c>
      <c r="S1251" t="s">
        <v>635</v>
      </c>
      <c r="T1251" t="s">
        <v>636</v>
      </c>
      <c r="U1251" t="s">
        <v>7669</v>
      </c>
      <c r="V1251" t="s">
        <v>7670</v>
      </c>
      <c r="W1251" t="s">
        <v>7671</v>
      </c>
      <c r="X1251" t="s">
        <v>3822</v>
      </c>
      <c r="Y1251" t="s">
        <v>7419</v>
      </c>
      <c r="Z1251" t="s">
        <v>109</v>
      </c>
      <c r="AA1251" t="s">
        <v>173</v>
      </c>
      <c r="AB1251" t="s">
        <v>5348</v>
      </c>
      <c r="AC1251" t="s">
        <v>110</v>
      </c>
      <c r="AE1251" t="s">
        <v>111</v>
      </c>
      <c r="AF1251" t="s">
        <v>7672</v>
      </c>
      <c r="AH1251" t="s">
        <v>204</v>
      </c>
      <c r="AI1251" t="s">
        <v>5348</v>
      </c>
      <c r="AJ1251" t="s">
        <v>2369</v>
      </c>
      <c r="AK1251" t="s">
        <v>7673</v>
      </c>
      <c r="AM1251">
        <v>58984</v>
      </c>
      <c r="AN1251">
        <v>58984</v>
      </c>
      <c r="AO1251">
        <v>0</v>
      </c>
      <c r="AS1251" t="s">
        <v>102</v>
      </c>
      <c r="AW1251" t="s">
        <v>102</v>
      </c>
      <c r="BA1251" t="s">
        <v>102</v>
      </c>
      <c r="BE1251" t="s">
        <v>102</v>
      </c>
      <c r="BI1251" t="s">
        <v>102</v>
      </c>
      <c r="BM1251" t="s">
        <v>7674</v>
      </c>
      <c r="BQ1251" t="s">
        <v>102</v>
      </c>
      <c r="BU1251" t="s">
        <v>102</v>
      </c>
      <c r="BY1251" t="s">
        <v>102</v>
      </c>
      <c r="BZ1251">
        <v>58984</v>
      </c>
      <c r="CA1251">
        <v>58984</v>
      </c>
      <c r="CC1251" t="s">
        <v>102</v>
      </c>
      <c r="CG1251" t="s">
        <v>102</v>
      </c>
      <c r="CK1251" t="s">
        <v>102</v>
      </c>
      <c r="CO1251" t="s">
        <v>102</v>
      </c>
    </row>
    <row r="1252" spans="1:93" ht="409.6" x14ac:dyDescent="0.2">
      <c r="A1252" t="s">
        <v>729</v>
      </c>
      <c r="B1252" t="s">
        <v>730</v>
      </c>
      <c r="C1252">
        <v>3</v>
      </c>
      <c r="D1252" t="s">
        <v>731</v>
      </c>
      <c r="E1252">
        <v>1</v>
      </c>
      <c r="F1252" t="s">
        <v>732</v>
      </c>
      <c r="G1252">
        <v>1</v>
      </c>
      <c r="H1252" t="s">
        <v>4487</v>
      </c>
      <c r="I1252" t="s">
        <v>98</v>
      </c>
      <c r="J1252">
        <v>60</v>
      </c>
      <c r="K1252" t="s">
        <v>7675</v>
      </c>
      <c r="L1252">
        <v>99332</v>
      </c>
      <c r="M1252" s="2" t="s">
        <v>7676</v>
      </c>
      <c r="N1252" s="1">
        <v>44013</v>
      </c>
      <c r="O1252" s="1">
        <v>45838</v>
      </c>
      <c r="P1252" t="s">
        <v>122</v>
      </c>
      <c r="Q1252" t="s">
        <v>102</v>
      </c>
      <c r="R1252" t="s">
        <v>102</v>
      </c>
      <c r="S1252" t="s">
        <v>238</v>
      </c>
      <c r="T1252" t="s">
        <v>239</v>
      </c>
      <c r="U1252" t="s">
        <v>7677</v>
      </c>
      <c r="V1252" t="s">
        <v>7678</v>
      </c>
      <c r="W1252" t="s">
        <v>7679</v>
      </c>
      <c r="X1252" t="s">
        <v>7680</v>
      </c>
      <c r="Y1252" t="s">
        <v>7681</v>
      </c>
      <c r="Z1252" t="s">
        <v>109</v>
      </c>
      <c r="AA1252" t="s">
        <v>102</v>
      </c>
      <c r="AB1252" t="s">
        <v>102</v>
      </c>
      <c r="AC1252" t="s">
        <v>129</v>
      </c>
      <c r="AE1252" t="s">
        <v>137</v>
      </c>
      <c r="AF1252" t="s">
        <v>7682</v>
      </c>
      <c r="AH1252" t="s">
        <v>217</v>
      </c>
      <c r="AJ1252" t="s">
        <v>102</v>
      </c>
      <c r="AK1252" t="s">
        <v>7683</v>
      </c>
      <c r="AM1252">
        <v>13502501</v>
      </c>
      <c r="AN1252">
        <v>13301536</v>
      </c>
      <c r="AO1252">
        <v>1870025</v>
      </c>
      <c r="AS1252" t="s">
        <v>102</v>
      </c>
      <c r="AW1252" t="s">
        <v>102</v>
      </c>
      <c r="BA1252" t="s">
        <v>102</v>
      </c>
      <c r="BE1252" t="s">
        <v>102</v>
      </c>
      <c r="BF1252">
        <v>2236720</v>
      </c>
      <c r="BG1252">
        <v>2236720</v>
      </c>
      <c r="BI1252" t="s">
        <v>102</v>
      </c>
      <c r="BJ1252">
        <v>3002095</v>
      </c>
      <c r="BK1252">
        <v>3002095</v>
      </c>
      <c r="BM1252" t="s">
        <v>102</v>
      </c>
      <c r="BN1252">
        <v>3562285</v>
      </c>
      <c r="BO1252">
        <v>3562285</v>
      </c>
      <c r="BQ1252" t="s">
        <v>102</v>
      </c>
      <c r="BR1252">
        <v>1262720</v>
      </c>
      <c r="BS1252">
        <v>1061756</v>
      </c>
      <c r="BU1252" t="s">
        <v>7684</v>
      </c>
      <c r="BV1252">
        <v>2458768</v>
      </c>
      <c r="BW1252">
        <v>2458767</v>
      </c>
      <c r="BX1252">
        <v>1870025</v>
      </c>
      <c r="BY1252" t="s">
        <v>7685</v>
      </c>
      <c r="BZ1252">
        <v>979913</v>
      </c>
      <c r="CA1252">
        <v>979913</v>
      </c>
      <c r="CC1252" t="s">
        <v>102</v>
      </c>
      <c r="CG1252" t="s">
        <v>102</v>
      </c>
      <c r="CK1252" t="s">
        <v>102</v>
      </c>
      <c r="CO1252" t="s">
        <v>102</v>
      </c>
    </row>
    <row r="1253" spans="1:93" x14ac:dyDescent="0.2">
      <c r="A1253" t="s">
        <v>93</v>
      </c>
      <c r="B1253" t="s">
        <v>94</v>
      </c>
      <c r="C1253">
        <v>2</v>
      </c>
      <c r="D1253" t="s">
        <v>139</v>
      </c>
      <c r="E1253">
        <v>1</v>
      </c>
      <c r="F1253" t="s">
        <v>666</v>
      </c>
      <c r="G1253">
        <v>8</v>
      </c>
      <c r="H1253" t="s">
        <v>4546</v>
      </c>
      <c r="I1253" t="s">
        <v>98</v>
      </c>
      <c r="J1253">
        <v>61</v>
      </c>
      <c r="K1253" t="s">
        <v>7686</v>
      </c>
      <c r="L1253">
        <v>152571</v>
      </c>
      <c r="M1253" t="s">
        <v>102</v>
      </c>
      <c r="N1253" s="1">
        <v>45597</v>
      </c>
      <c r="O1253" s="1">
        <v>46022</v>
      </c>
      <c r="P1253" t="s">
        <v>122</v>
      </c>
      <c r="Q1253" t="s">
        <v>102</v>
      </c>
      <c r="R1253" t="s">
        <v>102</v>
      </c>
      <c r="S1253" t="s">
        <v>277</v>
      </c>
      <c r="T1253" t="s">
        <v>277</v>
      </c>
      <c r="U1253" t="s">
        <v>2755</v>
      </c>
      <c r="V1253" t="s">
        <v>7687</v>
      </c>
      <c r="W1253" t="s">
        <v>1537</v>
      </c>
      <c r="X1253" t="s">
        <v>271</v>
      </c>
      <c r="Y1253" t="s">
        <v>93</v>
      </c>
      <c r="Z1253" t="s">
        <v>109</v>
      </c>
      <c r="AA1253" t="s">
        <v>102</v>
      </c>
      <c r="AB1253" t="s">
        <v>102</v>
      </c>
      <c r="AC1253" t="s">
        <v>129</v>
      </c>
      <c r="AE1253" t="s">
        <v>137</v>
      </c>
      <c r="AF1253" t="s">
        <v>102</v>
      </c>
      <c r="AH1253" t="s">
        <v>102</v>
      </c>
      <c r="AI1253" t="s">
        <v>102</v>
      </c>
      <c r="AJ1253" t="s">
        <v>102</v>
      </c>
      <c r="AK1253" t="s">
        <v>102</v>
      </c>
      <c r="AM1253">
        <v>250000</v>
      </c>
      <c r="AN1253">
        <v>104310</v>
      </c>
      <c r="AO1253">
        <v>0</v>
      </c>
      <c r="AS1253" t="s">
        <v>102</v>
      </c>
      <c r="AW1253" t="s">
        <v>102</v>
      </c>
      <c r="BA1253" t="s">
        <v>102</v>
      </c>
      <c r="BE1253" t="s">
        <v>102</v>
      </c>
      <c r="BI1253" t="s">
        <v>102</v>
      </c>
      <c r="BM1253" t="s">
        <v>102</v>
      </c>
      <c r="BQ1253" t="s">
        <v>102</v>
      </c>
      <c r="BU1253" t="s">
        <v>102</v>
      </c>
      <c r="BV1253">
        <v>250000</v>
      </c>
      <c r="BW1253">
        <v>104310</v>
      </c>
      <c r="BX1253">
        <v>0</v>
      </c>
      <c r="BY1253" t="s">
        <v>102</v>
      </c>
      <c r="CC1253" t="s">
        <v>102</v>
      </c>
      <c r="CG1253" t="s">
        <v>102</v>
      </c>
      <c r="CK1253" t="s">
        <v>102</v>
      </c>
      <c r="CO1253" t="s">
        <v>102</v>
      </c>
    </row>
    <row r="1254" spans="1:93" x14ac:dyDescent="0.2">
      <c r="A1254" t="s">
        <v>93</v>
      </c>
      <c r="B1254" t="s">
        <v>94</v>
      </c>
      <c r="C1254">
        <v>3</v>
      </c>
      <c r="D1254" t="s">
        <v>425</v>
      </c>
      <c r="E1254">
        <v>1</v>
      </c>
      <c r="F1254" t="s">
        <v>426</v>
      </c>
      <c r="G1254">
        <v>17</v>
      </c>
      <c r="H1254" t="s">
        <v>2822</v>
      </c>
      <c r="I1254" t="s">
        <v>98</v>
      </c>
      <c r="J1254">
        <v>61</v>
      </c>
      <c r="K1254" t="s">
        <v>7688</v>
      </c>
      <c r="L1254">
        <v>153185</v>
      </c>
      <c r="M1254" t="s">
        <v>102</v>
      </c>
      <c r="N1254" s="1">
        <v>45292</v>
      </c>
      <c r="O1254" s="1">
        <v>45657</v>
      </c>
      <c r="P1254" t="s">
        <v>122</v>
      </c>
      <c r="Q1254" t="s">
        <v>102</v>
      </c>
      <c r="R1254" t="s">
        <v>102</v>
      </c>
      <c r="S1254" t="s">
        <v>430</v>
      </c>
      <c r="T1254" t="s">
        <v>431</v>
      </c>
      <c r="U1254" t="s">
        <v>932</v>
      </c>
      <c r="V1254" t="s">
        <v>3255</v>
      </c>
      <c r="W1254" t="s">
        <v>434</v>
      </c>
      <c r="X1254" t="s">
        <v>435</v>
      </c>
      <c r="Y1254" t="s">
        <v>93</v>
      </c>
      <c r="Z1254" t="s">
        <v>109</v>
      </c>
      <c r="AA1254" t="s">
        <v>102</v>
      </c>
      <c r="AB1254" t="s">
        <v>102</v>
      </c>
      <c r="AC1254" t="s">
        <v>136</v>
      </c>
      <c r="AE1254" t="s">
        <v>130</v>
      </c>
      <c r="AF1254" t="s">
        <v>102</v>
      </c>
      <c r="AH1254" t="s">
        <v>102</v>
      </c>
      <c r="AI1254" t="s">
        <v>102</v>
      </c>
      <c r="AJ1254" t="s">
        <v>102</v>
      </c>
      <c r="AK1254" t="s">
        <v>7689</v>
      </c>
      <c r="AM1254">
        <v>100000</v>
      </c>
      <c r="AN1254">
        <v>100000</v>
      </c>
      <c r="AO1254">
        <v>0</v>
      </c>
      <c r="AS1254" t="s">
        <v>102</v>
      </c>
      <c r="AW1254" t="s">
        <v>102</v>
      </c>
      <c r="BA1254" t="s">
        <v>102</v>
      </c>
      <c r="BE1254" t="s">
        <v>102</v>
      </c>
      <c r="BI1254" t="s">
        <v>102</v>
      </c>
      <c r="BM1254" t="s">
        <v>102</v>
      </c>
      <c r="BQ1254" t="s">
        <v>102</v>
      </c>
      <c r="BU1254" t="s">
        <v>102</v>
      </c>
      <c r="BV1254">
        <v>100000</v>
      </c>
      <c r="BW1254">
        <v>100000</v>
      </c>
      <c r="BY1254" t="s">
        <v>102</v>
      </c>
      <c r="CC1254" t="s">
        <v>102</v>
      </c>
      <c r="CG1254" t="s">
        <v>102</v>
      </c>
      <c r="CK1254" t="s">
        <v>102</v>
      </c>
      <c r="CO1254" t="s">
        <v>102</v>
      </c>
    </row>
    <row r="1255" spans="1:93" x14ac:dyDescent="0.2">
      <c r="A1255" t="s">
        <v>680</v>
      </c>
      <c r="B1255" t="s">
        <v>94</v>
      </c>
      <c r="C1255">
        <v>3</v>
      </c>
      <c r="D1255" t="s">
        <v>3041</v>
      </c>
      <c r="E1255">
        <v>5</v>
      </c>
      <c r="F1255" t="s">
        <v>3042</v>
      </c>
      <c r="G1255">
        <v>13</v>
      </c>
      <c r="H1255" t="s">
        <v>3043</v>
      </c>
      <c r="I1255" t="s">
        <v>98</v>
      </c>
      <c r="J1255">
        <v>61</v>
      </c>
      <c r="K1255" t="s">
        <v>7690</v>
      </c>
      <c r="L1255">
        <v>52011</v>
      </c>
      <c r="M1255" t="s">
        <v>7690</v>
      </c>
      <c r="N1255" s="1">
        <v>44197</v>
      </c>
      <c r="O1255" s="1">
        <v>45291</v>
      </c>
      <c r="P1255" t="s">
        <v>101</v>
      </c>
      <c r="Q1255" t="s">
        <v>102</v>
      </c>
      <c r="R1255" t="s">
        <v>102</v>
      </c>
      <c r="S1255" t="s">
        <v>7691</v>
      </c>
      <c r="T1255" t="s">
        <v>7692</v>
      </c>
      <c r="U1255" t="s">
        <v>7693</v>
      </c>
      <c r="V1255" t="s">
        <v>7694</v>
      </c>
      <c r="W1255" t="s">
        <v>1566</v>
      </c>
      <c r="X1255" t="s">
        <v>271</v>
      </c>
      <c r="Y1255" t="s">
        <v>7695</v>
      </c>
      <c r="Z1255" t="s">
        <v>230</v>
      </c>
      <c r="AA1255" t="s">
        <v>102</v>
      </c>
      <c r="AB1255" t="s">
        <v>102</v>
      </c>
      <c r="AC1255" t="s">
        <v>129</v>
      </c>
      <c r="AD1255" t="s">
        <v>7696</v>
      </c>
      <c r="AE1255" t="s">
        <v>137</v>
      </c>
      <c r="AF1255" t="s">
        <v>102</v>
      </c>
      <c r="AH1255" t="s">
        <v>174</v>
      </c>
      <c r="AJ1255" t="s">
        <v>102</v>
      </c>
      <c r="AK1255" t="s">
        <v>7697</v>
      </c>
      <c r="AM1255">
        <v>5672628</v>
      </c>
      <c r="AN1255">
        <v>8191574</v>
      </c>
      <c r="AO1255">
        <v>5004277</v>
      </c>
      <c r="AS1255" t="s">
        <v>102</v>
      </c>
      <c r="AW1255" t="s">
        <v>102</v>
      </c>
      <c r="BA1255" t="s">
        <v>102</v>
      </c>
      <c r="BE1255" t="s">
        <v>102</v>
      </c>
      <c r="BI1255" t="s">
        <v>102</v>
      </c>
      <c r="BJ1255">
        <v>720000</v>
      </c>
      <c r="BK1255">
        <v>1933249</v>
      </c>
      <c r="BL1255">
        <v>1933249</v>
      </c>
      <c r="BN1255">
        <v>3495628</v>
      </c>
      <c r="BO1255">
        <v>2072937</v>
      </c>
      <c r="BP1255">
        <v>1538334</v>
      </c>
      <c r="BQ1255" t="s">
        <v>102</v>
      </c>
      <c r="BR1255">
        <v>1457000</v>
      </c>
      <c r="BS1255">
        <v>4185388</v>
      </c>
      <c r="BT1255">
        <v>1532694</v>
      </c>
      <c r="BU1255" t="s">
        <v>7698</v>
      </c>
      <c r="BY1255" t="s">
        <v>102</v>
      </c>
      <c r="CC1255" t="s">
        <v>102</v>
      </c>
      <c r="CG1255" t="s">
        <v>102</v>
      </c>
      <c r="CK1255" t="s">
        <v>102</v>
      </c>
      <c r="CO1255" t="s">
        <v>102</v>
      </c>
    </row>
    <row r="1256" spans="1:93" x14ac:dyDescent="0.2">
      <c r="A1256" t="s">
        <v>260</v>
      </c>
      <c r="B1256" t="s">
        <v>94</v>
      </c>
      <c r="C1256">
        <v>3</v>
      </c>
      <c r="D1256" t="s">
        <v>5693</v>
      </c>
      <c r="E1256">
        <v>3.1</v>
      </c>
      <c r="F1256" t="s">
        <v>5694</v>
      </c>
      <c r="G1256" t="s">
        <v>551</v>
      </c>
      <c r="H1256" t="s">
        <v>7699</v>
      </c>
      <c r="I1256" t="s">
        <v>98</v>
      </c>
      <c r="J1256">
        <v>61</v>
      </c>
      <c r="K1256" t="s">
        <v>7700</v>
      </c>
      <c r="L1256">
        <v>183982</v>
      </c>
      <c r="M1256" t="s">
        <v>102</v>
      </c>
      <c r="N1256" s="1">
        <v>45658</v>
      </c>
      <c r="O1256" s="1">
        <v>46022</v>
      </c>
      <c r="P1256" t="s">
        <v>122</v>
      </c>
      <c r="Q1256" t="s">
        <v>102</v>
      </c>
      <c r="R1256" t="s">
        <v>102</v>
      </c>
      <c r="S1256" t="s">
        <v>1517</v>
      </c>
      <c r="T1256" t="s">
        <v>1518</v>
      </c>
      <c r="U1256" t="s">
        <v>398</v>
      </c>
      <c r="V1256" t="s">
        <v>7701</v>
      </c>
      <c r="W1256" t="s">
        <v>7702</v>
      </c>
      <c r="X1256" t="s">
        <v>7703</v>
      </c>
      <c r="Y1256" t="s">
        <v>260</v>
      </c>
      <c r="Z1256" t="s">
        <v>148</v>
      </c>
      <c r="AA1256" t="s">
        <v>102</v>
      </c>
      <c r="AB1256" t="s">
        <v>102</v>
      </c>
      <c r="AC1256" t="s">
        <v>136</v>
      </c>
      <c r="AE1256" t="s">
        <v>137</v>
      </c>
      <c r="AF1256" t="s">
        <v>102</v>
      </c>
      <c r="AH1256" t="s">
        <v>102</v>
      </c>
      <c r="AI1256" t="s">
        <v>102</v>
      </c>
      <c r="AJ1256" t="s">
        <v>102</v>
      </c>
      <c r="AK1256" t="s">
        <v>102</v>
      </c>
      <c r="AM1256">
        <v>90000</v>
      </c>
      <c r="AN1256">
        <v>90000</v>
      </c>
      <c r="AO1256">
        <v>0</v>
      </c>
      <c r="AS1256" t="s">
        <v>102</v>
      </c>
      <c r="AW1256" t="s">
        <v>102</v>
      </c>
      <c r="BA1256" t="s">
        <v>102</v>
      </c>
      <c r="BE1256" t="s">
        <v>102</v>
      </c>
      <c r="BI1256" t="s">
        <v>102</v>
      </c>
      <c r="BM1256" t="s">
        <v>102</v>
      </c>
      <c r="BQ1256" t="s">
        <v>102</v>
      </c>
      <c r="BU1256" t="s">
        <v>102</v>
      </c>
      <c r="BY1256" t="s">
        <v>102</v>
      </c>
      <c r="BZ1256">
        <v>90000</v>
      </c>
      <c r="CA1256">
        <v>90000</v>
      </c>
      <c r="CC1256" t="s">
        <v>102</v>
      </c>
      <c r="CG1256" t="s">
        <v>102</v>
      </c>
      <c r="CK1256" t="s">
        <v>102</v>
      </c>
      <c r="CO1256" t="s">
        <v>102</v>
      </c>
    </row>
    <row r="1257" spans="1:93" x14ac:dyDescent="0.2">
      <c r="A1257" t="s">
        <v>93</v>
      </c>
      <c r="B1257" t="s">
        <v>94</v>
      </c>
      <c r="C1257">
        <v>3</v>
      </c>
      <c r="D1257" t="s">
        <v>425</v>
      </c>
      <c r="E1257">
        <v>1</v>
      </c>
      <c r="F1257" t="s">
        <v>426</v>
      </c>
      <c r="G1257">
        <v>39</v>
      </c>
      <c r="H1257" t="s">
        <v>2794</v>
      </c>
      <c r="I1257" t="s">
        <v>98</v>
      </c>
      <c r="J1257">
        <v>62</v>
      </c>
      <c r="K1257" t="s">
        <v>7704</v>
      </c>
      <c r="L1257">
        <v>153240</v>
      </c>
      <c r="M1257" t="s">
        <v>102</v>
      </c>
      <c r="N1257" s="1">
        <v>44927</v>
      </c>
      <c r="O1257" s="1">
        <v>46022</v>
      </c>
      <c r="P1257" t="s">
        <v>122</v>
      </c>
      <c r="Q1257" t="s">
        <v>102</v>
      </c>
      <c r="R1257" t="s">
        <v>102</v>
      </c>
      <c r="S1257" t="s">
        <v>1020</v>
      </c>
      <c r="T1257" t="s">
        <v>1021</v>
      </c>
      <c r="U1257" t="s">
        <v>5048</v>
      </c>
      <c r="V1257" t="s">
        <v>7705</v>
      </c>
      <c r="W1257" t="s">
        <v>7706</v>
      </c>
      <c r="X1257" t="s">
        <v>7707</v>
      </c>
      <c r="Y1257" t="s">
        <v>7708</v>
      </c>
      <c r="Z1257" t="s">
        <v>109</v>
      </c>
      <c r="AA1257" t="s">
        <v>102</v>
      </c>
      <c r="AB1257" t="s">
        <v>102</v>
      </c>
      <c r="AC1257" t="s">
        <v>136</v>
      </c>
      <c r="AE1257" t="s">
        <v>130</v>
      </c>
      <c r="AF1257" t="s">
        <v>102</v>
      </c>
      <c r="AH1257" t="s">
        <v>102</v>
      </c>
      <c r="AI1257" t="s">
        <v>102</v>
      </c>
      <c r="AJ1257" t="s">
        <v>102</v>
      </c>
      <c r="AK1257" t="s">
        <v>7689</v>
      </c>
      <c r="AM1257">
        <v>200000</v>
      </c>
      <c r="AN1257">
        <v>200000</v>
      </c>
      <c r="AO1257">
        <v>200000</v>
      </c>
      <c r="AS1257" t="s">
        <v>102</v>
      </c>
      <c r="AW1257" t="s">
        <v>102</v>
      </c>
      <c r="BA1257" t="s">
        <v>102</v>
      </c>
      <c r="BE1257" t="s">
        <v>102</v>
      </c>
      <c r="BI1257" t="s">
        <v>102</v>
      </c>
      <c r="BM1257" t="s">
        <v>102</v>
      </c>
      <c r="BQ1257" t="s">
        <v>102</v>
      </c>
      <c r="BU1257" t="s">
        <v>102</v>
      </c>
      <c r="BV1257">
        <v>200000</v>
      </c>
      <c r="BW1257">
        <v>200000</v>
      </c>
      <c r="BX1257">
        <v>200000</v>
      </c>
      <c r="BY1257" t="s">
        <v>7709</v>
      </c>
      <c r="CC1257" t="s">
        <v>102</v>
      </c>
      <c r="CG1257" t="s">
        <v>102</v>
      </c>
      <c r="CK1257" t="s">
        <v>102</v>
      </c>
      <c r="CO1257" t="s">
        <v>102</v>
      </c>
    </row>
    <row r="1258" spans="1:93" x14ac:dyDescent="0.2">
      <c r="A1258" t="s">
        <v>260</v>
      </c>
      <c r="B1258" t="s">
        <v>94</v>
      </c>
      <c r="C1258">
        <v>3</v>
      </c>
      <c r="D1258" t="s">
        <v>5693</v>
      </c>
      <c r="E1258">
        <v>3.1</v>
      </c>
      <c r="F1258" t="s">
        <v>5694</v>
      </c>
      <c r="G1258" t="s">
        <v>551</v>
      </c>
      <c r="H1258" t="s">
        <v>7699</v>
      </c>
      <c r="I1258" t="s">
        <v>98</v>
      </c>
      <c r="J1258">
        <v>62</v>
      </c>
      <c r="K1258" t="s">
        <v>7710</v>
      </c>
      <c r="L1258">
        <v>183984</v>
      </c>
      <c r="M1258" t="s">
        <v>102</v>
      </c>
      <c r="N1258" s="1">
        <v>45658</v>
      </c>
      <c r="O1258" s="1">
        <v>46022</v>
      </c>
      <c r="P1258" t="s">
        <v>122</v>
      </c>
      <c r="Q1258" t="s">
        <v>102</v>
      </c>
      <c r="R1258" t="s">
        <v>102</v>
      </c>
      <c r="S1258" t="s">
        <v>1517</v>
      </c>
      <c r="T1258" t="s">
        <v>1518</v>
      </c>
      <c r="U1258" t="s">
        <v>398</v>
      </c>
      <c r="V1258" t="s">
        <v>7701</v>
      </c>
      <c r="W1258" t="s">
        <v>7711</v>
      </c>
      <c r="X1258" t="s">
        <v>7703</v>
      </c>
      <c r="Y1258" t="s">
        <v>260</v>
      </c>
      <c r="Z1258" t="s">
        <v>2844</v>
      </c>
      <c r="AA1258" t="s">
        <v>102</v>
      </c>
      <c r="AB1258" t="s">
        <v>102</v>
      </c>
      <c r="AC1258" t="s">
        <v>136</v>
      </c>
      <c r="AE1258" t="s">
        <v>137</v>
      </c>
      <c r="AF1258" t="s">
        <v>102</v>
      </c>
      <c r="AH1258" t="s">
        <v>102</v>
      </c>
      <c r="AI1258" t="s">
        <v>102</v>
      </c>
      <c r="AJ1258" t="s">
        <v>102</v>
      </c>
      <c r="AK1258" t="s">
        <v>102</v>
      </c>
      <c r="AM1258">
        <v>30000</v>
      </c>
      <c r="AN1258">
        <v>30000</v>
      </c>
      <c r="AO1258">
        <v>0</v>
      </c>
      <c r="AS1258" t="s">
        <v>102</v>
      </c>
      <c r="AW1258" t="s">
        <v>102</v>
      </c>
      <c r="BA1258" t="s">
        <v>102</v>
      </c>
      <c r="BE1258" t="s">
        <v>102</v>
      </c>
      <c r="BI1258" t="s">
        <v>102</v>
      </c>
      <c r="BM1258" t="s">
        <v>102</v>
      </c>
      <c r="BQ1258" t="s">
        <v>102</v>
      </c>
      <c r="BU1258" t="s">
        <v>102</v>
      </c>
      <c r="BY1258" t="s">
        <v>102</v>
      </c>
      <c r="BZ1258">
        <v>30000</v>
      </c>
      <c r="CA1258">
        <v>30000</v>
      </c>
      <c r="CC1258" t="s">
        <v>102</v>
      </c>
      <c r="CG1258" t="s">
        <v>102</v>
      </c>
      <c r="CK1258" t="s">
        <v>102</v>
      </c>
      <c r="CO1258" t="s">
        <v>102</v>
      </c>
    </row>
    <row r="1259" spans="1:93" x14ac:dyDescent="0.2">
      <c r="A1259" t="s">
        <v>588</v>
      </c>
      <c r="B1259" t="s">
        <v>94</v>
      </c>
      <c r="C1259">
        <v>2</v>
      </c>
      <c r="D1259" t="s">
        <v>3034</v>
      </c>
      <c r="E1259">
        <v>2</v>
      </c>
      <c r="F1259" t="s">
        <v>3035</v>
      </c>
      <c r="G1259">
        <v>2.2000000000000002</v>
      </c>
      <c r="H1259" t="s">
        <v>3036</v>
      </c>
      <c r="I1259" t="s">
        <v>98</v>
      </c>
      <c r="J1259">
        <v>62</v>
      </c>
      <c r="K1259" t="s">
        <v>7712</v>
      </c>
      <c r="L1259">
        <v>108794</v>
      </c>
      <c r="M1259" t="s">
        <v>102</v>
      </c>
      <c r="N1259" s="1">
        <v>44927</v>
      </c>
      <c r="O1259" s="1">
        <v>45291</v>
      </c>
      <c r="P1259" t="s">
        <v>101</v>
      </c>
      <c r="Q1259" t="s">
        <v>102</v>
      </c>
      <c r="R1259" t="s">
        <v>102</v>
      </c>
      <c r="S1259" t="s">
        <v>123</v>
      </c>
      <c r="T1259" t="s">
        <v>124</v>
      </c>
      <c r="U1259" t="s">
        <v>710</v>
      </c>
      <c r="V1259" t="s">
        <v>7713</v>
      </c>
      <c r="W1259" t="s">
        <v>7714</v>
      </c>
      <c r="X1259" t="s">
        <v>6562</v>
      </c>
      <c r="Y1259" t="s">
        <v>1895</v>
      </c>
      <c r="Z1259" t="s">
        <v>230</v>
      </c>
      <c r="AA1259" t="s">
        <v>102</v>
      </c>
      <c r="AB1259" t="s">
        <v>102</v>
      </c>
      <c r="AC1259" t="s">
        <v>136</v>
      </c>
      <c r="AE1259" t="s">
        <v>137</v>
      </c>
      <c r="AF1259" t="s">
        <v>102</v>
      </c>
      <c r="AH1259" t="s">
        <v>102</v>
      </c>
      <c r="AI1259" t="s">
        <v>102</v>
      </c>
      <c r="AJ1259" t="s">
        <v>273</v>
      </c>
      <c r="AK1259" t="s">
        <v>102</v>
      </c>
      <c r="AM1259">
        <v>150000</v>
      </c>
      <c r="AN1259">
        <v>150000</v>
      </c>
      <c r="AO1259">
        <v>150000</v>
      </c>
      <c r="AS1259" t="s">
        <v>102</v>
      </c>
      <c r="AW1259" t="s">
        <v>102</v>
      </c>
      <c r="BA1259" t="s">
        <v>102</v>
      </c>
      <c r="BE1259" t="s">
        <v>102</v>
      </c>
      <c r="BI1259" t="s">
        <v>102</v>
      </c>
      <c r="BM1259" t="s">
        <v>102</v>
      </c>
      <c r="BQ1259" t="s">
        <v>102</v>
      </c>
      <c r="BR1259">
        <v>150000</v>
      </c>
      <c r="BS1259">
        <v>150000</v>
      </c>
      <c r="BT1259">
        <v>150000</v>
      </c>
      <c r="BU1259" t="s">
        <v>7715</v>
      </c>
      <c r="BY1259" t="s">
        <v>102</v>
      </c>
      <c r="CC1259" t="s">
        <v>102</v>
      </c>
      <c r="CG1259" t="s">
        <v>102</v>
      </c>
      <c r="CK1259" t="s">
        <v>102</v>
      </c>
      <c r="CO1259" t="s">
        <v>102</v>
      </c>
    </row>
    <row r="1260" spans="1:93" ht="409.6" x14ac:dyDescent="0.2">
      <c r="A1260" t="s">
        <v>729</v>
      </c>
      <c r="B1260" t="s">
        <v>730</v>
      </c>
      <c r="C1260">
        <v>1</v>
      </c>
      <c r="D1260" t="s">
        <v>5230</v>
      </c>
      <c r="E1260">
        <v>1</v>
      </c>
      <c r="F1260" t="s">
        <v>5231</v>
      </c>
      <c r="G1260">
        <v>1</v>
      </c>
      <c r="H1260" t="s">
        <v>5270</v>
      </c>
      <c r="I1260" t="s">
        <v>98</v>
      </c>
      <c r="J1260">
        <v>62</v>
      </c>
      <c r="K1260" t="s">
        <v>7716</v>
      </c>
      <c r="L1260">
        <v>99336</v>
      </c>
      <c r="M1260" s="2" t="s">
        <v>7717</v>
      </c>
      <c r="N1260" s="1">
        <v>44013</v>
      </c>
      <c r="O1260" s="1">
        <v>45838</v>
      </c>
      <c r="P1260" t="s">
        <v>122</v>
      </c>
      <c r="Q1260" t="s">
        <v>102</v>
      </c>
      <c r="R1260" t="s">
        <v>102</v>
      </c>
      <c r="S1260" t="s">
        <v>238</v>
      </c>
      <c r="T1260" t="s">
        <v>239</v>
      </c>
      <c r="U1260" t="s">
        <v>2222</v>
      </c>
      <c r="V1260" t="s">
        <v>7718</v>
      </c>
      <c r="W1260" t="s">
        <v>7719</v>
      </c>
      <c r="X1260" t="s">
        <v>257</v>
      </c>
      <c r="Y1260" t="s">
        <v>7720</v>
      </c>
      <c r="Z1260" t="s">
        <v>109</v>
      </c>
      <c r="AA1260" t="s">
        <v>102</v>
      </c>
      <c r="AB1260" t="s">
        <v>102</v>
      </c>
      <c r="AC1260" t="s">
        <v>136</v>
      </c>
      <c r="AE1260" t="s">
        <v>137</v>
      </c>
      <c r="AF1260" t="s">
        <v>7721</v>
      </c>
      <c r="AH1260" t="s">
        <v>193</v>
      </c>
      <c r="AJ1260" t="s">
        <v>102</v>
      </c>
      <c r="AK1260" t="s">
        <v>2857</v>
      </c>
      <c r="AM1260">
        <v>7639905</v>
      </c>
      <c r="AN1260">
        <v>7639905</v>
      </c>
      <c r="AO1260">
        <v>1616906</v>
      </c>
      <c r="AS1260" t="s">
        <v>102</v>
      </c>
      <c r="AW1260" t="s">
        <v>102</v>
      </c>
      <c r="BA1260" t="s">
        <v>102</v>
      </c>
      <c r="BE1260" t="s">
        <v>102</v>
      </c>
      <c r="BF1260">
        <v>200000</v>
      </c>
      <c r="BG1260">
        <v>200000</v>
      </c>
      <c r="BI1260" t="s">
        <v>102</v>
      </c>
      <c r="BJ1260">
        <v>600000</v>
      </c>
      <c r="BK1260">
        <v>600000</v>
      </c>
      <c r="BM1260" t="s">
        <v>102</v>
      </c>
      <c r="BN1260">
        <v>1800000</v>
      </c>
      <c r="BO1260">
        <v>1800000</v>
      </c>
      <c r="BQ1260" t="s">
        <v>102</v>
      </c>
      <c r="BR1260">
        <v>2500000</v>
      </c>
      <c r="BS1260">
        <v>2500000</v>
      </c>
      <c r="BT1260">
        <v>226303</v>
      </c>
      <c r="BU1260" t="s">
        <v>7722</v>
      </c>
      <c r="BV1260">
        <v>1694451</v>
      </c>
      <c r="BW1260">
        <v>1694451</v>
      </c>
      <c r="BX1260">
        <v>1390603</v>
      </c>
      <c r="BY1260" t="s">
        <v>7723</v>
      </c>
      <c r="BZ1260">
        <v>845454</v>
      </c>
      <c r="CA1260">
        <v>845454</v>
      </c>
      <c r="CC1260" t="s">
        <v>102</v>
      </c>
      <c r="CG1260" t="s">
        <v>102</v>
      </c>
      <c r="CK1260" t="s">
        <v>102</v>
      </c>
      <c r="CO1260" t="s">
        <v>102</v>
      </c>
    </row>
    <row r="1261" spans="1:93" x14ac:dyDescent="0.2">
      <c r="A1261" t="s">
        <v>314</v>
      </c>
      <c r="B1261" t="s">
        <v>94</v>
      </c>
      <c r="C1261">
        <v>3</v>
      </c>
      <c r="D1261" t="s">
        <v>549</v>
      </c>
      <c r="E1261">
        <v>3.1</v>
      </c>
      <c r="F1261" t="s">
        <v>550</v>
      </c>
      <c r="G1261" t="s">
        <v>3178</v>
      </c>
      <c r="H1261" t="s">
        <v>3179</v>
      </c>
      <c r="I1261" t="s">
        <v>98</v>
      </c>
      <c r="J1261">
        <v>62</v>
      </c>
      <c r="K1261" t="s">
        <v>7724</v>
      </c>
      <c r="L1261">
        <v>184652</v>
      </c>
      <c r="M1261" t="s">
        <v>102</v>
      </c>
      <c r="N1261" s="1">
        <v>45658</v>
      </c>
      <c r="O1261" s="1">
        <v>46022</v>
      </c>
      <c r="P1261" t="s">
        <v>122</v>
      </c>
      <c r="Q1261" t="s">
        <v>102</v>
      </c>
      <c r="R1261" t="s">
        <v>102</v>
      </c>
      <c r="S1261" t="s">
        <v>186</v>
      </c>
      <c r="T1261" t="s">
        <v>187</v>
      </c>
      <c r="U1261" t="s">
        <v>398</v>
      </c>
      <c r="V1261" t="s">
        <v>187</v>
      </c>
      <c r="W1261" t="s">
        <v>1626</v>
      </c>
      <c r="X1261" t="s">
        <v>414</v>
      </c>
      <c r="Y1261" t="s">
        <v>7725</v>
      </c>
      <c r="Z1261" t="s">
        <v>109</v>
      </c>
      <c r="AA1261" t="s">
        <v>102</v>
      </c>
      <c r="AB1261" t="s">
        <v>102</v>
      </c>
      <c r="AC1261" t="s">
        <v>110</v>
      </c>
      <c r="AD1261" t="s">
        <v>102</v>
      </c>
      <c r="AE1261" t="s">
        <v>111</v>
      </c>
      <c r="AF1261" t="s">
        <v>7726</v>
      </c>
      <c r="AG1261" t="s">
        <v>102</v>
      </c>
      <c r="AH1261" t="s">
        <v>102</v>
      </c>
      <c r="AI1261" t="s">
        <v>102</v>
      </c>
      <c r="AJ1261" t="s">
        <v>102</v>
      </c>
      <c r="AK1261" t="s">
        <v>102</v>
      </c>
      <c r="AM1261">
        <v>200000</v>
      </c>
      <c r="AN1261">
        <v>145000</v>
      </c>
      <c r="AO1261">
        <v>0</v>
      </c>
      <c r="AS1261" t="s">
        <v>102</v>
      </c>
      <c r="AW1261" t="s">
        <v>102</v>
      </c>
      <c r="BA1261" t="s">
        <v>102</v>
      </c>
      <c r="BE1261" t="s">
        <v>102</v>
      </c>
      <c r="BI1261" t="s">
        <v>102</v>
      </c>
      <c r="BM1261" t="s">
        <v>102</v>
      </c>
      <c r="BQ1261" t="s">
        <v>102</v>
      </c>
      <c r="BU1261" t="s">
        <v>102</v>
      </c>
      <c r="BY1261" t="s">
        <v>102</v>
      </c>
      <c r="BZ1261">
        <v>200000</v>
      </c>
      <c r="CA1261">
        <v>145000</v>
      </c>
      <c r="CC1261" t="s">
        <v>102</v>
      </c>
      <c r="CG1261" t="s">
        <v>102</v>
      </c>
      <c r="CK1261" t="s">
        <v>102</v>
      </c>
      <c r="CO1261" t="s">
        <v>102</v>
      </c>
    </row>
    <row r="1262" spans="1:93" x14ac:dyDescent="0.2">
      <c r="A1262" t="s">
        <v>93</v>
      </c>
      <c r="B1262" t="s">
        <v>94</v>
      </c>
      <c r="C1262">
        <v>3</v>
      </c>
      <c r="D1262" t="s">
        <v>425</v>
      </c>
      <c r="E1262">
        <v>1</v>
      </c>
      <c r="F1262" t="s">
        <v>426</v>
      </c>
      <c r="G1262">
        <v>39</v>
      </c>
      <c r="H1262" t="s">
        <v>2794</v>
      </c>
      <c r="I1262" t="s">
        <v>98</v>
      </c>
      <c r="J1262">
        <v>63</v>
      </c>
      <c r="K1262" t="s">
        <v>7704</v>
      </c>
      <c r="L1262">
        <v>153280</v>
      </c>
      <c r="M1262" t="s">
        <v>102</v>
      </c>
      <c r="N1262" s="1">
        <v>44927</v>
      </c>
      <c r="O1262" s="1">
        <v>45657</v>
      </c>
      <c r="P1262" t="s">
        <v>101</v>
      </c>
      <c r="Q1262" t="s">
        <v>102</v>
      </c>
      <c r="R1262" t="s">
        <v>102</v>
      </c>
      <c r="S1262" t="s">
        <v>430</v>
      </c>
      <c r="T1262" t="s">
        <v>431</v>
      </c>
      <c r="U1262" t="s">
        <v>7727</v>
      </c>
      <c r="V1262" t="s">
        <v>7728</v>
      </c>
      <c r="W1262" t="s">
        <v>434</v>
      </c>
      <c r="X1262" t="s">
        <v>435</v>
      </c>
      <c r="Y1262" t="s">
        <v>93</v>
      </c>
      <c r="Z1262" t="s">
        <v>109</v>
      </c>
      <c r="AA1262" t="s">
        <v>102</v>
      </c>
      <c r="AB1262" t="s">
        <v>102</v>
      </c>
      <c r="AC1262" t="s">
        <v>136</v>
      </c>
      <c r="AE1262" t="s">
        <v>130</v>
      </c>
      <c r="AF1262" t="s">
        <v>102</v>
      </c>
      <c r="AH1262" t="s">
        <v>102</v>
      </c>
      <c r="AI1262" t="s">
        <v>102</v>
      </c>
      <c r="AJ1262" t="s">
        <v>102</v>
      </c>
      <c r="AK1262" t="s">
        <v>7689</v>
      </c>
      <c r="AM1262">
        <v>200000</v>
      </c>
      <c r="AN1262">
        <v>200000</v>
      </c>
      <c r="AO1262">
        <v>200000</v>
      </c>
      <c r="AS1262" t="s">
        <v>102</v>
      </c>
      <c r="AW1262" t="s">
        <v>102</v>
      </c>
      <c r="BA1262" t="s">
        <v>102</v>
      </c>
      <c r="BE1262" t="s">
        <v>102</v>
      </c>
      <c r="BI1262" t="s">
        <v>102</v>
      </c>
      <c r="BM1262" t="s">
        <v>102</v>
      </c>
      <c r="BQ1262" t="s">
        <v>102</v>
      </c>
      <c r="BU1262" t="s">
        <v>102</v>
      </c>
      <c r="BV1262">
        <v>200000</v>
      </c>
      <c r="BW1262">
        <v>200000</v>
      </c>
      <c r="BX1262">
        <v>200000</v>
      </c>
      <c r="BY1262" t="s">
        <v>7729</v>
      </c>
      <c r="CC1262" t="s">
        <v>102</v>
      </c>
      <c r="CG1262" t="s">
        <v>102</v>
      </c>
      <c r="CK1262" t="s">
        <v>102</v>
      </c>
      <c r="CO1262" t="s">
        <v>102</v>
      </c>
    </row>
    <row r="1263" spans="1:93" x14ac:dyDescent="0.2">
      <c r="A1263" t="s">
        <v>93</v>
      </c>
      <c r="B1263" t="s">
        <v>94</v>
      </c>
      <c r="C1263">
        <v>3</v>
      </c>
      <c r="D1263" t="s">
        <v>425</v>
      </c>
      <c r="E1263">
        <v>1</v>
      </c>
      <c r="F1263" t="s">
        <v>426</v>
      </c>
      <c r="G1263">
        <v>17</v>
      </c>
      <c r="H1263" t="s">
        <v>2822</v>
      </c>
      <c r="I1263" t="s">
        <v>98</v>
      </c>
      <c r="J1263">
        <v>63</v>
      </c>
      <c r="K1263" t="s">
        <v>7730</v>
      </c>
      <c r="L1263">
        <v>153192</v>
      </c>
      <c r="M1263" t="s">
        <v>102</v>
      </c>
      <c r="N1263" s="1">
        <v>45292</v>
      </c>
      <c r="O1263" s="1">
        <v>45535</v>
      </c>
      <c r="P1263" t="s">
        <v>122</v>
      </c>
      <c r="Q1263" t="s">
        <v>102</v>
      </c>
      <c r="R1263" t="s">
        <v>102</v>
      </c>
      <c r="S1263" t="s">
        <v>430</v>
      </c>
      <c r="T1263" t="s">
        <v>431</v>
      </c>
      <c r="U1263" t="s">
        <v>7731</v>
      </c>
      <c r="V1263" t="s">
        <v>3255</v>
      </c>
      <c r="W1263" t="s">
        <v>434</v>
      </c>
      <c r="X1263" t="s">
        <v>435</v>
      </c>
      <c r="Y1263" t="s">
        <v>7732</v>
      </c>
      <c r="Z1263" t="s">
        <v>109</v>
      </c>
      <c r="AA1263" t="s">
        <v>102</v>
      </c>
      <c r="AB1263" t="s">
        <v>102</v>
      </c>
      <c r="AC1263" t="s">
        <v>136</v>
      </c>
      <c r="AE1263" t="s">
        <v>130</v>
      </c>
      <c r="AF1263" t="s">
        <v>102</v>
      </c>
      <c r="AH1263" t="s">
        <v>102</v>
      </c>
      <c r="AI1263" t="s">
        <v>102</v>
      </c>
      <c r="AJ1263" t="s">
        <v>102</v>
      </c>
      <c r="AK1263" t="s">
        <v>7689</v>
      </c>
      <c r="AM1263">
        <v>710000</v>
      </c>
      <c r="AN1263">
        <v>0</v>
      </c>
      <c r="AO1263">
        <v>0</v>
      </c>
      <c r="AS1263" t="s">
        <v>102</v>
      </c>
      <c r="AW1263" t="s">
        <v>102</v>
      </c>
      <c r="BA1263" t="s">
        <v>102</v>
      </c>
      <c r="BE1263" t="s">
        <v>102</v>
      </c>
      <c r="BI1263" t="s">
        <v>102</v>
      </c>
      <c r="BM1263" t="s">
        <v>102</v>
      </c>
      <c r="BQ1263" t="s">
        <v>102</v>
      </c>
      <c r="BU1263" t="s">
        <v>102</v>
      </c>
      <c r="BV1263">
        <v>710000</v>
      </c>
      <c r="BY1263" t="s">
        <v>102</v>
      </c>
      <c r="CC1263" t="s">
        <v>102</v>
      </c>
      <c r="CG1263" t="s">
        <v>102</v>
      </c>
      <c r="CK1263" t="s">
        <v>102</v>
      </c>
      <c r="CO1263" t="s">
        <v>102</v>
      </c>
    </row>
    <row r="1264" spans="1:93" x14ac:dyDescent="0.2">
      <c r="A1264" t="s">
        <v>405</v>
      </c>
      <c r="B1264" t="s">
        <v>406</v>
      </c>
      <c r="C1264">
        <v>1</v>
      </c>
      <c r="D1264" t="s">
        <v>407</v>
      </c>
      <c r="E1264">
        <v>1</v>
      </c>
      <c r="F1264" t="s">
        <v>408</v>
      </c>
      <c r="G1264">
        <v>1</v>
      </c>
      <c r="H1264" t="s">
        <v>7733</v>
      </c>
      <c r="I1264" t="s">
        <v>98</v>
      </c>
      <c r="J1264">
        <v>63</v>
      </c>
      <c r="K1264" t="s">
        <v>7734</v>
      </c>
      <c r="L1264">
        <v>167968</v>
      </c>
      <c r="M1264" t="s">
        <v>102</v>
      </c>
      <c r="N1264" s="1">
        <v>45292</v>
      </c>
      <c r="O1264" s="1">
        <v>45747</v>
      </c>
      <c r="P1264" t="s">
        <v>185</v>
      </c>
      <c r="Q1264" t="s">
        <v>102</v>
      </c>
      <c r="R1264" t="s">
        <v>102</v>
      </c>
      <c r="S1264" t="s">
        <v>168</v>
      </c>
      <c r="T1264" t="s">
        <v>169</v>
      </c>
      <c r="U1264" t="s">
        <v>169</v>
      </c>
      <c r="V1264" t="s">
        <v>1916</v>
      </c>
      <c r="W1264" t="s">
        <v>7735</v>
      </c>
      <c r="X1264" t="s">
        <v>702</v>
      </c>
      <c r="Y1264" t="s">
        <v>571</v>
      </c>
      <c r="Z1264" t="s">
        <v>7736</v>
      </c>
      <c r="AA1264" t="s">
        <v>102</v>
      </c>
      <c r="AB1264" t="s">
        <v>102</v>
      </c>
      <c r="AC1264" t="s">
        <v>347</v>
      </c>
      <c r="AE1264" t="s">
        <v>573</v>
      </c>
      <c r="AF1264" t="s">
        <v>102</v>
      </c>
      <c r="AH1264" t="s">
        <v>204</v>
      </c>
      <c r="AJ1264" t="s">
        <v>7737</v>
      </c>
      <c r="AK1264" t="s">
        <v>821</v>
      </c>
      <c r="AM1264">
        <v>10000</v>
      </c>
      <c r="AN1264">
        <v>5000</v>
      </c>
      <c r="AO1264">
        <v>5000</v>
      </c>
      <c r="AS1264" t="s">
        <v>102</v>
      </c>
      <c r="AW1264" t="s">
        <v>102</v>
      </c>
      <c r="BA1264" t="s">
        <v>102</v>
      </c>
      <c r="BE1264" t="s">
        <v>102</v>
      </c>
      <c r="BI1264" t="s">
        <v>102</v>
      </c>
      <c r="BM1264" t="s">
        <v>102</v>
      </c>
      <c r="BQ1264" t="s">
        <v>102</v>
      </c>
      <c r="BU1264" t="s">
        <v>102</v>
      </c>
      <c r="BV1264">
        <v>10000</v>
      </c>
      <c r="BW1264">
        <v>5000</v>
      </c>
      <c r="BX1264">
        <v>5000</v>
      </c>
      <c r="BY1264" t="s">
        <v>102</v>
      </c>
      <c r="CC1264" t="s">
        <v>102</v>
      </c>
      <c r="CG1264" t="s">
        <v>102</v>
      </c>
      <c r="CK1264" t="s">
        <v>102</v>
      </c>
      <c r="CO1264" t="s">
        <v>102</v>
      </c>
    </row>
    <row r="1265" spans="1:93" x14ac:dyDescent="0.2">
      <c r="A1265" t="s">
        <v>93</v>
      </c>
      <c r="B1265" t="s">
        <v>94</v>
      </c>
      <c r="C1265">
        <v>3</v>
      </c>
      <c r="D1265" t="s">
        <v>425</v>
      </c>
      <c r="E1265">
        <v>1</v>
      </c>
      <c r="F1265" t="s">
        <v>426</v>
      </c>
      <c r="G1265">
        <v>17</v>
      </c>
      <c r="H1265" t="s">
        <v>2822</v>
      </c>
      <c r="I1265" t="s">
        <v>98</v>
      </c>
      <c r="J1265">
        <v>64</v>
      </c>
      <c r="K1265" t="s">
        <v>7738</v>
      </c>
      <c r="L1265">
        <v>153195</v>
      </c>
      <c r="M1265" t="s">
        <v>102</v>
      </c>
      <c r="N1265" s="1">
        <v>45292</v>
      </c>
      <c r="O1265" s="1">
        <v>45657</v>
      </c>
      <c r="P1265" t="s">
        <v>122</v>
      </c>
      <c r="Q1265" t="s">
        <v>102</v>
      </c>
      <c r="R1265" t="s">
        <v>102</v>
      </c>
      <c r="S1265" t="s">
        <v>430</v>
      </c>
      <c r="T1265" t="s">
        <v>431</v>
      </c>
      <c r="U1265" t="s">
        <v>7727</v>
      </c>
      <c r="V1265" t="s">
        <v>3255</v>
      </c>
      <c r="W1265" t="s">
        <v>434</v>
      </c>
      <c r="X1265" t="s">
        <v>435</v>
      </c>
      <c r="Y1265" t="s">
        <v>93</v>
      </c>
      <c r="Z1265" t="s">
        <v>109</v>
      </c>
      <c r="AA1265" t="s">
        <v>102</v>
      </c>
      <c r="AB1265" t="s">
        <v>102</v>
      </c>
      <c r="AC1265" t="s">
        <v>136</v>
      </c>
      <c r="AE1265" t="s">
        <v>130</v>
      </c>
      <c r="AF1265" t="s">
        <v>102</v>
      </c>
      <c r="AH1265" t="s">
        <v>102</v>
      </c>
      <c r="AI1265" t="s">
        <v>102</v>
      </c>
      <c r="AJ1265" t="s">
        <v>102</v>
      </c>
      <c r="AK1265" t="s">
        <v>7689</v>
      </c>
      <c r="AM1265">
        <v>400000</v>
      </c>
      <c r="AN1265">
        <v>200000</v>
      </c>
      <c r="AO1265">
        <v>0</v>
      </c>
      <c r="AS1265" t="s">
        <v>102</v>
      </c>
      <c r="AW1265" t="s">
        <v>102</v>
      </c>
      <c r="BA1265" t="s">
        <v>102</v>
      </c>
      <c r="BE1265" t="s">
        <v>102</v>
      </c>
      <c r="BI1265" t="s">
        <v>102</v>
      </c>
      <c r="BM1265" t="s">
        <v>102</v>
      </c>
      <c r="BQ1265" t="s">
        <v>102</v>
      </c>
      <c r="BU1265" t="s">
        <v>102</v>
      </c>
      <c r="BV1265">
        <v>400000</v>
      </c>
      <c r="BW1265">
        <v>200000</v>
      </c>
      <c r="BY1265" t="s">
        <v>102</v>
      </c>
      <c r="CC1265" t="s">
        <v>102</v>
      </c>
      <c r="CG1265" t="s">
        <v>102</v>
      </c>
      <c r="CK1265" t="s">
        <v>102</v>
      </c>
      <c r="CO1265" t="s">
        <v>102</v>
      </c>
    </row>
    <row r="1266" spans="1:93" x14ac:dyDescent="0.2">
      <c r="A1266" t="s">
        <v>93</v>
      </c>
      <c r="B1266" t="s">
        <v>94</v>
      </c>
      <c r="C1266">
        <v>3</v>
      </c>
      <c r="D1266" t="s">
        <v>425</v>
      </c>
      <c r="E1266">
        <v>1</v>
      </c>
      <c r="F1266" t="s">
        <v>426</v>
      </c>
      <c r="G1266">
        <v>39</v>
      </c>
      <c r="H1266" t="s">
        <v>2794</v>
      </c>
      <c r="I1266" t="s">
        <v>98</v>
      </c>
      <c r="J1266">
        <v>64</v>
      </c>
      <c r="K1266" t="s">
        <v>7739</v>
      </c>
      <c r="L1266">
        <v>153283</v>
      </c>
      <c r="M1266" t="s">
        <v>102</v>
      </c>
      <c r="N1266" s="1">
        <v>45292</v>
      </c>
      <c r="O1266" s="1">
        <v>45838</v>
      </c>
      <c r="P1266" t="s">
        <v>1589</v>
      </c>
      <c r="Q1266" t="s">
        <v>102</v>
      </c>
      <c r="R1266" t="s">
        <v>102</v>
      </c>
      <c r="S1266" t="s">
        <v>430</v>
      </c>
      <c r="T1266" t="s">
        <v>431</v>
      </c>
      <c r="U1266" t="s">
        <v>932</v>
      </c>
      <c r="V1266" t="s">
        <v>7728</v>
      </c>
      <c r="W1266" t="s">
        <v>434</v>
      </c>
      <c r="X1266" t="s">
        <v>435</v>
      </c>
      <c r="Y1266" t="s">
        <v>93</v>
      </c>
      <c r="Z1266" t="s">
        <v>109</v>
      </c>
      <c r="AA1266" t="s">
        <v>102</v>
      </c>
      <c r="AB1266" t="s">
        <v>102</v>
      </c>
      <c r="AC1266" t="s">
        <v>136</v>
      </c>
      <c r="AE1266" t="s">
        <v>130</v>
      </c>
      <c r="AF1266" t="s">
        <v>102</v>
      </c>
      <c r="AH1266" t="s">
        <v>102</v>
      </c>
      <c r="AI1266" t="s">
        <v>102</v>
      </c>
      <c r="AJ1266" t="s">
        <v>102</v>
      </c>
      <c r="AK1266" t="s">
        <v>7689</v>
      </c>
      <c r="AM1266">
        <v>600000</v>
      </c>
      <c r="AN1266">
        <v>600000</v>
      </c>
      <c r="AO1266">
        <v>0</v>
      </c>
      <c r="AS1266" t="s">
        <v>102</v>
      </c>
      <c r="AW1266" t="s">
        <v>102</v>
      </c>
      <c r="BA1266" t="s">
        <v>102</v>
      </c>
      <c r="BE1266" t="s">
        <v>102</v>
      </c>
      <c r="BI1266" t="s">
        <v>102</v>
      </c>
      <c r="BM1266" t="s">
        <v>102</v>
      </c>
      <c r="BQ1266" t="s">
        <v>102</v>
      </c>
      <c r="BU1266" t="s">
        <v>102</v>
      </c>
      <c r="BV1266">
        <v>300000</v>
      </c>
      <c r="BW1266">
        <v>300000</v>
      </c>
      <c r="BZ1266">
        <v>300000</v>
      </c>
      <c r="CA1266">
        <v>300000</v>
      </c>
      <c r="CC1266" t="s">
        <v>102</v>
      </c>
      <c r="CG1266" t="s">
        <v>102</v>
      </c>
      <c r="CK1266" t="s">
        <v>102</v>
      </c>
      <c r="CO1266" t="s">
        <v>102</v>
      </c>
    </row>
    <row r="1267" spans="1:93" x14ac:dyDescent="0.2">
      <c r="A1267" t="s">
        <v>93</v>
      </c>
      <c r="B1267" t="s">
        <v>94</v>
      </c>
      <c r="C1267">
        <v>3</v>
      </c>
      <c r="D1267" t="s">
        <v>425</v>
      </c>
      <c r="E1267">
        <v>2</v>
      </c>
      <c r="F1267" t="s">
        <v>797</v>
      </c>
      <c r="G1267">
        <v>18</v>
      </c>
      <c r="H1267" t="s">
        <v>4739</v>
      </c>
      <c r="I1267" t="s">
        <v>98</v>
      </c>
      <c r="J1267">
        <v>64</v>
      </c>
      <c r="K1267" t="s">
        <v>7740</v>
      </c>
      <c r="L1267">
        <v>153214</v>
      </c>
      <c r="M1267" t="s">
        <v>7741</v>
      </c>
      <c r="N1267" s="1">
        <v>45292</v>
      </c>
      <c r="O1267" s="1">
        <v>45657</v>
      </c>
      <c r="P1267" t="s">
        <v>101</v>
      </c>
      <c r="Q1267" t="s">
        <v>102</v>
      </c>
      <c r="R1267" t="s">
        <v>102</v>
      </c>
      <c r="S1267" t="s">
        <v>635</v>
      </c>
      <c r="T1267" t="s">
        <v>636</v>
      </c>
      <c r="U1267" t="s">
        <v>716</v>
      </c>
      <c r="V1267" t="s">
        <v>7742</v>
      </c>
      <c r="W1267" t="s">
        <v>6621</v>
      </c>
      <c r="X1267" t="s">
        <v>6622</v>
      </c>
      <c r="Y1267" t="s">
        <v>7743</v>
      </c>
      <c r="Z1267" t="s">
        <v>109</v>
      </c>
      <c r="AA1267" t="s">
        <v>102</v>
      </c>
      <c r="AB1267" t="s">
        <v>102</v>
      </c>
      <c r="AC1267" t="s">
        <v>136</v>
      </c>
      <c r="AE1267" t="s">
        <v>111</v>
      </c>
      <c r="AF1267" t="s">
        <v>102</v>
      </c>
      <c r="AH1267" t="s">
        <v>102</v>
      </c>
      <c r="AI1267" t="s">
        <v>102</v>
      </c>
      <c r="AJ1267" t="s">
        <v>102</v>
      </c>
      <c r="AK1267" t="s">
        <v>437</v>
      </c>
      <c r="AM1267">
        <v>100000</v>
      </c>
      <c r="AN1267">
        <v>100000</v>
      </c>
      <c r="AO1267">
        <v>80000</v>
      </c>
      <c r="AS1267" t="s">
        <v>102</v>
      </c>
      <c r="AW1267" t="s">
        <v>102</v>
      </c>
      <c r="BA1267" t="s">
        <v>102</v>
      </c>
      <c r="BE1267" t="s">
        <v>102</v>
      </c>
      <c r="BI1267" t="s">
        <v>102</v>
      </c>
      <c r="BM1267" t="s">
        <v>102</v>
      </c>
      <c r="BQ1267" t="s">
        <v>102</v>
      </c>
      <c r="BU1267" t="s">
        <v>102</v>
      </c>
      <c r="BV1267">
        <v>100000</v>
      </c>
      <c r="BW1267">
        <v>100000</v>
      </c>
      <c r="BX1267">
        <v>80000</v>
      </c>
      <c r="BY1267" t="s">
        <v>7744</v>
      </c>
      <c r="CC1267" t="s">
        <v>102</v>
      </c>
      <c r="CG1267" t="s">
        <v>102</v>
      </c>
      <c r="CK1267" t="s">
        <v>102</v>
      </c>
      <c r="CO1267" t="s">
        <v>102</v>
      </c>
    </row>
    <row r="1268" spans="1:93" x14ac:dyDescent="0.2">
      <c r="A1268" t="s">
        <v>93</v>
      </c>
      <c r="B1268" t="s">
        <v>94</v>
      </c>
      <c r="C1268">
        <v>3</v>
      </c>
      <c r="D1268" t="s">
        <v>425</v>
      </c>
      <c r="E1268">
        <v>1</v>
      </c>
      <c r="F1268" t="s">
        <v>426</v>
      </c>
      <c r="G1268">
        <v>39</v>
      </c>
      <c r="H1268" t="s">
        <v>2794</v>
      </c>
      <c r="I1268" t="s">
        <v>98</v>
      </c>
      <c r="J1268">
        <v>65</v>
      </c>
      <c r="K1268" t="s">
        <v>7745</v>
      </c>
      <c r="L1268">
        <v>153316</v>
      </c>
      <c r="M1268" t="s">
        <v>102</v>
      </c>
      <c r="N1268" s="1">
        <v>45292</v>
      </c>
      <c r="O1268" s="1">
        <v>45777</v>
      </c>
      <c r="P1268" t="s">
        <v>1589</v>
      </c>
      <c r="Q1268" t="s">
        <v>102</v>
      </c>
      <c r="R1268" t="s">
        <v>102</v>
      </c>
      <c r="S1268" t="s">
        <v>430</v>
      </c>
      <c r="T1268" t="s">
        <v>431</v>
      </c>
      <c r="U1268" t="s">
        <v>7727</v>
      </c>
      <c r="V1268" t="s">
        <v>2968</v>
      </c>
      <c r="W1268" t="s">
        <v>434</v>
      </c>
      <c r="X1268" t="s">
        <v>435</v>
      </c>
      <c r="Y1268" t="s">
        <v>93</v>
      </c>
      <c r="Z1268" t="s">
        <v>109</v>
      </c>
      <c r="AA1268" t="s">
        <v>102</v>
      </c>
      <c r="AB1268" t="s">
        <v>102</v>
      </c>
      <c r="AC1268" t="s">
        <v>136</v>
      </c>
      <c r="AE1268" t="s">
        <v>130</v>
      </c>
      <c r="AF1268" t="s">
        <v>102</v>
      </c>
      <c r="AH1268" t="s">
        <v>102</v>
      </c>
      <c r="AI1268" t="s">
        <v>102</v>
      </c>
      <c r="AJ1268" t="s">
        <v>102</v>
      </c>
      <c r="AK1268" t="s">
        <v>7689</v>
      </c>
      <c r="AM1268">
        <v>400000</v>
      </c>
      <c r="AN1268">
        <v>200000</v>
      </c>
      <c r="AO1268">
        <v>0</v>
      </c>
      <c r="AS1268" t="s">
        <v>102</v>
      </c>
      <c r="AW1268" t="s">
        <v>102</v>
      </c>
      <c r="BA1268" t="s">
        <v>102</v>
      </c>
      <c r="BE1268" t="s">
        <v>102</v>
      </c>
      <c r="BI1268" t="s">
        <v>102</v>
      </c>
      <c r="BM1268" t="s">
        <v>102</v>
      </c>
      <c r="BQ1268" t="s">
        <v>102</v>
      </c>
      <c r="BU1268" t="s">
        <v>102</v>
      </c>
      <c r="BV1268">
        <v>400000</v>
      </c>
      <c r="BW1268">
        <v>200000</v>
      </c>
      <c r="BY1268" t="s">
        <v>102</v>
      </c>
      <c r="CC1268" t="s">
        <v>102</v>
      </c>
      <c r="CG1268" t="s">
        <v>102</v>
      </c>
      <c r="CK1268" t="s">
        <v>102</v>
      </c>
      <c r="CO1268" t="s">
        <v>102</v>
      </c>
    </row>
    <row r="1269" spans="1:93" x14ac:dyDescent="0.2">
      <c r="A1269" t="s">
        <v>93</v>
      </c>
      <c r="B1269" t="s">
        <v>94</v>
      </c>
      <c r="C1269">
        <v>3</v>
      </c>
      <c r="D1269" t="s">
        <v>425</v>
      </c>
      <c r="E1269">
        <v>1</v>
      </c>
      <c r="F1269" t="s">
        <v>426</v>
      </c>
      <c r="G1269">
        <v>17</v>
      </c>
      <c r="H1269" t="s">
        <v>2822</v>
      </c>
      <c r="I1269" t="s">
        <v>98</v>
      </c>
      <c r="J1269">
        <v>66</v>
      </c>
      <c r="K1269" t="s">
        <v>7746</v>
      </c>
      <c r="L1269">
        <v>153218</v>
      </c>
      <c r="M1269" t="s">
        <v>102</v>
      </c>
      <c r="N1269" s="1">
        <v>45292</v>
      </c>
      <c r="O1269" s="1">
        <v>45657</v>
      </c>
      <c r="P1269" t="s">
        <v>122</v>
      </c>
      <c r="Q1269" t="s">
        <v>102</v>
      </c>
      <c r="R1269" t="s">
        <v>102</v>
      </c>
      <c r="S1269" t="s">
        <v>635</v>
      </c>
      <c r="T1269" t="s">
        <v>636</v>
      </c>
      <c r="U1269" t="s">
        <v>716</v>
      </c>
      <c r="V1269" t="s">
        <v>7747</v>
      </c>
      <c r="W1269" t="s">
        <v>7748</v>
      </c>
      <c r="X1269" t="s">
        <v>7749</v>
      </c>
      <c r="Y1269" t="s">
        <v>93</v>
      </c>
      <c r="Z1269" t="s">
        <v>109</v>
      </c>
      <c r="AA1269" t="s">
        <v>102</v>
      </c>
      <c r="AB1269" t="s">
        <v>102</v>
      </c>
      <c r="AC1269" t="s">
        <v>136</v>
      </c>
      <c r="AE1269" t="s">
        <v>111</v>
      </c>
      <c r="AF1269" t="s">
        <v>102</v>
      </c>
      <c r="AH1269" t="s">
        <v>102</v>
      </c>
      <c r="AI1269" t="s">
        <v>102</v>
      </c>
      <c r="AJ1269" t="s">
        <v>102</v>
      </c>
      <c r="AK1269" t="s">
        <v>7689</v>
      </c>
      <c r="AM1269">
        <v>588971</v>
      </c>
      <c r="AN1269">
        <v>588971</v>
      </c>
      <c r="AO1269">
        <v>588971</v>
      </c>
      <c r="AS1269" t="s">
        <v>102</v>
      </c>
      <c r="AW1269" t="s">
        <v>102</v>
      </c>
      <c r="BA1269" t="s">
        <v>102</v>
      </c>
      <c r="BE1269" t="s">
        <v>102</v>
      </c>
      <c r="BI1269" t="s">
        <v>102</v>
      </c>
      <c r="BM1269" t="s">
        <v>102</v>
      </c>
      <c r="BQ1269" t="s">
        <v>102</v>
      </c>
      <c r="BU1269" t="s">
        <v>102</v>
      </c>
      <c r="BV1269">
        <v>588971</v>
      </c>
      <c r="BW1269">
        <v>588971</v>
      </c>
      <c r="BX1269">
        <v>588971</v>
      </c>
      <c r="BY1269" t="s">
        <v>7750</v>
      </c>
      <c r="CC1269" t="s">
        <v>102</v>
      </c>
      <c r="CG1269" t="s">
        <v>102</v>
      </c>
      <c r="CK1269" t="s">
        <v>102</v>
      </c>
      <c r="CO1269" t="s">
        <v>102</v>
      </c>
    </row>
    <row r="1270" spans="1:93" x14ac:dyDescent="0.2">
      <c r="A1270" t="s">
        <v>93</v>
      </c>
      <c r="B1270" t="s">
        <v>94</v>
      </c>
      <c r="C1270">
        <v>3</v>
      </c>
      <c r="D1270" t="s">
        <v>425</v>
      </c>
      <c r="E1270">
        <v>1</v>
      </c>
      <c r="F1270" t="s">
        <v>426</v>
      </c>
      <c r="G1270">
        <v>39</v>
      </c>
      <c r="H1270" t="s">
        <v>2794</v>
      </c>
      <c r="I1270" t="s">
        <v>98</v>
      </c>
      <c r="J1270">
        <v>66</v>
      </c>
      <c r="K1270" t="s">
        <v>7751</v>
      </c>
      <c r="L1270">
        <v>153317</v>
      </c>
      <c r="M1270" t="s">
        <v>102</v>
      </c>
      <c r="N1270" s="1">
        <v>45292</v>
      </c>
      <c r="O1270" s="1">
        <v>46022</v>
      </c>
      <c r="P1270" t="s">
        <v>122</v>
      </c>
      <c r="Q1270" t="s">
        <v>102</v>
      </c>
      <c r="R1270" t="s">
        <v>102</v>
      </c>
      <c r="S1270" t="s">
        <v>430</v>
      </c>
      <c r="T1270" t="s">
        <v>431</v>
      </c>
      <c r="U1270" t="s">
        <v>7727</v>
      </c>
      <c r="V1270" t="s">
        <v>7728</v>
      </c>
      <c r="W1270" t="s">
        <v>434</v>
      </c>
      <c r="X1270" t="s">
        <v>435</v>
      </c>
      <c r="Y1270" t="s">
        <v>93</v>
      </c>
      <c r="Z1270" t="s">
        <v>109</v>
      </c>
      <c r="AA1270" t="s">
        <v>102</v>
      </c>
      <c r="AB1270" t="s">
        <v>102</v>
      </c>
      <c r="AC1270" t="s">
        <v>136</v>
      </c>
      <c r="AE1270" t="s">
        <v>130</v>
      </c>
      <c r="AF1270" t="s">
        <v>102</v>
      </c>
      <c r="AH1270" t="s">
        <v>102</v>
      </c>
      <c r="AI1270" t="s">
        <v>102</v>
      </c>
      <c r="AJ1270" t="s">
        <v>102</v>
      </c>
      <c r="AK1270" t="s">
        <v>7689</v>
      </c>
      <c r="AM1270">
        <v>1000000</v>
      </c>
      <c r="AN1270">
        <v>600000</v>
      </c>
      <c r="AO1270">
        <v>0</v>
      </c>
      <c r="AS1270" t="s">
        <v>102</v>
      </c>
      <c r="AW1270" t="s">
        <v>102</v>
      </c>
      <c r="BA1270" t="s">
        <v>102</v>
      </c>
      <c r="BE1270" t="s">
        <v>102</v>
      </c>
      <c r="BI1270" t="s">
        <v>102</v>
      </c>
      <c r="BM1270" t="s">
        <v>102</v>
      </c>
      <c r="BQ1270" t="s">
        <v>102</v>
      </c>
      <c r="BU1270" t="s">
        <v>102</v>
      </c>
      <c r="BV1270">
        <v>500000</v>
      </c>
      <c r="BW1270">
        <v>300000</v>
      </c>
      <c r="BX1270">
        <v>0</v>
      </c>
      <c r="BY1270" t="s">
        <v>102</v>
      </c>
      <c r="BZ1270">
        <v>500000</v>
      </c>
      <c r="CA1270">
        <v>300000</v>
      </c>
      <c r="CC1270" t="s">
        <v>102</v>
      </c>
      <c r="CG1270" t="s">
        <v>102</v>
      </c>
      <c r="CK1270" t="s">
        <v>102</v>
      </c>
      <c r="CO1270" t="s">
        <v>102</v>
      </c>
    </row>
    <row r="1271" spans="1:93" x14ac:dyDescent="0.2">
      <c r="A1271" t="s">
        <v>629</v>
      </c>
      <c r="B1271" t="s">
        <v>630</v>
      </c>
      <c r="C1271">
        <v>4</v>
      </c>
      <c r="D1271" t="s">
        <v>631</v>
      </c>
      <c r="E1271">
        <v>4</v>
      </c>
      <c r="F1271" t="s">
        <v>632</v>
      </c>
      <c r="G1271">
        <v>4.0999999999999996</v>
      </c>
      <c r="H1271" t="s">
        <v>7752</v>
      </c>
      <c r="I1271" t="s">
        <v>98</v>
      </c>
      <c r="J1271">
        <v>66</v>
      </c>
      <c r="K1271" t="s">
        <v>7753</v>
      </c>
      <c r="L1271">
        <v>176462</v>
      </c>
      <c r="M1271" t="s">
        <v>102</v>
      </c>
      <c r="N1271" s="1">
        <v>44955</v>
      </c>
      <c r="O1271" s="1">
        <v>46387</v>
      </c>
      <c r="P1271" t="s">
        <v>122</v>
      </c>
      <c r="Q1271" t="s">
        <v>102</v>
      </c>
      <c r="R1271" t="s">
        <v>102</v>
      </c>
      <c r="S1271" t="s">
        <v>301</v>
      </c>
      <c r="T1271" t="s">
        <v>158</v>
      </c>
      <c r="U1271" t="s">
        <v>7754</v>
      </c>
      <c r="V1271" t="s">
        <v>711</v>
      </c>
      <c r="W1271" t="s">
        <v>7755</v>
      </c>
      <c r="X1271" t="s">
        <v>7756</v>
      </c>
      <c r="Y1271" t="s">
        <v>629</v>
      </c>
      <c r="Z1271" t="s">
        <v>109</v>
      </c>
      <c r="AA1271" t="s">
        <v>102</v>
      </c>
      <c r="AB1271" t="s">
        <v>102</v>
      </c>
      <c r="AC1271" t="s">
        <v>136</v>
      </c>
      <c r="AD1271" t="s">
        <v>102</v>
      </c>
      <c r="AE1271" t="s">
        <v>137</v>
      </c>
      <c r="AF1271" t="s">
        <v>102</v>
      </c>
      <c r="AG1271" t="s">
        <v>102</v>
      </c>
      <c r="AH1271" t="s">
        <v>102</v>
      </c>
      <c r="AI1271" t="s">
        <v>102</v>
      </c>
      <c r="AJ1271" t="s">
        <v>102</v>
      </c>
      <c r="AK1271" t="s">
        <v>102</v>
      </c>
      <c r="AM1271">
        <v>618182</v>
      </c>
      <c r="AN1271">
        <v>0</v>
      </c>
      <c r="AO1271">
        <v>0</v>
      </c>
      <c r="AS1271" t="s">
        <v>102</v>
      </c>
      <c r="AW1271" t="s">
        <v>102</v>
      </c>
      <c r="BA1271" t="s">
        <v>102</v>
      </c>
      <c r="BE1271" t="s">
        <v>102</v>
      </c>
      <c r="BI1271" t="s">
        <v>102</v>
      </c>
      <c r="BM1271" t="s">
        <v>102</v>
      </c>
      <c r="BQ1271" t="s">
        <v>102</v>
      </c>
      <c r="BU1271" t="s">
        <v>102</v>
      </c>
      <c r="BV1271">
        <v>618182</v>
      </c>
      <c r="BY1271" t="s">
        <v>102</v>
      </c>
      <c r="CC1271" t="s">
        <v>102</v>
      </c>
      <c r="CG1271" t="s">
        <v>102</v>
      </c>
      <c r="CK1271" t="s">
        <v>102</v>
      </c>
      <c r="CO1271" t="s">
        <v>102</v>
      </c>
    </row>
    <row r="1272" spans="1:93" x14ac:dyDescent="0.2">
      <c r="A1272" t="s">
        <v>93</v>
      </c>
      <c r="B1272" t="s">
        <v>94</v>
      </c>
      <c r="C1272">
        <v>3</v>
      </c>
      <c r="D1272" t="s">
        <v>425</v>
      </c>
      <c r="E1272">
        <v>1</v>
      </c>
      <c r="F1272" t="s">
        <v>426</v>
      </c>
      <c r="G1272">
        <v>17</v>
      </c>
      <c r="H1272" t="s">
        <v>2822</v>
      </c>
      <c r="I1272" t="s">
        <v>98</v>
      </c>
      <c r="J1272">
        <v>67</v>
      </c>
      <c r="K1272" t="s">
        <v>7757</v>
      </c>
      <c r="L1272">
        <v>153220</v>
      </c>
      <c r="M1272" t="s">
        <v>102</v>
      </c>
      <c r="N1272" s="1">
        <v>45292</v>
      </c>
      <c r="O1272" s="1">
        <v>45657</v>
      </c>
      <c r="P1272" t="s">
        <v>122</v>
      </c>
      <c r="Q1272" t="s">
        <v>102</v>
      </c>
      <c r="R1272" t="s">
        <v>102</v>
      </c>
      <c r="S1272" t="s">
        <v>635</v>
      </c>
      <c r="T1272" t="s">
        <v>636</v>
      </c>
      <c r="U1272" t="s">
        <v>636</v>
      </c>
      <c r="V1272" t="s">
        <v>5222</v>
      </c>
      <c r="W1272" t="s">
        <v>7758</v>
      </c>
      <c r="X1272" t="s">
        <v>7759</v>
      </c>
      <c r="Y1272" t="s">
        <v>93</v>
      </c>
      <c r="Z1272" t="s">
        <v>109</v>
      </c>
      <c r="AA1272" t="s">
        <v>102</v>
      </c>
      <c r="AB1272" t="s">
        <v>102</v>
      </c>
      <c r="AC1272" t="s">
        <v>129</v>
      </c>
      <c r="AE1272" t="s">
        <v>111</v>
      </c>
      <c r="AF1272" t="s">
        <v>102</v>
      </c>
      <c r="AH1272" t="s">
        <v>102</v>
      </c>
      <c r="AI1272" t="s">
        <v>102</v>
      </c>
      <c r="AJ1272" t="s">
        <v>102</v>
      </c>
      <c r="AK1272" t="s">
        <v>7689</v>
      </c>
      <c r="AM1272">
        <v>60000</v>
      </c>
      <c r="AN1272">
        <v>60000</v>
      </c>
      <c r="AO1272">
        <v>60000</v>
      </c>
      <c r="AS1272" t="s">
        <v>102</v>
      </c>
      <c r="AW1272" t="s">
        <v>102</v>
      </c>
      <c r="BA1272" t="s">
        <v>102</v>
      </c>
      <c r="BE1272" t="s">
        <v>102</v>
      </c>
      <c r="BI1272" t="s">
        <v>102</v>
      </c>
      <c r="BM1272" t="s">
        <v>102</v>
      </c>
      <c r="BQ1272" t="s">
        <v>102</v>
      </c>
      <c r="BU1272" t="s">
        <v>102</v>
      </c>
      <c r="BV1272">
        <v>60000</v>
      </c>
      <c r="BW1272">
        <v>60000</v>
      </c>
      <c r="BX1272">
        <v>60000</v>
      </c>
      <c r="BY1272" t="s">
        <v>7760</v>
      </c>
      <c r="CC1272" t="s">
        <v>102</v>
      </c>
      <c r="CG1272" t="s">
        <v>102</v>
      </c>
      <c r="CK1272" t="s">
        <v>102</v>
      </c>
      <c r="CO1272" t="s">
        <v>102</v>
      </c>
    </row>
    <row r="1273" spans="1:93" x14ac:dyDescent="0.2">
      <c r="A1273" t="s">
        <v>93</v>
      </c>
      <c r="B1273" t="s">
        <v>94</v>
      </c>
      <c r="C1273">
        <v>2</v>
      </c>
      <c r="D1273" t="s">
        <v>139</v>
      </c>
      <c r="E1273">
        <v>1</v>
      </c>
      <c r="F1273" t="s">
        <v>666</v>
      </c>
      <c r="G1273">
        <v>9</v>
      </c>
      <c r="H1273" t="s">
        <v>5324</v>
      </c>
      <c r="I1273" t="s">
        <v>98</v>
      </c>
      <c r="J1273">
        <v>68</v>
      </c>
      <c r="K1273" t="s">
        <v>7761</v>
      </c>
      <c r="L1273">
        <v>152585</v>
      </c>
      <c r="M1273" t="s">
        <v>102</v>
      </c>
      <c r="N1273" s="1">
        <v>45292</v>
      </c>
      <c r="O1273" s="1">
        <v>45657</v>
      </c>
      <c r="P1273" t="s">
        <v>101</v>
      </c>
      <c r="Q1273" t="s">
        <v>102</v>
      </c>
      <c r="R1273" t="s">
        <v>102</v>
      </c>
      <c r="S1273" t="s">
        <v>2806</v>
      </c>
      <c r="T1273" t="s">
        <v>2807</v>
      </c>
      <c r="U1273" t="s">
        <v>2808</v>
      </c>
      <c r="V1273" t="s">
        <v>7762</v>
      </c>
      <c r="W1273" t="s">
        <v>670</v>
      </c>
      <c r="X1273" t="s">
        <v>335</v>
      </c>
      <c r="Y1273" t="s">
        <v>93</v>
      </c>
      <c r="Z1273" t="s">
        <v>109</v>
      </c>
      <c r="AA1273" t="s">
        <v>102</v>
      </c>
      <c r="AB1273" t="s">
        <v>102</v>
      </c>
      <c r="AC1273" t="s">
        <v>136</v>
      </c>
      <c r="AE1273" t="s">
        <v>137</v>
      </c>
      <c r="AF1273" t="s">
        <v>102</v>
      </c>
      <c r="AH1273" t="s">
        <v>102</v>
      </c>
      <c r="AI1273" t="s">
        <v>102</v>
      </c>
      <c r="AJ1273" t="s">
        <v>102</v>
      </c>
      <c r="AK1273" t="s">
        <v>102</v>
      </c>
      <c r="AM1273">
        <v>8000</v>
      </c>
      <c r="AN1273">
        <v>8000</v>
      </c>
      <c r="AO1273">
        <v>5348</v>
      </c>
      <c r="AS1273" t="s">
        <v>102</v>
      </c>
      <c r="AW1273" t="s">
        <v>102</v>
      </c>
      <c r="BA1273" t="s">
        <v>102</v>
      </c>
      <c r="BE1273" t="s">
        <v>102</v>
      </c>
      <c r="BI1273" t="s">
        <v>102</v>
      </c>
      <c r="BM1273" t="s">
        <v>102</v>
      </c>
      <c r="BQ1273" t="s">
        <v>102</v>
      </c>
      <c r="BU1273" t="s">
        <v>102</v>
      </c>
      <c r="BV1273">
        <v>8000</v>
      </c>
      <c r="BW1273">
        <v>8000</v>
      </c>
      <c r="BX1273">
        <v>5348</v>
      </c>
      <c r="BY1273" t="s">
        <v>7763</v>
      </c>
      <c r="CC1273" t="s">
        <v>102</v>
      </c>
      <c r="CG1273" t="s">
        <v>102</v>
      </c>
      <c r="CK1273" t="s">
        <v>102</v>
      </c>
      <c r="CO1273" t="s">
        <v>102</v>
      </c>
    </row>
    <row r="1274" spans="1:93" x14ac:dyDescent="0.2">
      <c r="A1274" t="s">
        <v>609</v>
      </c>
      <c r="B1274" t="s">
        <v>610</v>
      </c>
      <c r="C1274">
        <v>1</v>
      </c>
      <c r="D1274" t="s">
        <v>527</v>
      </c>
      <c r="E1274">
        <v>2</v>
      </c>
      <c r="F1274" t="s">
        <v>611</v>
      </c>
      <c r="G1274">
        <v>2.1</v>
      </c>
      <c r="H1274" t="s">
        <v>4756</v>
      </c>
      <c r="I1274" t="s">
        <v>98</v>
      </c>
      <c r="J1274">
        <v>69</v>
      </c>
      <c r="K1274" t="s">
        <v>7764</v>
      </c>
      <c r="L1274">
        <v>117498</v>
      </c>
      <c r="M1274" t="s">
        <v>7765</v>
      </c>
      <c r="N1274" s="1">
        <v>45078</v>
      </c>
      <c r="O1274" s="1">
        <v>45289</v>
      </c>
      <c r="P1274" t="s">
        <v>101</v>
      </c>
      <c r="Q1274" t="s">
        <v>102</v>
      </c>
      <c r="R1274" t="s">
        <v>102</v>
      </c>
      <c r="S1274" t="s">
        <v>266</v>
      </c>
      <c r="T1274" t="s">
        <v>267</v>
      </c>
      <c r="U1274" t="s">
        <v>267</v>
      </c>
      <c r="V1274" t="s">
        <v>5311</v>
      </c>
      <c r="W1274" t="s">
        <v>7469</v>
      </c>
      <c r="X1274" t="s">
        <v>1970</v>
      </c>
      <c r="Y1274" t="s">
        <v>5312</v>
      </c>
      <c r="Z1274" t="s">
        <v>510</v>
      </c>
      <c r="AA1274" t="s">
        <v>173</v>
      </c>
      <c r="AC1274" t="s">
        <v>136</v>
      </c>
      <c r="AE1274" t="s">
        <v>137</v>
      </c>
      <c r="AF1274" t="s">
        <v>102</v>
      </c>
      <c r="AH1274" t="s">
        <v>217</v>
      </c>
      <c r="AJ1274" t="s">
        <v>7766</v>
      </c>
      <c r="AK1274" t="s">
        <v>7767</v>
      </c>
      <c r="AM1274">
        <v>51851</v>
      </c>
      <c r="AN1274">
        <v>51851</v>
      </c>
      <c r="AO1274">
        <v>46059</v>
      </c>
      <c r="AS1274" t="s">
        <v>102</v>
      </c>
      <c r="AW1274" t="s">
        <v>102</v>
      </c>
      <c r="BA1274" t="s">
        <v>102</v>
      </c>
      <c r="BE1274" t="s">
        <v>102</v>
      </c>
      <c r="BI1274" t="s">
        <v>102</v>
      </c>
      <c r="BM1274" t="s">
        <v>102</v>
      </c>
      <c r="BQ1274" t="s">
        <v>102</v>
      </c>
      <c r="BR1274">
        <v>51851</v>
      </c>
      <c r="BS1274">
        <v>51851</v>
      </c>
      <c r="BT1274">
        <v>46059</v>
      </c>
      <c r="BU1274" t="s">
        <v>7768</v>
      </c>
      <c r="BY1274" t="s">
        <v>102</v>
      </c>
      <c r="CC1274" t="s">
        <v>102</v>
      </c>
      <c r="CG1274" t="s">
        <v>102</v>
      </c>
      <c r="CK1274" t="s">
        <v>102</v>
      </c>
      <c r="CO1274" t="s">
        <v>102</v>
      </c>
    </row>
    <row r="1275" spans="1:93" x14ac:dyDescent="0.2">
      <c r="A1275" t="s">
        <v>976</v>
      </c>
      <c r="B1275" t="s">
        <v>1609</v>
      </c>
      <c r="C1275">
        <v>1</v>
      </c>
      <c r="D1275" t="s">
        <v>1610</v>
      </c>
      <c r="E1275">
        <v>1</v>
      </c>
      <c r="F1275" t="s">
        <v>1611</v>
      </c>
      <c r="G1275">
        <v>1.4</v>
      </c>
      <c r="H1275" t="s">
        <v>7769</v>
      </c>
      <c r="I1275" t="s">
        <v>98</v>
      </c>
      <c r="J1275" t="s">
        <v>7770</v>
      </c>
      <c r="K1275" t="s">
        <v>7771</v>
      </c>
      <c r="L1275">
        <v>169188</v>
      </c>
      <c r="M1275" t="s">
        <v>7772</v>
      </c>
      <c r="N1275" s="1">
        <v>45292</v>
      </c>
      <c r="O1275" s="1">
        <v>46387</v>
      </c>
      <c r="P1275" t="s">
        <v>122</v>
      </c>
      <c r="Q1275" t="s">
        <v>102</v>
      </c>
      <c r="R1275" t="s">
        <v>102</v>
      </c>
      <c r="S1275" t="s">
        <v>2702</v>
      </c>
      <c r="T1275" t="s">
        <v>2703</v>
      </c>
      <c r="U1275" t="s">
        <v>7773</v>
      </c>
      <c r="V1275" t="s">
        <v>7774</v>
      </c>
      <c r="W1275" t="s">
        <v>1693</v>
      </c>
      <c r="X1275" t="s">
        <v>479</v>
      </c>
      <c r="Y1275" t="s">
        <v>7775</v>
      </c>
      <c r="Z1275" t="s">
        <v>525</v>
      </c>
      <c r="AA1275" t="s">
        <v>102</v>
      </c>
      <c r="AB1275" t="s">
        <v>102</v>
      </c>
      <c r="AC1275" t="s">
        <v>136</v>
      </c>
      <c r="AE1275" t="s">
        <v>130</v>
      </c>
      <c r="AF1275" t="s">
        <v>102</v>
      </c>
      <c r="AH1275" t="s">
        <v>102</v>
      </c>
      <c r="AI1275" t="s">
        <v>102</v>
      </c>
      <c r="AJ1275" t="s">
        <v>7776</v>
      </c>
      <c r="AK1275" t="s">
        <v>7777</v>
      </c>
      <c r="AM1275">
        <v>0</v>
      </c>
      <c r="AN1275">
        <v>0</v>
      </c>
      <c r="AO1275">
        <v>0</v>
      </c>
      <c r="AS1275" t="s">
        <v>102</v>
      </c>
      <c r="AW1275" t="s">
        <v>102</v>
      </c>
      <c r="BA1275" t="s">
        <v>102</v>
      </c>
      <c r="BE1275" t="s">
        <v>102</v>
      </c>
      <c r="BI1275" t="s">
        <v>102</v>
      </c>
      <c r="BM1275" t="s">
        <v>102</v>
      </c>
      <c r="BQ1275" t="s">
        <v>102</v>
      </c>
      <c r="BU1275" t="s">
        <v>102</v>
      </c>
      <c r="BY1275" t="s">
        <v>102</v>
      </c>
      <c r="CC1275" t="s">
        <v>102</v>
      </c>
      <c r="CG1275" t="s">
        <v>102</v>
      </c>
      <c r="CK1275" t="s">
        <v>102</v>
      </c>
      <c r="CO1275" t="s">
        <v>102</v>
      </c>
    </row>
    <row r="1276" spans="1:93" x14ac:dyDescent="0.2">
      <c r="A1276" t="s">
        <v>93</v>
      </c>
      <c r="B1276" t="s">
        <v>94</v>
      </c>
      <c r="C1276">
        <v>2</v>
      </c>
      <c r="D1276" t="s">
        <v>139</v>
      </c>
      <c r="E1276">
        <v>3</v>
      </c>
      <c r="F1276" t="s">
        <v>513</v>
      </c>
      <c r="G1276">
        <v>16</v>
      </c>
      <c r="H1276" t="s">
        <v>514</v>
      </c>
      <c r="I1276" t="s">
        <v>98</v>
      </c>
      <c r="J1276">
        <v>7</v>
      </c>
      <c r="K1276" t="s">
        <v>7778</v>
      </c>
      <c r="L1276">
        <v>109459</v>
      </c>
      <c r="M1276" t="s">
        <v>102</v>
      </c>
      <c r="N1276" s="1">
        <v>44927</v>
      </c>
      <c r="O1276" s="1">
        <v>45657</v>
      </c>
      <c r="P1276" t="s">
        <v>122</v>
      </c>
      <c r="Q1276" t="s">
        <v>102</v>
      </c>
      <c r="R1276" t="s">
        <v>102</v>
      </c>
      <c r="S1276" t="s">
        <v>123</v>
      </c>
      <c r="T1276" t="s">
        <v>124</v>
      </c>
      <c r="U1276" t="s">
        <v>124</v>
      </c>
      <c r="V1276" t="s">
        <v>7779</v>
      </c>
      <c r="W1276" t="s">
        <v>7780</v>
      </c>
      <c r="X1276" t="s">
        <v>281</v>
      </c>
      <c r="Y1276" t="s">
        <v>93</v>
      </c>
      <c r="Z1276" t="s">
        <v>510</v>
      </c>
      <c r="AA1276" t="s">
        <v>102</v>
      </c>
      <c r="AB1276" t="s">
        <v>102</v>
      </c>
      <c r="AC1276" t="s">
        <v>136</v>
      </c>
      <c r="AE1276" t="s">
        <v>130</v>
      </c>
      <c r="AF1276" t="s">
        <v>102</v>
      </c>
      <c r="AH1276" t="s">
        <v>102</v>
      </c>
      <c r="AI1276" t="s">
        <v>102</v>
      </c>
      <c r="AJ1276" t="s">
        <v>102</v>
      </c>
      <c r="AK1276" t="s">
        <v>102</v>
      </c>
      <c r="AM1276">
        <v>501347</v>
      </c>
      <c r="AN1276">
        <v>501347</v>
      </c>
      <c r="AO1276">
        <v>190339</v>
      </c>
      <c r="AS1276" t="s">
        <v>102</v>
      </c>
      <c r="AW1276" t="s">
        <v>102</v>
      </c>
      <c r="BA1276" t="s">
        <v>102</v>
      </c>
      <c r="BE1276" t="s">
        <v>102</v>
      </c>
      <c r="BI1276" t="s">
        <v>102</v>
      </c>
      <c r="BM1276" t="s">
        <v>102</v>
      </c>
      <c r="BQ1276" t="s">
        <v>102</v>
      </c>
      <c r="BR1276">
        <v>254000</v>
      </c>
      <c r="BS1276">
        <v>254000</v>
      </c>
      <c r="BU1276" t="s">
        <v>7781</v>
      </c>
      <c r="BV1276">
        <v>247347</v>
      </c>
      <c r="BW1276">
        <v>247347</v>
      </c>
      <c r="BX1276">
        <v>190339</v>
      </c>
      <c r="BY1276" t="s">
        <v>102</v>
      </c>
      <c r="CC1276" t="s">
        <v>102</v>
      </c>
      <c r="CG1276" t="s">
        <v>102</v>
      </c>
      <c r="CK1276" t="s">
        <v>102</v>
      </c>
      <c r="CO1276" t="s">
        <v>102</v>
      </c>
    </row>
    <row r="1277" spans="1:93" x14ac:dyDescent="0.2">
      <c r="A1277" t="s">
        <v>93</v>
      </c>
      <c r="B1277" t="s">
        <v>94</v>
      </c>
      <c r="C1277">
        <v>1</v>
      </c>
      <c r="D1277" t="s">
        <v>95</v>
      </c>
      <c r="E1277">
        <v>3</v>
      </c>
      <c r="F1277" t="s">
        <v>131</v>
      </c>
      <c r="G1277">
        <v>7</v>
      </c>
      <c r="H1277" t="s">
        <v>7372</v>
      </c>
      <c r="I1277" t="s">
        <v>98</v>
      </c>
      <c r="J1277">
        <v>7</v>
      </c>
      <c r="K1277" t="s">
        <v>7782</v>
      </c>
      <c r="L1277">
        <v>184145</v>
      </c>
      <c r="M1277" t="s">
        <v>102</v>
      </c>
      <c r="N1277" s="1">
        <v>45658</v>
      </c>
      <c r="O1277" s="1">
        <v>46022</v>
      </c>
      <c r="P1277" t="s">
        <v>122</v>
      </c>
      <c r="Q1277" t="s">
        <v>102</v>
      </c>
      <c r="R1277" t="s">
        <v>102</v>
      </c>
      <c r="S1277" t="s">
        <v>123</v>
      </c>
      <c r="T1277" t="s">
        <v>124</v>
      </c>
      <c r="U1277" t="s">
        <v>2755</v>
      </c>
      <c r="V1277" t="s">
        <v>7783</v>
      </c>
      <c r="W1277" t="s">
        <v>2188</v>
      </c>
      <c r="X1277" t="s">
        <v>271</v>
      </c>
      <c r="Y1277" t="s">
        <v>93</v>
      </c>
      <c r="Z1277" t="s">
        <v>109</v>
      </c>
      <c r="AA1277" t="s">
        <v>102</v>
      </c>
      <c r="AB1277" t="s">
        <v>102</v>
      </c>
      <c r="AC1277" t="s">
        <v>136</v>
      </c>
      <c r="AE1277" t="s">
        <v>137</v>
      </c>
      <c r="AF1277" t="s">
        <v>102</v>
      </c>
      <c r="AH1277" t="s">
        <v>102</v>
      </c>
      <c r="AI1277" t="s">
        <v>102</v>
      </c>
      <c r="AJ1277" t="s">
        <v>102</v>
      </c>
      <c r="AK1277" t="s">
        <v>511</v>
      </c>
      <c r="AM1277">
        <v>1545539</v>
      </c>
      <c r="AN1277">
        <v>1195013</v>
      </c>
      <c r="AO1277">
        <v>0</v>
      </c>
      <c r="AS1277" t="s">
        <v>102</v>
      </c>
      <c r="AW1277" t="s">
        <v>102</v>
      </c>
      <c r="BA1277" t="s">
        <v>102</v>
      </c>
      <c r="BE1277" t="s">
        <v>102</v>
      </c>
      <c r="BI1277" t="s">
        <v>102</v>
      </c>
      <c r="BM1277" t="s">
        <v>102</v>
      </c>
      <c r="BQ1277" t="s">
        <v>102</v>
      </c>
      <c r="BU1277" t="s">
        <v>102</v>
      </c>
      <c r="BY1277" t="s">
        <v>102</v>
      </c>
      <c r="BZ1277">
        <v>1545539</v>
      </c>
      <c r="CA1277">
        <v>1195013</v>
      </c>
      <c r="CC1277" t="s">
        <v>102</v>
      </c>
      <c r="CG1277" t="s">
        <v>102</v>
      </c>
      <c r="CK1277" t="s">
        <v>102</v>
      </c>
      <c r="CO1277" t="s">
        <v>102</v>
      </c>
    </row>
    <row r="1278" spans="1:93" x14ac:dyDescent="0.2">
      <c r="A1278" t="s">
        <v>391</v>
      </c>
      <c r="B1278" t="s">
        <v>901</v>
      </c>
      <c r="C1278">
        <v>2</v>
      </c>
      <c r="D1278" t="s">
        <v>2401</v>
      </c>
      <c r="E1278">
        <v>3</v>
      </c>
      <c r="F1278" t="s">
        <v>2402</v>
      </c>
      <c r="G1278">
        <v>13</v>
      </c>
      <c r="H1278" t="s">
        <v>7784</v>
      </c>
      <c r="I1278" t="s">
        <v>98</v>
      </c>
      <c r="J1278">
        <v>7</v>
      </c>
      <c r="K1278" t="s">
        <v>7785</v>
      </c>
      <c r="L1278">
        <v>152125</v>
      </c>
      <c r="M1278" t="s">
        <v>7786</v>
      </c>
      <c r="N1278" s="1">
        <v>45292</v>
      </c>
      <c r="O1278" s="1">
        <v>45657</v>
      </c>
      <c r="P1278" t="s">
        <v>185</v>
      </c>
      <c r="Q1278" t="s">
        <v>102</v>
      </c>
      <c r="R1278" t="s">
        <v>102</v>
      </c>
      <c r="S1278" t="s">
        <v>266</v>
      </c>
      <c r="T1278" t="s">
        <v>267</v>
      </c>
      <c r="U1278" t="s">
        <v>7787</v>
      </c>
      <c r="V1278" t="s">
        <v>267</v>
      </c>
      <c r="W1278" t="s">
        <v>5172</v>
      </c>
      <c r="X1278" t="s">
        <v>271</v>
      </c>
      <c r="Y1278" t="s">
        <v>7788</v>
      </c>
      <c r="Z1278" t="s">
        <v>510</v>
      </c>
      <c r="AA1278" t="s">
        <v>173</v>
      </c>
      <c r="AC1278" t="s">
        <v>129</v>
      </c>
      <c r="AE1278" t="s">
        <v>137</v>
      </c>
      <c r="AF1278" t="s">
        <v>102</v>
      </c>
      <c r="AH1278" t="s">
        <v>217</v>
      </c>
      <c r="AJ1278" t="s">
        <v>102</v>
      </c>
      <c r="AK1278" t="s">
        <v>3720</v>
      </c>
      <c r="AM1278">
        <v>8000</v>
      </c>
      <c r="AN1278">
        <v>5082</v>
      </c>
      <c r="AO1278">
        <v>5082</v>
      </c>
      <c r="AS1278" t="s">
        <v>102</v>
      </c>
      <c r="AW1278" t="s">
        <v>102</v>
      </c>
      <c r="BA1278" t="s">
        <v>102</v>
      </c>
      <c r="BE1278" t="s">
        <v>102</v>
      </c>
      <c r="BI1278" t="s">
        <v>102</v>
      </c>
      <c r="BM1278" t="s">
        <v>102</v>
      </c>
      <c r="BQ1278" t="s">
        <v>102</v>
      </c>
      <c r="BU1278" t="s">
        <v>102</v>
      </c>
      <c r="BV1278">
        <v>8000</v>
      </c>
      <c r="BW1278">
        <v>5082</v>
      </c>
      <c r="BX1278">
        <v>5082</v>
      </c>
      <c r="BY1278" t="s">
        <v>102</v>
      </c>
      <c r="CC1278" t="s">
        <v>102</v>
      </c>
      <c r="CG1278" t="s">
        <v>102</v>
      </c>
      <c r="CK1278" t="s">
        <v>102</v>
      </c>
      <c r="CO1278" t="s">
        <v>102</v>
      </c>
    </row>
    <row r="1279" spans="1:93" ht="255" x14ac:dyDescent="0.2">
      <c r="A1279" t="s">
        <v>93</v>
      </c>
      <c r="B1279" t="s">
        <v>94</v>
      </c>
      <c r="C1279">
        <v>3</v>
      </c>
      <c r="D1279" t="s">
        <v>425</v>
      </c>
      <c r="E1279">
        <v>1</v>
      </c>
      <c r="F1279" t="s">
        <v>426</v>
      </c>
      <c r="G1279">
        <v>17</v>
      </c>
      <c r="H1279" t="s">
        <v>2822</v>
      </c>
      <c r="I1279" t="s">
        <v>98</v>
      </c>
      <c r="J1279">
        <v>7</v>
      </c>
      <c r="K1279" t="s">
        <v>2823</v>
      </c>
      <c r="L1279">
        <v>66844</v>
      </c>
      <c r="M1279" t="s">
        <v>7789</v>
      </c>
      <c r="N1279" s="1">
        <v>44197</v>
      </c>
      <c r="O1279" s="1">
        <v>44561</v>
      </c>
      <c r="P1279" t="s">
        <v>122</v>
      </c>
      <c r="Q1279" t="s">
        <v>102</v>
      </c>
      <c r="R1279" t="s">
        <v>102</v>
      </c>
      <c r="S1279" t="s">
        <v>123</v>
      </c>
      <c r="T1279" t="s">
        <v>124</v>
      </c>
      <c r="U1279" t="s">
        <v>848</v>
      </c>
      <c r="V1279" t="s">
        <v>7790</v>
      </c>
      <c r="W1279" t="s">
        <v>7791</v>
      </c>
      <c r="X1279" t="s">
        <v>7792</v>
      </c>
      <c r="Y1279" t="s">
        <v>93</v>
      </c>
      <c r="Z1279" t="s">
        <v>244</v>
      </c>
      <c r="AA1279" t="s">
        <v>102</v>
      </c>
      <c r="AB1279" t="s">
        <v>102</v>
      </c>
      <c r="AC1279" t="s">
        <v>136</v>
      </c>
      <c r="AD1279" t="s">
        <v>102</v>
      </c>
      <c r="AE1279" t="s">
        <v>137</v>
      </c>
      <c r="AF1279" t="s">
        <v>102</v>
      </c>
      <c r="AG1279" t="s">
        <v>102</v>
      </c>
      <c r="AH1279" t="s">
        <v>102</v>
      </c>
      <c r="AI1279" t="s">
        <v>102</v>
      </c>
      <c r="AJ1279" t="s">
        <v>102</v>
      </c>
      <c r="AK1279" t="s">
        <v>102</v>
      </c>
      <c r="AM1279">
        <v>217000</v>
      </c>
      <c r="AN1279">
        <v>217000</v>
      </c>
      <c r="AO1279">
        <v>217000</v>
      </c>
      <c r="AS1279" t="s">
        <v>102</v>
      </c>
      <c r="AW1279" t="s">
        <v>102</v>
      </c>
      <c r="BA1279" t="s">
        <v>102</v>
      </c>
      <c r="BE1279" t="s">
        <v>102</v>
      </c>
      <c r="BI1279" t="s">
        <v>102</v>
      </c>
      <c r="BJ1279">
        <v>217000</v>
      </c>
      <c r="BK1279">
        <v>217000</v>
      </c>
      <c r="BL1279">
        <v>217000</v>
      </c>
      <c r="BM1279" s="2" t="s">
        <v>7793</v>
      </c>
      <c r="BQ1279" t="s">
        <v>102</v>
      </c>
      <c r="BU1279" t="s">
        <v>102</v>
      </c>
      <c r="BY1279" t="s">
        <v>102</v>
      </c>
      <c r="CC1279" t="s">
        <v>102</v>
      </c>
      <c r="CG1279" t="s">
        <v>102</v>
      </c>
      <c r="CK1279" t="s">
        <v>102</v>
      </c>
      <c r="CO1279" t="s">
        <v>102</v>
      </c>
    </row>
    <row r="1280" spans="1:93" x14ac:dyDescent="0.2">
      <c r="A1280" t="s">
        <v>2971</v>
      </c>
      <c r="B1280" t="s">
        <v>94</v>
      </c>
      <c r="C1280">
        <v>3</v>
      </c>
      <c r="D1280" t="s">
        <v>2972</v>
      </c>
      <c r="E1280">
        <v>1</v>
      </c>
      <c r="F1280" t="s">
        <v>2973</v>
      </c>
      <c r="G1280">
        <v>3</v>
      </c>
      <c r="H1280" t="s">
        <v>3261</v>
      </c>
      <c r="I1280" t="s">
        <v>98</v>
      </c>
      <c r="J1280">
        <v>7</v>
      </c>
      <c r="K1280" t="s">
        <v>7794</v>
      </c>
      <c r="L1280">
        <v>153767</v>
      </c>
      <c r="M1280" t="s">
        <v>7794</v>
      </c>
      <c r="N1280" s="1">
        <v>45292</v>
      </c>
      <c r="O1280" s="1">
        <v>45657</v>
      </c>
      <c r="P1280" t="s">
        <v>122</v>
      </c>
      <c r="Q1280" t="s">
        <v>102</v>
      </c>
      <c r="R1280" t="s">
        <v>102</v>
      </c>
      <c r="S1280" t="s">
        <v>7795</v>
      </c>
      <c r="T1280" t="s">
        <v>7796</v>
      </c>
      <c r="U1280" t="s">
        <v>7797</v>
      </c>
      <c r="V1280" t="s">
        <v>7798</v>
      </c>
      <c r="W1280" t="s">
        <v>1547</v>
      </c>
      <c r="X1280" t="s">
        <v>1548</v>
      </c>
      <c r="Y1280" t="s">
        <v>2971</v>
      </c>
      <c r="Z1280" t="s">
        <v>244</v>
      </c>
      <c r="AA1280" t="s">
        <v>102</v>
      </c>
      <c r="AB1280" t="s">
        <v>102</v>
      </c>
      <c r="AC1280" t="s">
        <v>136</v>
      </c>
      <c r="AE1280" t="s">
        <v>137</v>
      </c>
      <c r="AF1280" t="s">
        <v>102</v>
      </c>
      <c r="AH1280" t="s">
        <v>102</v>
      </c>
      <c r="AI1280" t="s">
        <v>102</v>
      </c>
      <c r="AJ1280" t="s">
        <v>102</v>
      </c>
      <c r="AK1280" t="s">
        <v>102</v>
      </c>
      <c r="AM1280">
        <v>310000</v>
      </c>
      <c r="AN1280">
        <v>150000</v>
      </c>
      <c r="AO1280">
        <v>0</v>
      </c>
      <c r="AS1280" t="s">
        <v>102</v>
      </c>
      <c r="AW1280" t="s">
        <v>102</v>
      </c>
      <c r="BA1280" t="s">
        <v>102</v>
      </c>
      <c r="BE1280" t="s">
        <v>102</v>
      </c>
      <c r="BI1280" t="s">
        <v>102</v>
      </c>
      <c r="BM1280" t="s">
        <v>102</v>
      </c>
      <c r="BQ1280" t="s">
        <v>102</v>
      </c>
      <c r="BU1280" t="s">
        <v>102</v>
      </c>
      <c r="BV1280">
        <v>310000</v>
      </c>
      <c r="BW1280">
        <v>150000</v>
      </c>
      <c r="BY1280" t="s">
        <v>102</v>
      </c>
      <c r="CC1280" t="s">
        <v>102</v>
      </c>
      <c r="CG1280" t="s">
        <v>102</v>
      </c>
      <c r="CK1280" t="s">
        <v>102</v>
      </c>
      <c r="CO1280" t="s">
        <v>102</v>
      </c>
    </row>
    <row r="1281" spans="1:93" x14ac:dyDescent="0.2">
      <c r="A1281" t="s">
        <v>314</v>
      </c>
      <c r="B1281" t="s">
        <v>94</v>
      </c>
      <c r="C1281">
        <v>1</v>
      </c>
      <c r="D1281" t="s">
        <v>315</v>
      </c>
      <c r="E1281">
        <v>1.1000000000000001</v>
      </c>
      <c r="F1281" t="s">
        <v>316</v>
      </c>
      <c r="G1281" t="s">
        <v>317</v>
      </c>
      <c r="H1281" t="s">
        <v>318</v>
      </c>
      <c r="I1281" t="s">
        <v>98</v>
      </c>
      <c r="J1281">
        <v>7</v>
      </c>
      <c r="K1281" t="s">
        <v>7799</v>
      </c>
      <c r="L1281">
        <v>107012</v>
      </c>
      <c r="M1281" t="s">
        <v>102</v>
      </c>
      <c r="N1281" s="1">
        <v>44927</v>
      </c>
      <c r="O1281" s="1">
        <v>45291</v>
      </c>
      <c r="P1281" t="s">
        <v>1589</v>
      </c>
      <c r="Q1281" t="s">
        <v>102</v>
      </c>
      <c r="R1281" t="s">
        <v>102</v>
      </c>
      <c r="S1281" t="s">
        <v>343</v>
      </c>
      <c r="T1281" t="s">
        <v>332</v>
      </c>
      <c r="U1281" t="s">
        <v>102</v>
      </c>
      <c r="V1281" t="s">
        <v>7800</v>
      </c>
      <c r="W1281" t="s">
        <v>2927</v>
      </c>
      <c r="X1281" t="s">
        <v>335</v>
      </c>
      <c r="Y1281" t="s">
        <v>314</v>
      </c>
      <c r="Z1281" t="s">
        <v>7801</v>
      </c>
      <c r="AA1281" t="s">
        <v>102</v>
      </c>
      <c r="AB1281" t="s">
        <v>102</v>
      </c>
      <c r="AC1281" t="s">
        <v>136</v>
      </c>
      <c r="AE1281" t="s">
        <v>137</v>
      </c>
      <c r="AF1281" t="s">
        <v>102</v>
      </c>
      <c r="AH1281" t="s">
        <v>102</v>
      </c>
      <c r="AI1281" t="s">
        <v>102</v>
      </c>
      <c r="AJ1281" t="s">
        <v>416</v>
      </c>
      <c r="AK1281" t="s">
        <v>102</v>
      </c>
      <c r="AM1281">
        <v>30000</v>
      </c>
      <c r="AN1281">
        <v>0</v>
      </c>
      <c r="AO1281">
        <v>0</v>
      </c>
      <c r="AS1281" t="s">
        <v>102</v>
      </c>
      <c r="AW1281" t="s">
        <v>102</v>
      </c>
      <c r="BA1281" t="s">
        <v>102</v>
      </c>
      <c r="BE1281" t="s">
        <v>102</v>
      </c>
      <c r="BI1281" t="s">
        <v>102</v>
      </c>
      <c r="BM1281" t="s">
        <v>102</v>
      </c>
      <c r="BQ1281" t="s">
        <v>102</v>
      </c>
      <c r="BR1281">
        <v>30000</v>
      </c>
      <c r="BU1281" t="s">
        <v>102</v>
      </c>
      <c r="BY1281" t="s">
        <v>102</v>
      </c>
      <c r="CC1281" t="s">
        <v>102</v>
      </c>
      <c r="CG1281" t="s">
        <v>102</v>
      </c>
      <c r="CK1281" t="s">
        <v>102</v>
      </c>
      <c r="CO1281" t="s">
        <v>102</v>
      </c>
    </row>
    <row r="1282" spans="1:93" x14ac:dyDescent="0.2">
      <c r="A1282" t="s">
        <v>314</v>
      </c>
      <c r="B1282" t="s">
        <v>94</v>
      </c>
      <c r="C1282">
        <v>1</v>
      </c>
      <c r="D1282" t="s">
        <v>315</v>
      </c>
      <c r="E1282">
        <v>1.2</v>
      </c>
      <c r="F1282" t="s">
        <v>326</v>
      </c>
      <c r="G1282" t="s">
        <v>327</v>
      </c>
      <c r="H1282" t="s">
        <v>328</v>
      </c>
      <c r="I1282" t="s">
        <v>98</v>
      </c>
      <c r="J1282">
        <v>7</v>
      </c>
      <c r="K1282" t="s">
        <v>7802</v>
      </c>
      <c r="L1282">
        <v>107298</v>
      </c>
      <c r="M1282" t="s">
        <v>102</v>
      </c>
      <c r="N1282" s="1">
        <v>44927</v>
      </c>
      <c r="O1282" s="1">
        <v>45291</v>
      </c>
      <c r="P1282" t="s">
        <v>1589</v>
      </c>
      <c r="Q1282" t="s">
        <v>102</v>
      </c>
      <c r="R1282" t="s">
        <v>102</v>
      </c>
      <c r="S1282" t="s">
        <v>343</v>
      </c>
      <c r="T1282" t="s">
        <v>332</v>
      </c>
      <c r="U1282" t="s">
        <v>332</v>
      </c>
      <c r="V1282" t="s">
        <v>102</v>
      </c>
      <c r="W1282" t="s">
        <v>505</v>
      </c>
      <c r="X1282" t="s">
        <v>335</v>
      </c>
      <c r="Y1282" t="s">
        <v>314</v>
      </c>
      <c r="Z1282" t="s">
        <v>1978</v>
      </c>
      <c r="AA1282" t="s">
        <v>102</v>
      </c>
      <c r="AB1282" t="s">
        <v>102</v>
      </c>
      <c r="AC1282" t="s">
        <v>110</v>
      </c>
      <c r="AE1282" t="s">
        <v>111</v>
      </c>
      <c r="AF1282" t="s">
        <v>102</v>
      </c>
      <c r="AH1282" t="s">
        <v>102</v>
      </c>
      <c r="AI1282" t="s">
        <v>102</v>
      </c>
      <c r="AJ1282" t="s">
        <v>102</v>
      </c>
      <c r="AK1282" t="s">
        <v>102</v>
      </c>
      <c r="AM1282">
        <v>500000</v>
      </c>
      <c r="AN1282">
        <v>0</v>
      </c>
      <c r="AO1282">
        <v>0</v>
      </c>
      <c r="AS1282" t="s">
        <v>102</v>
      </c>
      <c r="AW1282" t="s">
        <v>102</v>
      </c>
      <c r="BA1282" t="s">
        <v>102</v>
      </c>
      <c r="BE1282" t="s">
        <v>102</v>
      </c>
      <c r="BI1282" t="s">
        <v>102</v>
      </c>
      <c r="BM1282" t="s">
        <v>102</v>
      </c>
      <c r="BQ1282" t="s">
        <v>102</v>
      </c>
      <c r="BR1282">
        <v>500000</v>
      </c>
      <c r="BU1282" t="s">
        <v>102</v>
      </c>
      <c r="BY1282" t="s">
        <v>102</v>
      </c>
      <c r="CC1282" t="s">
        <v>102</v>
      </c>
      <c r="CG1282" t="s">
        <v>102</v>
      </c>
      <c r="CK1282" t="s">
        <v>102</v>
      </c>
      <c r="CO1282" t="s">
        <v>102</v>
      </c>
    </row>
    <row r="1283" spans="1:93" x14ac:dyDescent="0.2">
      <c r="A1283" t="s">
        <v>314</v>
      </c>
      <c r="B1283" t="s">
        <v>94</v>
      </c>
      <c r="C1283">
        <v>3</v>
      </c>
      <c r="D1283" t="s">
        <v>549</v>
      </c>
      <c r="E1283">
        <v>3.1</v>
      </c>
      <c r="F1283" t="s">
        <v>550</v>
      </c>
      <c r="G1283" t="s">
        <v>551</v>
      </c>
      <c r="H1283" t="s">
        <v>552</v>
      </c>
      <c r="I1283" t="s">
        <v>98</v>
      </c>
      <c r="J1283">
        <v>7</v>
      </c>
      <c r="K1283" t="s">
        <v>7803</v>
      </c>
      <c r="L1283">
        <v>107524</v>
      </c>
      <c r="M1283" t="s">
        <v>102</v>
      </c>
      <c r="N1283" s="1">
        <v>44927</v>
      </c>
      <c r="O1283" s="1">
        <v>45291</v>
      </c>
      <c r="P1283" t="s">
        <v>101</v>
      </c>
      <c r="Q1283" t="s">
        <v>102</v>
      </c>
      <c r="R1283" t="s">
        <v>102</v>
      </c>
      <c r="S1283" t="s">
        <v>266</v>
      </c>
      <c r="T1283" t="s">
        <v>267</v>
      </c>
      <c r="U1283" t="s">
        <v>7804</v>
      </c>
      <c r="V1283" t="s">
        <v>7805</v>
      </c>
      <c r="W1283" t="s">
        <v>7806</v>
      </c>
      <c r="X1283" t="s">
        <v>7239</v>
      </c>
      <c r="Y1283" t="s">
        <v>7807</v>
      </c>
      <c r="Z1283" t="s">
        <v>510</v>
      </c>
      <c r="AA1283" t="s">
        <v>102</v>
      </c>
      <c r="AB1283" t="s">
        <v>102</v>
      </c>
      <c r="AC1283" t="s">
        <v>129</v>
      </c>
      <c r="AE1283" t="s">
        <v>130</v>
      </c>
      <c r="AF1283" t="s">
        <v>102</v>
      </c>
      <c r="AH1283" t="s">
        <v>193</v>
      </c>
      <c r="AJ1283" t="s">
        <v>7808</v>
      </c>
      <c r="AK1283" t="s">
        <v>102</v>
      </c>
      <c r="AM1283">
        <v>150000</v>
      </c>
      <c r="AN1283">
        <v>41283</v>
      </c>
      <c r="AO1283">
        <v>40870</v>
      </c>
      <c r="AS1283" t="s">
        <v>102</v>
      </c>
      <c r="AW1283" t="s">
        <v>102</v>
      </c>
      <c r="BA1283" t="s">
        <v>102</v>
      </c>
      <c r="BE1283" t="s">
        <v>102</v>
      </c>
      <c r="BI1283" t="s">
        <v>102</v>
      </c>
      <c r="BM1283" t="s">
        <v>102</v>
      </c>
      <c r="BQ1283" t="s">
        <v>102</v>
      </c>
      <c r="BR1283">
        <v>150000</v>
      </c>
      <c r="BS1283">
        <v>41283</v>
      </c>
      <c r="BT1283">
        <v>40870</v>
      </c>
      <c r="BU1283" t="s">
        <v>7809</v>
      </c>
      <c r="BY1283" t="s">
        <v>102</v>
      </c>
      <c r="CC1283" t="s">
        <v>102</v>
      </c>
      <c r="CG1283" t="s">
        <v>102</v>
      </c>
      <c r="CK1283" t="s">
        <v>102</v>
      </c>
      <c r="CO1283" t="s">
        <v>102</v>
      </c>
    </row>
    <row r="1284" spans="1:93" x14ac:dyDescent="0.2">
      <c r="A1284" t="s">
        <v>314</v>
      </c>
      <c r="B1284" t="s">
        <v>94</v>
      </c>
      <c r="C1284">
        <v>5</v>
      </c>
      <c r="D1284" t="s">
        <v>3105</v>
      </c>
      <c r="E1284">
        <v>5.0999999999999996</v>
      </c>
      <c r="F1284" t="s">
        <v>3106</v>
      </c>
      <c r="G1284" t="s">
        <v>7810</v>
      </c>
      <c r="H1284" t="s">
        <v>7811</v>
      </c>
      <c r="I1284" t="s">
        <v>98</v>
      </c>
      <c r="J1284">
        <v>7</v>
      </c>
      <c r="K1284" t="s">
        <v>7812</v>
      </c>
      <c r="L1284">
        <v>106854</v>
      </c>
      <c r="M1284" t="s">
        <v>102</v>
      </c>
      <c r="N1284" s="1">
        <v>44927</v>
      </c>
      <c r="O1284" s="1">
        <v>45291</v>
      </c>
      <c r="P1284" t="s">
        <v>122</v>
      </c>
      <c r="Q1284" t="s">
        <v>102</v>
      </c>
      <c r="R1284" t="s">
        <v>102</v>
      </c>
      <c r="S1284" t="s">
        <v>7813</v>
      </c>
      <c r="T1284" t="s">
        <v>7814</v>
      </c>
      <c r="U1284" t="s">
        <v>7814</v>
      </c>
      <c r="V1284" t="s">
        <v>7814</v>
      </c>
      <c r="W1284" t="s">
        <v>3705</v>
      </c>
      <c r="X1284" t="s">
        <v>694</v>
      </c>
      <c r="Y1284" t="s">
        <v>7815</v>
      </c>
      <c r="Z1284" t="s">
        <v>627</v>
      </c>
      <c r="AA1284" t="s">
        <v>102</v>
      </c>
      <c r="AB1284" t="s">
        <v>102</v>
      </c>
      <c r="AC1284" t="s">
        <v>136</v>
      </c>
      <c r="AE1284" t="s">
        <v>137</v>
      </c>
      <c r="AF1284" t="s">
        <v>102</v>
      </c>
      <c r="AH1284" t="s">
        <v>102</v>
      </c>
      <c r="AI1284" t="s">
        <v>102</v>
      </c>
      <c r="AJ1284" t="s">
        <v>7776</v>
      </c>
      <c r="AK1284" t="s">
        <v>7816</v>
      </c>
      <c r="AM1284">
        <v>100000</v>
      </c>
      <c r="AN1284">
        <v>60000</v>
      </c>
      <c r="AO1284">
        <v>0</v>
      </c>
      <c r="AS1284" t="s">
        <v>102</v>
      </c>
      <c r="AW1284" t="s">
        <v>102</v>
      </c>
      <c r="BA1284" t="s">
        <v>102</v>
      </c>
      <c r="BE1284" t="s">
        <v>102</v>
      </c>
      <c r="BI1284" t="s">
        <v>102</v>
      </c>
      <c r="BM1284" t="s">
        <v>102</v>
      </c>
      <c r="BQ1284" t="s">
        <v>102</v>
      </c>
      <c r="BR1284">
        <v>100000</v>
      </c>
      <c r="BS1284">
        <v>60000</v>
      </c>
      <c r="BU1284" t="s">
        <v>102</v>
      </c>
      <c r="BY1284" t="s">
        <v>102</v>
      </c>
      <c r="CC1284" t="s">
        <v>102</v>
      </c>
      <c r="CG1284" t="s">
        <v>102</v>
      </c>
      <c r="CK1284" t="s">
        <v>102</v>
      </c>
      <c r="CO1284" t="s">
        <v>102</v>
      </c>
    </row>
    <row r="1285" spans="1:93" x14ac:dyDescent="0.2">
      <c r="A1285" t="s">
        <v>314</v>
      </c>
      <c r="B1285" t="s">
        <v>94</v>
      </c>
      <c r="C1285">
        <v>6</v>
      </c>
      <c r="D1285" t="s">
        <v>348</v>
      </c>
      <c r="E1285" t="s">
        <v>349</v>
      </c>
      <c r="F1285" t="s">
        <v>350</v>
      </c>
      <c r="G1285" t="s">
        <v>5303</v>
      </c>
      <c r="H1285" t="s">
        <v>5304</v>
      </c>
      <c r="I1285" t="s">
        <v>98</v>
      </c>
      <c r="J1285">
        <v>7</v>
      </c>
      <c r="K1285" t="s">
        <v>7817</v>
      </c>
      <c r="L1285">
        <v>106909</v>
      </c>
      <c r="M1285" t="s">
        <v>102</v>
      </c>
      <c r="N1285" s="1">
        <v>44927</v>
      </c>
      <c r="O1285" s="1">
        <v>45291</v>
      </c>
      <c r="P1285" t="s">
        <v>1099</v>
      </c>
      <c r="Q1285" t="s">
        <v>102</v>
      </c>
      <c r="R1285" t="s">
        <v>102</v>
      </c>
      <c r="S1285" t="s">
        <v>2702</v>
      </c>
      <c r="T1285" t="s">
        <v>2703</v>
      </c>
      <c r="U1285" t="s">
        <v>2703</v>
      </c>
      <c r="V1285" t="s">
        <v>2703</v>
      </c>
      <c r="W1285" t="s">
        <v>7818</v>
      </c>
      <c r="X1285" t="s">
        <v>7819</v>
      </c>
      <c r="Y1285" t="s">
        <v>7820</v>
      </c>
      <c r="Z1285" t="s">
        <v>525</v>
      </c>
      <c r="AA1285" t="s">
        <v>102</v>
      </c>
      <c r="AB1285" t="s">
        <v>102</v>
      </c>
      <c r="AC1285" t="s">
        <v>136</v>
      </c>
      <c r="AE1285" t="s">
        <v>137</v>
      </c>
      <c r="AF1285" t="s">
        <v>102</v>
      </c>
      <c r="AH1285" t="s">
        <v>102</v>
      </c>
      <c r="AI1285" t="s">
        <v>102</v>
      </c>
      <c r="AJ1285" t="s">
        <v>7821</v>
      </c>
      <c r="AK1285" t="s">
        <v>102</v>
      </c>
      <c r="AM1285">
        <v>2000000</v>
      </c>
      <c r="AN1285">
        <v>0</v>
      </c>
      <c r="AO1285">
        <v>0</v>
      </c>
      <c r="AS1285" t="s">
        <v>102</v>
      </c>
      <c r="AW1285" t="s">
        <v>102</v>
      </c>
      <c r="BA1285" t="s">
        <v>102</v>
      </c>
      <c r="BE1285" t="s">
        <v>102</v>
      </c>
      <c r="BI1285" t="s">
        <v>102</v>
      </c>
      <c r="BM1285" t="s">
        <v>102</v>
      </c>
      <c r="BQ1285" t="s">
        <v>102</v>
      </c>
      <c r="BR1285">
        <v>2000000</v>
      </c>
      <c r="BU1285" t="s">
        <v>102</v>
      </c>
      <c r="BY1285" t="s">
        <v>102</v>
      </c>
      <c r="CC1285" t="s">
        <v>102</v>
      </c>
      <c r="CG1285" t="s">
        <v>102</v>
      </c>
      <c r="CK1285" t="s">
        <v>102</v>
      </c>
      <c r="CO1285" t="s">
        <v>102</v>
      </c>
    </row>
    <row r="1286" spans="1:93" x14ac:dyDescent="0.2">
      <c r="A1286" t="s">
        <v>314</v>
      </c>
      <c r="B1286" t="s">
        <v>94</v>
      </c>
      <c r="C1286">
        <v>6</v>
      </c>
      <c r="D1286" t="s">
        <v>348</v>
      </c>
      <c r="E1286" t="s">
        <v>349</v>
      </c>
      <c r="F1286" t="s">
        <v>350</v>
      </c>
      <c r="G1286" t="s">
        <v>351</v>
      </c>
      <c r="H1286" t="s">
        <v>352</v>
      </c>
      <c r="I1286" t="s">
        <v>98</v>
      </c>
      <c r="J1286">
        <v>7</v>
      </c>
      <c r="K1286" t="s">
        <v>7822</v>
      </c>
      <c r="L1286">
        <v>107496</v>
      </c>
      <c r="M1286" t="s">
        <v>102</v>
      </c>
      <c r="N1286" s="1">
        <v>44927</v>
      </c>
      <c r="O1286" s="1">
        <v>46022</v>
      </c>
      <c r="P1286" t="s">
        <v>122</v>
      </c>
      <c r="Q1286" t="s">
        <v>102</v>
      </c>
      <c r="R1286" t="s">
        <v>102</v>
      </c>
      <c r="S1286" t="s">
        <v>168</v>
      </c>
      <c r="T1286" t="s">
        <v>169</v>
      </c>
      <c r="U1286" t="s">
        <v>7823</v>
      </c>
      <c r="V1286" t="s">
        <v>7824</v>
      </c>
      <c r="W1286" t="s">
        <v>556</v>
      </c>
      <c r="X1286" t="s">
        <v>281</v>
      </c>
      <c r="Y1286" t="s">
        <v>7825</v>
      </c>
      <c r="Z1286" t="s">
        <v>230</v>
      </c>
      <c r="AA1286" t="s">
        <v>102</v>
      </c>
      <c r="AB1286" t="s">
        <v>102</v>
      </c>
      <c r="AC1286" t="s">
        <v>136</v>
      </c>
      <c r="AE1286" t="s">
        <v>137</v>
      </c>
      <c r="AF1286" t="s">
        <v>102</v>
      </c>
      <c r="AH1286" t="s">
        <v>102</v>
      </c>
      <c r="AI1286" t="s">
        <v>102</v>
      </c>
      <c r="AJ1286" t="s">
        <v>7826</v>
      </c>
      <c r="AK1286" t="s">
        <v>102</v>
      </c>
      <c r="AM1286">
        <v>6100000</v>
      </c>
      <c r="AN1286">
        <v>2341603</v>
      </c>
      <c r="AO1286">
        <v>2241603</v>
      </c>
      <c r="AS1286" t="s">
        <v>102</v>
      </c>
      <c r="AW1286" t="s">
        <v>102</v>
      </c>
      <c r="BA1286" t="s">
        <v>102</v>
      </c>
      <c r="BE1286" t="s">
        <v>102</v>
      </c>
      <c r="BI1286" t="s">
        <v>102</v>
      </c>
      <c r="BM1286" t="s">
        <v>102</v>
      </c>
      <c r="BQ1286" t="s">
        <v>102</v>
      </c>
      <c r="BR1286">
        <v>100000</v>
      </c>
      <c r="BU1286" t="s">
        <v>102</v>
      </c>
      <c r="BV1286">
        <v>3000000</v>
      </c>
      <c r="BW1286">
        <v>2241603</v>
      </c>
      <c r="BX1286">
        <v>2241603</v>
      </c>
      <c r="BY1286" t="s">
        <v>102</v>
      </c>
      <c r="BZ1286">
        <v>3000000</v>
      </c>
      <c r="CA1286">
        <v>100000</v>
      </c>
      <c r="CC1286" t="s">
        <v>102</v>
      </c>
      <c r="CG1286" t="s">
        <v>102</v>
      </c>
      <c r="CK1286" t="s">
        <v>102</v>
      </c>
      <c r="CO1286" t="s">
        <v>102</v>
      </c>
    </row>
    <row r="1287" spans="1:93" x14ac:dyDescent="0.2">
      <c r="A1287" t="s">
        <v>93</v>
      </c>
      <c r="B1287" t="s">
        <v>94</v>
      </c>
      <c r="C1287">
        <v>4</v>
      </c>
      <c r="D1287" t="s">
        <v>164</v>
      </c>
      <c r="E1287">
        <v>4</v>
      </c>
      <c r="F1287" t="s">
        <v>803</v>
      </c>
      <c r="G1287">
        <v>38</v>
      </c>
      <c r="H1287" t="s">
        <v>2850</v>
      </c>
      <c r="I1287" t="s">
        <v>98</v>
      </c>
      <c r="J1287">
        <v>70</v>
      </c>
      <c r="K1287" t="s">
        <v>7827</v>
      </c>
      <c r="L1287">
        <v>195226</v>
      </c>
      <c r="M1287" t="s">
        <v>102</v>
      </c>
      <c r="N1287" s="1">
        <v>45682</v>
      </c>
      <c r="O1287" s="1">
        <v>46016</v>
      </c>
      <c r="P1287" t="s">
        <v>122</v>
      </c>
      <c r="Q1287" t="s">
        <v>102</v>
      </c>
      <c r="R1287" t="s">
        <v>102</v>
      </c>
      <c r="S1287" t="s">
        <v>123</v>
      </c>
      <c r="T1287" t="s">
        <v>124</v>
      </c>
      <c r="U1287" t="s">
        <v>2755</v>
      </c>
      <c r="V1287" t="s">
        <v>7828</v>
      </c>
      <c r="W1287" t="s">
        <v>2756</v>
      </c>
      <c r="X1287" t="s">
        <v>2757</v>
      </c>
      <c r="Y1287" t="s">
        <v>93</v>
      </c>
      <c r="Z1287" t="s">
        <v>109</v>
      </c>
      <c r="AA1287" t="s">
        <v>102</v>
      </c>
      <c r="AB1287" t="s">
        <v>102</v>
      </c>
      <c r="AC1287" t="s">
        <v>136</v>
      </c>
      <c r="AD1287" t="s">
        <v>102</v>
      </c>
      <c r="AE1287" t="s">
        <v>137</v>
      </c>
      <c r="AF1287" t="s">
        <v>102</v>
      </c>
      <c r="AG1287" t="s">
        <v>102</v>
      </c>
      <c r="AH1287" t="s">
        <v>102</v>
      </c>
      <c r="AI1287" t="s">
        <v>102</v>
      </c>
      <c r="AJ1287" t="s">
        <v>102</v>
      </c>
      <c r="AK1287" t="s">
        <v>102</v>
      </c>
      <c r="AM1287">
        <v>0</v>
      </c>
      <c r="AN1287">
        <v>0</v>
      </c>
      <c r="AO1287">
        <v>0</v>
      </c>
      <c r="AS1287" t="s">
        <v>102</v>
      </c>
      <c r="AW1287" t="s">
        <v>102</v>
      </c>
      <c r="BA1287" t="s">
        <v>102</v>
      </c>
      <c r="BE1287" t="s">
        <v>102</v>
      </c>
      <c r="BI1287" t="s">
        <v>102</v>
      </c>
      <c r="BM1287" t="s">
        <v>102</v>
      </c>
      <c r="BQ1287" t="s">
        <v>102</v>
      </c>
      <c r="BU1287" t="s">
        <v>102</v>
      </c>
      <c r="BY1287" t="s">
        <v>102</v>
      </c>
      <c r="CC1287" t="s">
        <v>102</v>
      </c>
      <c r="CG1287" t="s">
        <v>102</v>
      </c>
      <c r="CK1287" t="s">
        <v>102</v>
      </c>
      <c r="CO1287" t="s">
        <v>102</v>
      </c>
    </row>
    <row r="1288" spans="1:93" x14ac:dyDescent="0.2">
      <c r="A1288" t="s">
        <v>598</v>
      </c>
      <c r="B1288" t="s">
        <v>179</v>
      </c>
      <c r="C1288">
        <v>1</v>
      </c>
      <c r="D1288" t="s">
        <v>2261</v>
      </c>
      <c r="E1288">
        <v>1</v>
      </c>
      <c r="F1288" t="s">
        <v>2262</v>
      </c>
      <c r="G1288">
        <v>1.3</v>
      </c>
      <c r="H1288" t="s">
        <v>2581</v>
      </c>
      <c r="I1288" t="s">
        <v>98</v>
      </c>
      <c r="J1288">
        <v>70</v>
      </c>
      <c r="K1288" t="s">
        <v>7829</v>
      </c>
      <c r="L1288">
        <v>175941</v>
      </c>
      <c r="M1288" t="s">
        <v>102</v>
      </c>
      <c r="N1288" s="1">
        <v>46048</v>
      </c>
      <c r="O1288" s="1">
        <v>46387</v>
      </c>
      <c r="P1288" t="s">
        <v>1589</v>
      </c>
      <c r="Q1288" t="s">
        <v>102</v>
      </c>
      <c r="R1288" t="s">
        <v>102</v>
      </c>
      <c r="S1288" t="s">
        <v>998</v>
      </c>
      <c r="T1288" t="s">
        <v>999</v>
      </c>
      <c r="U1288" t="s">
        <v>999</v>
      </c>
      <c r="V1288" t="s">
        <v>2266</v>
      </c>
      <c r="W1288" t="s">
        <v>1706</v>
      </c>
      <c r="X1288" t="s">
        <v>414</v>
      </c>
      <c r="Y1288" t="s">
        <v>598</v>
      </c>
      <c r="Z1288" t="s">
        <v>230</v>
      </c>
      <c r="AA1288" t="s">
        <v>102</v>
      </c>
      <c r="AB1288" t="s">
        <v>102</v>
      </c>
      <c r="AC1288" t="s">
        <v>136</v>
      </c>
      <c r="AD1288" t="s">
        <v>102</v>
      </c>
      <c r="AE1288" t="s">
        <v>137</v>
      </c>
      <c r="AF1288" t="s">
        <v>102</v>
      </c>
      <c r="AG1288" t="s">
        <v>102</v>
      </c>
      <c r="AH1288" t="s">
        <v>102</v>
      </c>
      <c r="AI1288" t="s">
        <v>102</v>
      </c>
      <c r="AJ1288" t="s">
        <v>102</v>
      </c>
      <c r="AK1288" t="s">
        <v>102</v>
      </c>
      <c r="AM1288">
        <v>6908</v>
      </c>
      <c r="AN1288">
        <v>0</v>
      </c>
      <c r="AO1288">
        <v>0</v>
      </c>
      <c r="AS1288" t="s">
        <v>102</v>
      </c>
      <c r="AW1288" t="s">
        <v>102</v>
      </c>
      <c r="BA1288" t="s">
        <v>102</v>
      </c>
      <c r="BE1288" t="s">
        <v>102</v>
      </c>
      <c r="BI1288" t="s">
        <v>102</v>
      </c>
      <c r="BM1288" t="s">
        <v>102</v>
      </c>
      <c r="BQ1288" t="s">
        <v>102</v>
      </c>
      <c r="BU1288" t="s">
        <v>102</v>
      </c>
      <c r="BY1288" t="s">
        <v>102</v>
      </c>
      <c r="CC1288" t="s">
        <v>102</v>
      </c>
      <c r="CD1288">
        <v>6908</v>
      </c>
      <c r="CG1288" t="s">
        <v>102</v>
      </c>
      <c r="CK1288" t="s">
        <v>102</v>
      </c>
      <c r="CO1288" t="s">
        <v>102</v>
      </c>
    </row>
    <row r="1289" spans="1:93" x14ac:dyDescent="0.2">
      <c r="A1289" t="s">
        <v>93</v>
      </c>
      <c r="B1289" t="s">
        <v>94</v>
      </c>
      <c r="C1289">
        <v>4</v>
      </c>
      <c r="D1289" t="s">
        <v>164</v>
      </c>
      <c r="E1289">
        <v>4</v>
      </c>
      <c r="F1289" t="s">
        <v>803</v>
      </c>
      <c r="G1289">
        <v>38</v>
      </c>
      <c r="H1289" t="s">
        <v>2850</v>
      </c>
      <c r="I1289" t="s">
        <v>98</v>
      </c>
      <c r="J1289">
        <v>71</v>
      </c>
      <c r="K1289" t="s">
        <v>7830</v>
      </c>
      <c r="L1289">
        <v>195227</v>
      </c>
      <c r="M1289" t="s">
        <v>102</v>
      </c>
      <c r="N1289" s="1">
        <v>45682</v>
      </c>
      <c r="O1289" s="1">
        <v>46016</v>
      </c>
      <c r="P1289" t="s">
        <v>122</v>
      </c>
      <c r="Q1289" t="s">
        <v>102</v>
      </c>
      <c r="R1289" t="s">
        <v>102</v>
      </c>
      <c r="S1289" t="s">
        <v>238</v>
      </c>
      <c r="T1289" t="s">
        <v>239</v>
      </c>
      <c r="U1289" t="s">
        <v>3441</v>
      </c>
      <c r="V1289" t="s">
        <v>7831</v>
      </c>
      <c r="W1289" t="s">
        <v>6627</v>
      </c>
      <c r="X1289" t="s">
        <v>291</v>
      </c>
      <c r="Y1289" t="s">
        <v>4535</v>
      </c>
      <c r="Z1289" t="s">
        <v>109</v>
      </c>
      <c r="AA1289" t="s">
        <v>102</v>
      </c>
      <c r="AB1289" t="s">
        <v>102</v>
      </c>
      <c r="AC1289" t="s">
        <v>110</v>
      </c>
      <c r="AD1289" t="s">
        <v>102</v>
      </c>
      <c r="AE1289" t="s">
        <v>137</v>
      </c>
      <c r="AF1289" t="s">
        <v>102</v>
      </c>
      <c r="AG1289" t="s">
        <v>102</v>
      </c>
      <c r="AH1289" t="s">
        <v>102</v>
      </c>
      <c r="AI1289" t="s">
        <v>102</v>
      </c>
      <c r="AJ1289" t="s">
        <v>102</v>
      </c>
      <c r="AK1289" t="s">
        <v>102</v>
      </c>
      <c r="AM1289">
        <v>16920</v>
      </c>
      <c r="AN1289">
        <v>16920</v>
      </c>
      <c r="AO1289">
        <v>0</v>
      </c>
      <c r="AS1289" t="s">
        <v>102</v>
      </c>
      <c r="AW1289" t="s">
        <v>102</v>
      </c>
      <c r="BA1289" t="s">
        <v>102</v>
      </c>
      <c r="BE1289" t="s">
        <v>102</v>
      </c>
      <c r="BI1289" t="s">
        <v>102</v>
      </c>
      <c r="BM1289" t="s">
        <v>102</v>
      </c>
      <c r="BQ1289" t="s">
        <v>102</v>
      </c>
      <c r="BU1289" t="s">
        <v>102</v>
      </c>
      <c r="BY1289" t="s">
        <v>102</v>
      </c>
      <c r="BZ1289">
        <v>16920</v>
      </c>
      <c r="CA1289">
        <v>16920</v>
      </c>
      <c r="CC1289" t="s">
        <v>102</v>
      </c>
      <c r="CG1289" t="s">
        <v>102</v>
      </c>
      <c r="CK1289" t="s">
        <v>102</v>
      </c>
      <c r="CO1289" t="s">
        <v>102</v>
      </c>
    </row>
    <row r="1290" spans="1:93" x14ac:dyDescent="0.2">
      <c r="A1290" t="s">
        <v>588</v>
      </c>
      <c r="B1290" t="s">
        <v>94</v>
      </c>
      <c r="C1290">
        <v>2</v>
      </c>
      <c r="D1290" t="s">
        <v>3034</v>
      </c>
      <c r="E1290">
        <v>2</v>
      </c>
      <c r="F1290" t="s">
        <v>3035</v>
      </c>
      <c r="G1290">
        <v>2.2999999999999998</v>
      </c>
      <c r="H1290" t="s">
        <v>7832</v>
      </c>
      <c r="I1290" t="s">
        <v>98</v>
      </c>
      <c r="J1290">
        <v>72</v>
      </c>
      <c r="K1290" t="s">
        <v>7833</v>
      </c>
      <c r="L1290">
        <v>108804</v>
      </c>
      <c r="M1290" t="s">
        <v>102</v>
      </c>
      <c r="N1290" s="1">
        <v>44927</v>
      </c>
      <c r="O1290" s="1">
        <v>45291</v>
      </c>
      <c r="P1290" t="s">
        <v>101</v>
      </c>
      <c r="Q1290" t="s">
        <v>102</v>
      </c>
      <c r="R1290" t="s">
        <v>102</v>
      </c>
      <c r="S1290" t="s">
        <v>1661</v>
      </c>
      <c r="T1290" t="s">
        <v>1662</v>
      </c>
      <c r="U1290" t="s">
        <v>1662</v>
      </c>
      <c r="V1290" t="s">
        <v>7834</v>
      </c>
      <c r="W1290" t="s">
        <v>6544</v>
      </c>
      <c r="X1290" t="s">
        <v>3330</v>
      </c>
      <c r="Y1290" t="s">
        <v>1895</v>
      </c>
      <c r="Z1290" t="s">
        <v>230</v>
      </c>
      <c r="AA1290" t="s">
        <v>102</v>
      </c>
      <c r="AB1290" t="s">
        <v>102</v>
      </c>
      <c r="AC1290" t="s">
        <v>110</v>
      </c>
      <c r="AE1290" t="s">
        <v>111</v>
      </c>
      <c r="AF1290" t="s">
        <v>102</v>
      </c>
      <c r="AH1290" t="s">
        <v>102</v>
      </c>
      <c r="AI1290" t="s">
        <v>102</v>
      </c>
      <c r="AJ1290" t="s">
        <v>273</v>
      </c>
      <c r="AK1290" t="s">
        <v>102</v>
      </c>
      <c r="AM1290">
        <v>7500</v>
      </c>
      <c r="AN1290">
        <v>7500</v>
      </c>
      <c r="AO1290">
        <v>7500</v>
      </c>
      <c r="AS1290" t="s">
        <v>102</v>
      </c>
      <c r="AW1290" t="s">
        <v>102</v>
      </c>
      <c r="BA1290" t="s">
        <v>102</v>
      </c>
      <c r="BE1290" t="s">
        <v>102</v>
      </c>
      <c r="BI1290" t="s">
        <v>102</v>
      </c>
      <c r="BM1290" t="s">
        <v>102</v>
      </c>
      <c r="BQ1290" t="s">
        <v>102</v>
      </c>
      <c r="BR1290">
        <v>7500</v>
      </c>
      <c r="BS1290">
        <v>7500</v>
      </c>
      <c r="BT1290">
        <v>7500</v>
      </c>
      <c r="BU1290" t="s">
        <v>7835</v>
      </c>
      <c r="BY1290" t="s">
        <v>102</v>
      </c>
      <c r="CC1290" t="s">
        <v>102</v>
      </c>
      <c r="CG1290" t="s">
        <v>102</v>
      </c>
      <c r="CK1290" t="s">
        <v>102</v>
      </c>
      <c r="CO1290" t="s">
        <v>102</v>
      </c>
    </row>
    <row r="1291" spans="1:93" ht="372" x14ac:dyDescent="0.2">
      <c r="A1291" t="s">
        <v>7210</v>
      </c>
      <c r="B1291" t="s">
        <v>7211</v>
      </c>
      <c r="C1291">
        <v>4</v>
      </c>
      <c r="D1291" t="s">
        <v>7836</v>
      </c>
      <c r="E1291">
        <v>7</v>
      </c>
      <c r="F1291" t="s">
        <v>7837</v>
      </c>
      <c r="G1291">
        <v>7.2</v>
      </c>
      <c r="H1291" t="s">
        <v>7838</v>
      </c>
      <c r="I1291" t="s">
        <v>98</v>
      </c>
      <c r="J1291" t="s">
        <v>7839</v>
      </c>
      <c r="K1291" t="s">
        <v>7840</v>
      </c>
      <c r="L1291">
        <v>198005</v>
      </c>
      <c r="M1291" s="2" t="s">
        <v>7841</v>
      </c>
      <c r="N1291" s="1">
        <v>45139</v>
      </c>
      <c r="O1291" s="1">
        <v>46022</v>
      </c>
      <c r="P1291" t="s">
        <v>122</v>
      </c>
      <c r="Q1291" t="s">
        <v>102</v>
      </c>
      <c r="R1291" t="s">
        <v>102</v>
      </c>
      <c r="S1291" t="s">
        <v>301</v>
      </c>
      <c r="T1291" t="s">
        <v>158</v>
      </c>
      <c r="U1291" t="s">
        <v>302</v>
      </c>
      <c r="V1291" t="s">
        <v>7842</v>
      </c>
      <c r="W1291" t="s">
        <v>7843</v>
      </c>
      <c r="X1291" t="s">
        <v>606</v>
      </c>
      <c r="Y1291" t="s">
        <v>7219</v>
      </c>
      <c r="Z1291" t="s">
        <v>109</v>
      </c>
      <c r="AA1291" t="s">
        <v>102</v>
      </c>
      <c r="AB1291" t="s">
        <v>102</v>
      </c>
      <c r="AC1291" t="s">
        <v>110</v>
      </c>
      <c r="AD1291" t="s">
        <v>102</v>
      </c>
      <c r="AE1291" t="s">
        <v>111</v>
      </c>
      <c r="AF1291" t="s">
        <v>102</v>
      </c>
      <c r="AG1291" t="s">
        <v>102</v>
      </c>
      <c r="AH1291" t="s">
        <v>102</v>
      </c>
      <c r="AI1291" t="s">
        <v>102</v>
      </c>
      <c r="AJ1291" t="s">
        <v>102</v>
      </c>
      <c r="AK1291" t="s">
        <v>102</v>
      </c>
      <c r="AM1291">
        <v>12080</v>
      </c>
      <c r="AN1291">
        <v>0</v>
      </c>
      <c r="AO1291">
        <v>0</v>
      </c>
      <c r="AS1291" t="s">
        <v>102</v>
      </c>
      <c r="AW1291" t="s">
        <v>102</v>
      </c>
      <c r="BA1291" t="s">
        <v>102</v>
      </c>
      <c r="BE1291" t="s">
        <v>102</v>
      </c>
      <c r="BI1291" t="s">
        <v>102</v>
      </c>
      <c r="BM1291" t="s">
        <v>102</v>
      </c>
      <c r="BQ1291" t="s">
        <v>102</v>
      </c>
      <c r="BU1291" t="s">
        <v>102</v>
      </c>
      <c r="BY1291" t="s">
        <v>102</v>
      </c>
      <c r="BZ1291">
        <v>12080</v>
      </c>
      <c r="CC1291" t="s">
        <v>102</v>
      </c>
      <c r="CG1291" t="s">
        <v>102</v>
      </c>
      <c r="CK1291" t="s">
        <v>102</v>
      </c>
      <c r="CO1291" t="s">
        <v>102</v>
      </c>
    </row>
    <row r="1292" spans="1:93" x14ac:dyDescent="0.2">
      <c r="A1292" t="s">
        <v>588</v>
      </c>
      <c r="B1292" t="s">
        <v>94</v>
      </c>
      <c r="C1292">
        <v>2</v>
      </c>
      <c r="D1292" t="s">
        <v>3034</v>
      </c>
      <c r="E1292">
        <v>2</v>
      </c>
      <c r="F1292" t="s">
        <v>3035</v>
      </c>
      <c r="G1292">
        <v>2.2999999999999998</v>
      </c>
      <c r="H1292" t="s">
        <v>7832</v>
      </c>
      <c r="I1292" t="s">
        <v>98</v>
      </c>
      <c r="J1292">
        <v>73</v>
      </c>
      <c r="K1292" t="s">
        <v>7844</v>
      </c>
      <c r="L1292">
        <v>108805</v>
      </c>
      <c r="M1292" t="s">
        <v>102</v>
      </c>
      <c r="N1292" s="1">
        <v>44927</v>
      </c>
      <c r="O1292" s="1">
        <v>45291</v>
      </c>
      <c r="P1292" t="s">
        <v>101</v>
      </c>
      <c r="Q1292" t="s">
        <v>102</v>
      </c>
      <c r="R1292" t="s">
        <v>102</v>
      </c>
      <c r="S1292" t="s">
        <v>1661</v>
      </c>
      <c r="T1292" t="s">
        <v>1662</v>
      </c>
      <c r="U1292" t="s">
        <v>1662</v>
      </c>
      <c r="V1292" t="s">
        <v>7845</v>
      </c>
      <c r="W1292" t="s">
        <v>7846</v>
      </c>
      <c r="X1292" t="s">
        <v>2297</v>
      </c>
      <c r="Y1292" t="s">
        <v>1895</v>
      </c>
      <c r="Z1292" t="s">
        <v>230</v>
      </c>
      <c r="AA1292" t="s">
        <v>102</v>
      </c>
      <c r="AB1292" t="s">
        <v>102</v>
      </c>
      <c r="AC1292" t="s">
        <v>129</v>
      </c>
      <c r="AE1292" t="s">
        <v>111</v>
      </c>
      <c r="AF1292" t="s">
        <v>102</v>
      </c>
      <c r="AH1292" t="s">
        <v>102</v>
      </c>
      <c r="AI1292" t="s">
        <v>102</v>
      </c>
      <c r="AJ1292" t="s">
        <v>273</v>
      </c>
      <c r="AK1292" t="s">
        <v>102</v>
      </c>
      <c r="AM1292">
        <v>2500</v>
      </c>
      <c r="AN1292">
        <v>2500</v>
      </c>
      <c r="AO1292">
        <v>2500</v>
      </c>
      <c r="AS1292" t="s">
        <v>102</v>
      </c>
      <c r="AW1292" t="s">
        <v>102</v>
      </c>
      <c r="BA1292" t="s">
        <v>102</v>
      </c>
      <c r="BE1292" t="s">
        <v>102</v>
      </c>
      <c r="BI1292" t="s">
        <v>102</v>
      </c>
      <c r="BM1292" t="s">
        <v>102</v>
      </c>
      <c r="BQ1292" t="s">
        <v>102</v>
      </c>
      <c r="BR1292">
        <v>2500</v>
      </c>
      <c r="BS1292">
        <v>2500</v>
      </c>
      <c r="BT1292">
        <v>2500</v>
      </c>
      <c r="BU1292" t="s">
        <v>7847</v>
      </c>
      <c r="BY1292" t="s">
        <v>102</v>
      </c>
      <c r="CC1292" t="s">
        <v>102</v>
      </c>
      <c r="CG1292" t="s">
        <v>102</v>
      </c>
      <c r="CK1292" t="s">
        <v>102</v>
      </c>
      <c r="CO1292" t="s">
        <v>102</v>
      </c>
    </row>
    <row r="1293" spans="1:93" ht="409.6" x14ac:dyDescent="0.2">
      <c r="A1293" t="s">
        <v>680</v>
      </c>
      <c r="B1293" t="s">
        <v>94</v>
      </c>
      <c r="C1293">
        <v>2</v>
      </c>
      <c r="D1293" t="s">
        <v>681</v>
      </c>
      <c r="E1293">
        <v>2</v>
      </c>
      <c r="F1293" t="s">
        <v>2049</v>
      </c>
      <c r="G1293">
        <v>5</v>
      </c>
      <c r="H1293" t="s">
        <v>2050</v>
      </c>
      <c r="I1293" t="s">
        <v>98</v>
      </c>
      <c r="J1293">
        <v>74</v>
      </c>
      <c r="K1293" t="s">
        <v>7848</v>
      </c>
      <c r="L1293">
        <v>51775</v>
      </c>
      <c r="M1293" t="s">
        <v>7849</v>
      </c>
      <c r="N1293" s="1">
        <v>44197</v>
      </c>
      <c r="O1293" s="1">
        <v>45291</v>
      </c>
      <c r="P1293" t="s">
        <v>101</v>
      </c>
      <c r="Q1293" t="s">
        <v>102</v>
      </c>
      <c r="R1293" t="s">
        <v>102</v>
      </c>
      <c r="S1293" t="s">
        <v>1236</v>
      </c>
      <c r="T1293" t="s">
        <v>1237</v>
      </c>
      <c r="U1293" t="s">
        <v>7850</v>
      </c>
      <c r="V1293" t="s">
        <v>7851</v>
      </c>
      <c r="W1293" t="s">
        <v>1966</v>
      </c>
      <c r="X1293" t="s">
        <v>257</v>
      </c>
      <c r="Y1293" t="s">
        <v>7852</v>
      </c>
      <c r="Z1293" t="s">
        <v>1835</v>
      </c>
      <c r="AA1293" t="s">
        <v>102</v>
      </c>
      <c r="AB1293" t="s">
        <v>102</v>
      </c>
      <c r="AC1293" t="s">
        <v>136</v>
      </c>
      <c r="AD1293" t="s">
        <v>7853</v>
      </c>
      <c r="AE1293" t="s">
        <v>130</v>
      </c>
      <c r="AF1293" t="s">
        <v>102</v>
      </c>
      <c r="AH1293" t="s">
        <v>217</v>
      </c>
      <c r="AJ1293" t="s">
        <v>102</v>
      </c>
      <c r="AK1293" t="s">
        <v>6492</v>
      </c>
      <c r="AM1293">
        <v>6042500</v>
      </c>
      <c r="AN1293">
        <v>2698644</v>
      </c>
      <c r="AO1293">
        <v>946698</v>
      </c>
      <c r="AS1293" t="s">
        <v>102</v>
      </c>
      <c r="AW1293" t="s">
        <v>102</v>
      </c>
      <c r="BA1293" t="s">
        <v>102</v>
      </c>
      <c r="BE1293" t="s">
        <v>102</v>
      </c>
      <c r="BI1293" t="s">
        <v>102</v>
      </c>
      <c r="BJ1293">
        <v>2132000</v>
      </c>
      <c r="BK1293">
        <v>975000</v>
      </c>
      <c r="BL1293">
        <v>649623</v>
      </c>
      <c r="BM1293" s="2" t="s">
        <v>7854</v>
      </c>
      <c r="BN1293">
        <v>2407000</v>
      </c>
      <c r="BO1293">
        <v>1367055</v>
      </c>
      <c r="BP1293">
        <v>240906</v>
      </c>
      <c r="BQ1293" t="s">
        <v>7855</v>
      </c>
      <c r="BR1293">
        <v>1503500</v>
      </c>
      <c r="BS1293">
        <v>356589</v>
      </c>
      <c r="BT1293">
        <v>56169</v>
      </c>
      <c r="BU1293" t="s">
        <v>7856</v>
      </c>
      <c r="BY1293" t="s">
        <v>7857</v>
      </c>
      <c r="CC1293" t="s">
        <v>102</v>
      </c>
      <c r="CG1293" t="s">
        <v>102</v>
      </c>
      <c r="CK1293" t="s">
        <v>102</v>
      </c>
      <c r="CO1293" t="s">
        <v>102</v>
      </c>
    </row>
    <row r="1294" spans="1:93" x14ac:dyDescent="0.2">
      <c r="A1294" t="s">
        <v>680</v>
      </c>
      <c r="B1294" t="s">
        <v>94</v>
      </c>
      <c r="C1294">
        <v>2</v>
      </c>
      <c r="D1294" t="s">
        <v>681</v>
      </c>
      <c r="E1294">
        <v>2</v>
      </c>
      <c r="F1294" t="s">
        <v>2049</v>
      </c>
      <c r="G1294">
        <v>5</v>
      </c>
      <c r="H1294" t="s">
        <v>2050</v>
      </c>
      <c r="I1294" t="s">
        <v>98</v>
      </c>
      <c r="J1294">
        <v>76</v>
      </c>
      <c r="K1294" t="s">
        <v>7858</v>
      </c>
      <c r="L1294">
        <v>168796</v>
      </c>
      <c r="M1294" t="s">
        <v>102</v>
      </c>
      <c r="N1294" s="1">
        <v>45505</v>
      </c>
      <c r="O1294" s="1">
        <v>46022</v>
      </c>
      <c r="P1294" t="s">
        <v>122</v>
      </c>
      <c r="Q1294" t="s">
        <v>102</v>
      </c>
      <c r="R1294" t="s">
        <v>102</v>
      </c>
      <c r="S1294" t="s">
        <v>1020</v>
      </c>
      <c r="T1294" t="s">
        <v>1021</v>
      </c>
      <c r="U1294" t="s">
        <v>2053</v>
      </c>
      <c r="V1294" t="s">
        <v>2054</v>
      </c>
      <c r="W1294" t="s">
        <v>2055</v>
      </c>
      <c r="X1294" t="s">
        <v>257</v>
      </c>
      <c r="Y1294" t="s">
        <v>7859</v>
      </c>
      <c r="Z1294" t="s">
        <v>7860</v>
      </c>
      <c r="AA1294" t="s">
        <v>102</v>
      </c>
      <c r="AB1294" t="s">
        <v>102</v>
      </c>
      <c r="AC1294" t="s">
        <v>136</v>
      </c>
      <c r="AD1294" t="s">
        <v>102</v>
      </c>
      <c r="AE1294" t="s">
        <v>137</v>
      </c>
      <c r="AF1294" t="s">
        <v>102</v>
      </c>
      <c r="AG1294" t="s">
        <v>102</v>
      </c>
      <c r="AH1294" t="s">
        <v>102</v>
      </c>
      <c r="AI1294" t="s">
        <v>102</v>
      </c>
      <c r="AJ1294" t="s">
        <v>102</v>
      </c>
      <c r="AK1294" t="s">
        <v>102</v>
      </c>
      <c r="AM1294">
        <v>465600</v>
      </c>
      <c r="AN1294">
        <v>465600</v>
      </c>
      <c r="AO1294">
        <v>0</v>
      </c>
      <c r="AS1294" t="s">
        <v>102</v>
      </c>
      <c r="AW1294" t="s">
        <v>102</v>
      </c>
      <c r="BA1294" t="s">
        <v>102</v>
      </c>
      <c r="BE1294" t="s">
        <v>102</v>
      </c>
      <c r="BI1294" t="s">
        <v>102</v>
      </c>
      <c r="BM1294" t="s">
        <v>102</v>
      </c>
      <c r="BQ1294" t="s">
        <v>102</v>
      </c>
      <c r="BU1294" t="s">
        <v>102</v>
      </c>
      <c r="BV1294">
        <v>136000</v>
      </c>
      <c r="BW1294">
        <v>136000</v>
      </c>
      <c r="BX1294">
        <v>0</v>
      </c>
      <c r="BY1294" t="s">
        <v>7861</v>
      </c>
      <c r="BZ1294">
        <v>329600</v>
      </c>
      <c r="CA1294">
        <v>329600</v>
      </c>
      <c r="CC1294" t="s">
        <v>102</v>
      </c>
      <c r="CG1294" t="s">
        <v>102</v>
      </c>
      <c r="CK1294" t="s">
        <v>102</v>
      </c>
      <c r="CO1294" t="s">
        <v>102</v>
      </c>
    </row>
    <row r="1295" spans="1:93" ht="409.6" x14ac:dyDescent="0.2">
      <c r="A1295" t="s">
        <v>680</v>
      </c>
      <c r="B1295" t="s">
        <v>94</v>
      </c>
      <c r="C1295">
        <v>2</v>
      </c>
      <c r="D1295" t="s">
        <v>681</v>
      </c>
      <c r="E1295">
        <v>2</v>
      </c>
      <c r="F1295" t="s">
        <v>2049</v>
      </c>
      <c r="G1295">
        <v>6</v>
      </c>
      <c r="H1295" t="s">
        <v>7862</v>
      </c>
      <c r="I1295" t="s">
        <v>98</v>
      </c>
      <c r="J1295">
        <v>77</v>
      </c>
      <c r="K1295" t="s">
        <v>7863</v>
      </c>
      <c r="L1295">
        <v>51786</v>
      </c>
      <c r="M1295" t="s">
        <v>7863</v>
      </c>
      <c r="N1295" s="1">
        <v>44197</v>
      </c>
      <c r="O1295" s="1">
        <v>45291</v>
      </c>
      <c r="P1295" t="s">
        <v>101</v>
      </c>
      <c r="Q1295" t="s">
        <v>102</v>
      </c>
      <c r="R1295" t="s">
        <v>102</v>
      </c>
      <c r="S1295" t="s">
        <v>7864</v>
      </c>
      <c r="T1295" t="s">
        <v>7865</v>
      </c>
      <c r="U1295" t="s">
        <v>7866</v>
      </c>
      <c r="V1295" t="s">
        <v>7867</v>
      </c>
      <c r="W1295" t="s">
        <v>7868</v>
      </c>
      <c r="X1295" t="s">
        <v>7869</v>
      </c>
      <c r="Y1295" t="s">
        <v>4511</v>
      </c>
      <c r="Z1295" t="s">
        <v>148</v>
      </c>
      <c r="AA1295" t="s">
        <v>102</v>
      </c>
      <c r="AB1295" t="s">
        <v>102</v>
      </c>
      <c r="AC1295" t="s">
        <v>347</v>
      </c>
      <c r="AD1295" t="s">
        <v>7870</v>
      </c>
      <c r="AE1295" t="s">
        <v>137</v>
      </c>
      <c r="AF1295" t="s">
        <v>102</v>
      </c>
      <c r="AH1295" t="s">
        <v>204</v>
      </c>
      <c r="AJ1295" t="s">
        <v>102</v>
      </c>
      <c r="AK1295" t="s">
        <v>7871</v>
      </c>
      <c r="AM1295">
        <v>24542851</v>
      </c>
      <c r="AN1295">
        <v>16760118</v>
      </c>
      <c r="AO1295">
        <v>4416723</v>
      </c>
      <c r="AS1295" t="s">
        <v>102</v>
      </c>
      <c r="AW1295" t="s">
        <v>102</v>
      </c>
      <c r="BA1295" t="s">
        <v>102</v>
      </c>
      <c r="BE1295" t="s">
        <v>102</v>
      </c>
      <c r="BI1295" t="s">
        <v>102</v>
      </c>
      <c r="BJ1295">
        <v>8149483</v>
      </c>
      <c r="BK1295">
        <v>8149483</v>
      </c>
      <c r="BL1295">
        <v>3200511</v>
      </c>
      <c r="BM1295" s="2" t="s">
        <v>7872</v>
      </c>
      <c r="BN1295">
        <v>9726168</v>
      </c>
      <c r="BO1295">
        <v>7310635</v>
      </c>
      <c r="BP1295">
        <v>763118</v>
      </c>
      <c r="BQ1295" t="s">
        <v>7873</v>
      </c>
      <c r="BR1295">
        <v>6667200</v>
      </c>
      <c r="BS1295">
        <v>1300000</v>
      </c>
      <c r="BT1295">
        <v>453094</v>
      </c>
      <c r="BU1295" t="s">
        <v>7874</v>
      </c>
      <c r="BY1295" t="s">
        <v>102</v>
      </c>
      <c r="CC1295" t="s">
        <v>102</v>
      </c>
      <c r="CG1295" t="s">
        <v>102</v>
      </c>
      <c r="CK1295" t="s">
        <v>102</v>
      </c>
      <c r="CO1295" t="s">
        <v>102</v>
      </c>
    </row>
    <row r="1296" spans="1:93" x14ac:dyDescent="0.2">
      <c r="A1296" t="s">
        <v>609</v>
      </c>
      <c r="B1296" t="s">
        <v>610</v>
      </c>
      <c r="C1296">
        <v>1</v>
      </c>
      <c r="D1296" t="s">
        <v>527</v>
      </c>
      <c r="E1296">
        <v>1</v>
      </c>
      <c r="F1296" t="s">
        <v>775</v>
      </c>
      <c r="G1296">
        <v>1.1000000000000001</v>
      </c>
      <c r="H1296" t="s">
        <v>776</v>
      </c>
      <c r="I1296" t="s">
        <v>98</v>
      </c>
      <c r="J1296">
        <v>77</v>
      </c>
      <c r="K1296" t="s">
        <v>7875</v>
      </c>
      <c r="L1296">
        <v>155203</v>
      </c>
      <c r="M1296" t="s">
        <v>7876</v>
      </c>
      <c r="N1296" s="1">
        <v>45293</v>
      </c>
      <c r="O1296" s="1">
        <v>46022</v>
      </c>
      <c r="P1296" t="s">
        <v>122</v>
      </c>
      <c r="Q1296" t="s">
        <v>102</v>
      </c>
      <c r="R1296" t="s">
        <v>102</v>
      </c>
      <c r="S1296" t="s">
        <v>266</v>
      </c>
      <c r="T1296" t="s">
        <v>267</v>
      </c>
      <c r="U1296" t="s">
        <v>267</v>
      </c>
      <c r="V1296" t="s">
        <v>7877</v>
      </c>
      <c r="W1296" t="s">
        <v>7878</v>
      </c>
      <c r="X1296" t="s">
        <v>271</v>
      </c>
      <c r="Y1296" t="s">
        <v>5312</v>
      </c>
      <c r="Z1296" t="s">
        <v>3556</v>
      </c>
      <c r="AA1296" t="s">
        <v>173</v>
      </c>
      <c r="AC1296" t="s">
        <v>129</v>
      </c>
      <c r="AE1296" t="s">
        <v>130</v>
      </c>
      <c r="AF1296" t="s">
        <v>102</v>
      </c>
      <c r="AH1296" t="s">
        <v>193</v>
      </c>
      <c r="AJ1296" t="s">
        <v>416</v>
      </c>
      <c r="AK1296" t="s">
        <v>7767</v>
      </c>
      <c r="AM1296">
        <v>37720</v>
      </c>
      <c r="AN1296">
        <v>37720</v>
      </c>
      <c r="AO1296">
        <v>20000</v>
      </c>
      <c r="AS1296" t="s">
        <v>102</v>
      </c>
      <c r="AW1296" t="s">
        <v>102</v>
      </c>
      <c r="BA1296" t="s">
        <v>102</v>
      </c>
      <c r="BE1296" t="s">
        <v>102</v>
      </c>
      <c r="BI1296" t="s">
        <v>102</v>
      </c>
      <c r="BM1296" t="s">
        <v>102</v>
      </c>
      <c r="BQ1296" t="s">
        <v>102</v>
      </c>
      <c r="BU1296" t="s">
        <v>102</v>
      </c>
      <c r="BV1296">
        <v>20000</v>
      </c>
      <c r="BW1296">
        <v>20000</v>
      </c>
      <c r="BX1296">
        <v>20000</v>
      </c>
      <c r="BY1296" t="s">
        <v>7879</v>
      </c>
      <c r="BZ1296">
        <v>17720</v>
      </c>
      <c r="CA1296">
        <v>17720</v>
      </c>
      <c r="CC1296" t="s">
        <v>102</v>
      </c>
      <c r="CG1296" t="s">
        <v>102</v>
      </c>
      <c r="CK1296" t="s">
        <v>102</v>
      </c>
      <c r="CO1296" t="s">
        <v>102</v>
      </c>
    </row>
    <row r="1297" spans="1:93" x14ac:dyDescent="0.2">
      <c r="A1297" t="s">
        <v>93</v>
      </c>
      <c r="B1297" t="s">
        <v>94</v>
      </c>
      <c r="C1297">
        <v>2</v>
      </c>
      <c r="D1297" t="s">
        <v>139</v>
      </c>
      <c r="E1297">
        <v>1</v>
      </c>
      <c r="F1297" t="s">
        <v>666</v>
      </c>
      <c r="G1297">
        <v>10</v>
      </c>
      <c r="H1297" t="s">
        <v>667</v>
      </c>
      <c r="I1297" t="s">
        <v>98</v>
      </c>
      <c r="J1297">
        <v>78</v>
      </c>
      <c r="K1297" t="s">
        <v>7880</v>
      </c>
      <c r="L1297">
        <v>155533</v>
      </c>
      <c r="M1297" t="s">
        <v>102</v>
      </c>
      <c r="N1297" s="1">
        <v>45298</v>
      </c>
      <c r="O1297" s="1">
        <v>45657</v>
      </c>
      <c r="P1297" t="s">
        <v>101</v>
      </c>
      <c r="Q1297" t="s">
        <v>102</v>
      </c>
      <c r="R1297" t="s">
        <v>102</v>
      </c>
      <c r="S1297" t="s">
        <v>4057</v>
      </c>
      <c r="T1297" t="s">
        <v>4058</v>
      </c>
      <c r="U1297" t="s">
        <v>522</v>
      </c>
      <c r="V1297" t="s">
        <v>4058</v>
      </c>
      <c r="W1297" t="s">
        <v>7881</v>
      </c>
      <c r="X1297" t="s">
        <v>401</v>
      </c>
      <c r="Y1297" t="s">
        <v>93</v>
      </c>
      <c r="Z1297" t="s">
        <v>109</v>
      </c>
      <c r="AA1297" t="s">
        <v>102</v>
      </c>
      <c r="AB1297" t="s">
        <v>102</v>
      </c>
      <c r="AC1297" t="s">
        <v>136</v>
      </c>
      <c r="AE1297" t="s">
        <v>137</v>
      </c>
      <c r="AF1297" t="s">
        <v>102</v>
      </c>
      <c r="AH1297" t="s">
        <v>102</v>
      </c>
      <c r="AI1297" t="s">
        <v>102</v>
      </c>
      <c r="AJ1297" t="s">
        <v>102</v>
      </c>
      <c r="AK1297" t="s">
        <v>102</v>
      </c>
      <c r="AM1297">
        <v>3300</v>
      </c>
      <c r="AN1297">
        <v>3300</v>
      </c>
      <c r="AO1297">
        <v>0</v>
      </c>
      <c r="AS1297" t="s">
        <v>102</v>
      </c>
      <c r="AW1297" t="s">
        <v>102</v>
      </c>
      <c r="BA1297" t="s">
        <v>102</v>
      </c>
      <c r="BE1297" t="s">
        <v>102</v>
      </c>
      <c r="BI1297" t="s">
        <v>102</v>
      </c>
      <c r="BM1297" t="s">
        <v>102</v>
      </c>
      <c r="BQ1297" t="s">
        <v>102</v>
      </c>
      <c r="BU1297" t="s">
        <v>102</v>
      </c>
      <c r="BV1297">
        <v>3300</v>
      </c>
      <c r="BW1297">
        <v>3300</v>
      </c>
      <c r="BX1297">
        <v>0</v>
      </c>
      <c r="BY1297" t="s">
        <v>7882</v>
      </c>
      <c r="CC1297" t="s">
        <v>102</v>
      </c>
      <c r="CG1297" t="s">
        <v>102</v>
      </c>
      <c r="CK1297" t="s">
        <v>102</v>
      </c>
      <c r="CO1297" t="s">
        <v>102</v>
      </c>
    </row>
    <row r="1298" spans="1:93" x14ac:dyDescent="0.2">
      <c r="A1298" t="s">
        <v>405</v>
      </c>
      <c r="B1298" t="s">
        <v>406</v>
      </c>
      <c r="C1298">
        <v>2</v>
      </c>
      <c r="D1298" t="s">
        <v>7883</v>
      </c>
      <c r="E1298">
        <v>2</v>
      </c>
      <c r="F1298" t="s">
        <v>7884</v>
      </c>
      <c r="G1298">
        <v>1</v>
      </c>
      <c r="H1298" t="s">
        <v>7885</v>
      </c>
      <c r="I1298" t="s">
        <v>98</v>
      </c>
      <c r="J1298">
        <v>79</v>
      </c>
      <c r="K1298" t="s">
        <v>7886</v>
      </c>
      <c r="L1298">
        <v>183952</v>
      </c>
      <c r="M1298" t="s">
        <v>102</v>
      </c>
      <c r="N1298" s="1">
        <v>45658</v>
      </c>
      <c r="O1298" s="1">
        <v>46387</v>
      </c>
      <c r="P1298" t="s">
        <v>122</v>
      </c>
      <c r="Q1298" t="s">
        <v>102</v>
      </c>
      <c r="R1298" t="s">
        <v>102</v>
      </c>
      <c r="S1298" t="s">
        <v>635</v>
      </c>
      <c r="T1298" t="s">
        <v>636</v>
      </c>
      <c r="U1298" t="s">
        <v>2703</v>
      </c>
      <c r="V1298" t="s">
        <v>7887</v>
      </c>
      <c r="W1298" t="s">
        <v>380</v>
      </c>
      <c r="X1298" t="s">
        <v>381</v>
      </c>
      <c r="Y1298" t="s">
        <v>7888</v>
      </c>
      <c r="Z1298" t="s">
        <v>4185</v>
      </c>
      <c r="AA1298" t="s">
        <v>102</v>
      </c>
      <c r="AB1298" t="s">
        <v>102</v>
      </c>
      <c r="AC1298" t="s">
        <v>110</v>
      </c>
      <c r="AD1298" t="s">
        <v>102</v>
      </c>
      <c r="AE1298" t="s">
        <v>111</v>
      </c>
      <c r="AF1298" t="s">
        <v>102</v>
      </c>
      <c r="AG1298" t="s">
        <v>102</v>
      </c>
      <c r="AH1298" t="s">
        <v>217</v>
      </c>
      <c r="AI1298" t="s">
        <v>102</v>
      </c>
      <c r="AJ1298" t="s">
        <v>7889</v>
      </c>
      <c r="AK1298" t="s">
        <v>628</v>
      </c>
      <c r="AM1298">
        <v>0</v>
      </c>
      <c r="AN1298">
        <v>0</v>
      </c>
      <c r="AO1298">
        <v>0</v>
      </c>
      <c r="AS1298" t="s">
        <v>102</v>
      </c>
      <c r="AW1298" t="s">
        <v>102</v>
      </c>
      <c r="BA1298" t="s">
        <v>102</v>
      </c>
      <c r="BE1298" t="s">
        <v>102</v>
      </c>
      <c r="BI1298" t="s">
        <v>102</v>
      </c>
      <c r="BM1298" t="s">
        <v>102</v>
      </c>
      <c r="BQ1298" t="s">
        <v>102</v>
      </c>
      <c r="BU1298" t="s">
        <v>102</v>
      </c>
      <c r="BY1298" t="s">
        <v>102</v>
      </c>
      <c r="CC1298" t="s">
        <v>102</v>
      </c>
      <c r="CG1298" t="s">
        <v>102</v>
      </c>
      <c r="CK1298" t="s">
        <v>102</v>
      </c>
      <c r="CO1298" t="s">
        <v>102</v>
      </c>
    </row>
    <row r="1299" spans="1:93" x14ac:dyDescent="0.2">
      <c r="A1299" t="s">
        <v>93</v>
      </c>
      <c r="B1299" t="s">
        <v>94</v>
      </c>
      <c r="C1299">
        <v>1</v>
      </c>
      <c r="D1299" t="s">
        <v>95</v>
      </c>
      <c r="E1299">
        <v>2</v>
      </c>
      <c r="F1299" t="s">
        <v>96</v>
      </c>
      <c r="G1299">
        <v>4</v>
      </c>
      <c r="H1299" t="s">
        <v>506</v>
      </c>
      <c r="I1299" t="s">
        <v>98</v>
      </c>
      <c r="J1299">
        <v>8</v>
      </c>
      <c r="K1299" t="s">
        <v>7890</v>
      </c>
      <c r="L1299">
        <v>87199</v>
      </c>
      <c r="M1299" t="s">
        <v>102</v>
      </c>
      <c r="N1299" s="1">
        <v>44562</v>
      </c>
      <c r="O1299" s="1">
        <v>45291</v>
      </c>
      <c r="P1299" t="s">
        <v>101</v>
      </c>
      <c r="Q1299" t="s">
        <v>102</v>
      </c>
      <c r="R1299" t="s">
        <v>102</v>
      </c>
      <c r="S1299" t="s">
        <v>103</v>
      </c>
      <c r="T1299" t="s">
        <v>104</v>
      </c>
      <c r="U1299" t="s">
        <v>7891</v>
      </c>
      <c r="V1299" t="s">
        <v>7892</v>
      </c>
      <c r="W1299" t="s">
        <v>107</v>
      </c>
      <c r="X1299" t="s">
        <v>108</v>
      </c>
      <c r="Y1299" t="s">
        <v>7893</v>
      </c>
      <c r="Z1299" t="s">
        <v>109</v>
      </c>
      <c r="AA1299" t="s">
        <v>102</v>
      </c>
      <c r="AB1299" t="s">
        <v>102</v>
      </c>
      <c r="AC1299" t="s">
        <v>110</v>
      </c>
      <c r="AE1299" t="s">
        <v>111</v>
      </c>
      <c r="AF1299" t="s">
        <v>102</v>
      </c>
      <c r="AH1299" t="s">
        <v>102</v>
      </c>
      <c r="AI1299" t="s">
        <v>102</v>
      </c>
      <c r="AJ1299" t="s">
        <v>102</v>
      </c>
      <c r="AK1299" t="s">
        <v>511</v>
      </c>
      <c r="AM1299">
        <v>352068</v>
      </c>
      <c r="AN1299">
        <v>249123</v>
      </c>
      <c r="AO1299">
        <v>144123</v>
      </c>
      <c r="AS1299" t="s">
        <v>102</v>
      </c>
      <c r="AW1299" t="s">
        <v>102</v>
      </c>
      <c r="BA1299" t="s">
        <v>102</v>
      </c>
      <c r="BE1299" t="s">
        <v>102</v>
      </c>
      <c r="BI1299" t="s">
        <v>102</v>
      </c>
      <c r="BM1299" t="s">
        <v>102</v>
      </c>
      <c r="BN1299">
        <v>105000</v>
      </c>
      <c r="BO1299">
        <v>105000</v>
      </c>
      <c r="BP1299">
        <v>0</v>
      </c>
      <c r="BQ1299" t="s">
        <v>7894</v>
      </c>
      <c r="BR1299">
        <v>247068</v>
      </c>
      <c r="BS1299">
        <v>144123</v>
      </c>
      <c r="BT1299">
        <v>144123</v>
      </c>
      <c r="BU1299" t="s">
        <v>7895</v>
      </c>
      <c r="BY1299" t="s">
        <v>102</v>
      </c>
      <c r="CC1299" t="s">
        <v>102</v>
      </c>
      <c r="CG1299" t="s">
        <v>102</v>
      </c>
      <c r="CK1299" t="s">
        <v>102</v>
      </c>
      <c r="CO1299" t="s">
        <v>102</v>
      </c>
    </row>
    <row r="1300" spans="1:93" x14ac:dyDescent="0.2">
      <c r="A1300" t="s">
        <v>405</v>
      </c>
      <c r="B1300" t="s">
        <v>562</v>
      </c>
      <c r="C1300">
        <v>2</v>
      </c>
      <c r="D1300" t="s">
        <v>648</v>
      </c>
      <c r="E1300">
        <v>1</v>
      </c>
      <c r="F1300" t="s">
        <v>649</v>
      </c>
      <c r="G1300">
        <v>6</v>
      </c>
      <c r="H1300" t="s">
        <v>7896</v>
      </c>
      <c r="I1300" t="s">
        <v>98</v>
      </c>
      <c r="J1300">
        <v>8</v>
      </c>
      <c r="K1300" t="s">
        <v>7897</v>
      </c>
      <c r="L1300">
        <v>91786</v>
      </c>
      <c r="M1300" t="s">
        <v>102</v>
      </c>
      <c r="N1300" s="1">
        <v>44562</v>
      </c>
      <c r="O1300" s="1">
        <v>44926</v>
      </c>
      <c r="P1300" t="s">
        <v>122</v>
      </c>
      <c r="Q1300" t="s">
        <v>102</v>
      </c>
      <c r="R1300" t="s">
        <v>102</v>
      </c>
      <c r="S1300" t="s">
        <v>6317</v>
      </c>
      <c r="T1300" t="s">
        <v>6318</v>
      </c>
      <c r="U1300" t="s">
        <v>1298</v>
      </c>
      <c r="V1300" t="s">
        <v>7898</v>
      </c>
      <c r="W1300" t="s">
        <v>7899</v>
      </c>
      <c r="X1300" t="s">
        <v>414</v>
      </c>
      <c r="Y1300" t="s">
        <v>746</v>
      </c>
      <c r="Z1300" t="s">
        <v>148</v>
      </c>
      <c r="AA1300" t="s">
        <v>102</v>
      </c>
      <c r="AB1300" t="s">
        <v>102</v>
      </c>
      <c r="AC1300" t="s">
        <v>129</v>
      </c>
      <c r="AE1300" t="s">
        <v>130</v>
      </c>
      <c r="AF1300" t="s">
        <v>102</v>
      </c>
      <c r="AH1300" t="s">
        <v>217</v>
      </c>
      <c r="AJ1300" t="s">
        <v>102</v>
      </c>
      <c r="AK1300" t="s">
        <v>628</v>
      </c>
      <c r="AM1300">
        <v>55183</v>
      </c>
      <c r="AN1300">
        <v>35036</v>
      </c>
      <c r="AO1300">
        <v>35036</v>
      </c>
      <c r="AS1300" t="s">
        <v>102</v>
      </c>
      <c r="AW1300" t="s">
        <v>102</v>
      </c>
      <c r="BA1300" t="s">
        <v>102</v>
      </c>
      <c r="BE1300" t="s">
        <v>102</v>
      </c>
      <c r="BI1300" t="s">
        <v>102</v>
      </c>
      <c r="BM1300" t="s">
        <v>102</v>
      </c>
      <c r="BN1300">
        <v>55183</v>
      </c>
      <c r="BO1300">
        <v>35036</v>
      </c>
      <c r="BP1300">
        <v>35036</v>
      </c>
      <c r="BQ1300" t="s">
        <v>102</v>
      </c>
      <c r="BU1300" t="s">
        <v>102</v>
      </c>
      <c r="BY1300" t="s">
        <v>102</v>
      </c>
      <c r="CC1300" t="s">
        <v>102</v>
      </c>
      <c r="CG1300" t="s">
        <v>102</v>
      </c>
      <c r="CK1300" t="s">
        <v>102</v>
      </c>
      <c r="CO1300" t="s">
        <v>102</v>
      </c>
    </row>
    <row r="1301" spans="1:93" ht="409.6" x14ac:dyDescent="0.2">
      <c r="A1301" t="s">
        <v>93</v>
      </c>
      <c r="B1301" t="s">
        <v>94</v>
      </c>
      <c r="C1301">
        <v>2</v>
      </c>
      <c r="D1301" t="s">
        <v>139</v>
      </c>
      <c r="E1301">
        <v>2</v>
      </c>
      <c r="F1301" t="s">
        <v>140</v>
      </c>
      <c r="G1301">
        <v>11</v>
      </c>
      <c r="H1301" t="s">
        <v>4055</v>
      </c>
      <c r="I1301" t="s">
        <v>98</v>
      </c>
      <c r="J1301">
        <v>8</v>
      </c>
      <c r="K1301" t="s">
        <v>7900</v>
      </c>
      <c r="L1301">
        <v>94229</v>
      </c>
      <c r="M1301" t="s">
        <v>102</v>
      </c>
      <c r="N1301" s="1">
        <v>44562</v>
      </c>
      <c r="O1301" s="1">
        <v>44926</v>
      </c>
      <c r="P1301" t="s">
        <v>101</v>
      </c>
      <c r="Q1301" t="s">
        <v>102</v>
      </c>
      <c r="R1301" t="s">
        <v>102</v>
      </c>
      <c r="S1301" t="s">
        <v>186</v>
      </c>
      <c r="T1301" t="s">
        <v>187</v>
      </c>
      <c r="U1301" t="s">
        <v>7901</v>
      </c>
      <c r="V1301" t="s">
        <v>2909</v>
      </c>
      <c r="W1301" t="s">
        <v>1047</v>
      </c>
      <c r="X1301" t="s">
        <v>335</v>
      </c>
      <c r="Y1301" t="s">
        <v>93</v>
      </c>
      <c r="Z1301" t="s">
        <v>109</v>
      </c>
      <c r="AA1301" t="s">
        <v>102</v>
      </c>
      <c r="AB1301" t="s">
        <v>102</v>
      </c>
      <c r="AC1301" t="s">
        <v>136</v>
      </c>
      <c r="AE1301" t="s">
        <v>137</v>
      </c>
      <c r="AF1301" t="s">
        <v>102</v>
      </c>
      <c r="AH1301" t="s">
        <v>102</v>
      </c>
      <c r="AI1301" t="s">
        <v>102</v>
      </c>
      <c r="AJ1301" t="s">
        <v>102</v>
      </c>
      <c r="AK1301" t="s">
        <v>102</v>
      </c>
      <c r="AM1301">
        <v>400000</v>
      </c>
      <c r="AN1301">
        <v>400000</v>
      </c>
      <c r="AO1301">
        <v>400000</v>
      </c>
      <c r="AS1301" t="s">
        <v>102</v>
      </c>
      <c r="AW1301" t="s">
        <v>102</v>
      </c>
      <c r="BA1301" t="s">
        <v>102</v>
      </c>
      <c r="BE1301" t="s">
        <v>102</v>
      </c>
      <c r="BI1301" t="s">
        <v>102</v>
      </c>
      <c r="BM1301" s="2" t="s">
        <v>7902</v>
      </c>
      <c r="BN1301">
        <v>400000</v>
      </c>
      <c r="BO1301">
        <v>400000</v>
      </c>
      <c r="BP1301">
        <v>400000</v>
      </c>
      <c r="BQ1301" t="s">
        <v>7903</v>
      </c>
      <c r="BU1301" t="s">
        <v>102</v>
      </c>
      <c r="BY1301" t="s">
        <v>102</v>
      </c>
      <c r="CC1301" t="s">
        <v>102</v>
      </c>
      <c r="CG1301" t="s">
        <v>102</v>
      </c>
      <c r="CK1301" t="s">
        <v>102</v>
      </c>
      <c r="CO1301" t="s">
        <v>102</v>
      </c>
    </row>
    <row r="1302" spans="1:93" x14ac:dyDescent="0.2">
      <c r="A1302" t="s">
        <v>218</v>
      </c>
      <c r="B1302" t="s">
        <v>219</v>
      </c>
      <c r="C1302">
        <v>2</v>
      </c>
      <c r="D1302" t="s">
        <v>374</v>
      </c>
      <c r="E1302">
        <v>6</v>
      </c>
      <c r="F1302" t="s">
        <v>375</v>
      </c>
      <c r="G1302">
        <v>40</v>
      </c>
      <c r="H1302" t="s">
        <v>5153</v>
      </c>
      <c r="I1302" t="s">
        <v>98</v>
      </c>
      <c r="J1302">
        <v>8</v>
      </c>
      <c r="K1302" t="s">
        <v>7904</v>
      </c>
      <c r="L1302">
        <v>52024</v>
      </c>
      <c r="M1302" t="s">
        <v>102</v>
      </c>
      <c r="N1302" s="1">
        <v>44197</v>
      </c>
      <c r="O1302" s="1">
        <v>44742</v>
      </c>
      <c r="P1302" t="s">
        <v>122</v>
      </c>
      <c r="Q1302" t="s">
        <v>102</v>
      </c>
      <c r="R1302" t="s">
        <v>102</v>
      </c>
      <c r="S1302" t="s">
        <v>7905</v>
      </c>
      <c r="T1302" t="s">
        <v>7906</v>
      </c>
      <c r="U1302" t="s">
        <v>277</v>
      </c>
      <c r="V1302" t="s">
        <v>7907</v>
      </c>
      <c r="W1302" t="s">
        <v>833</v>
      </c>
      <c r="X1302" t="s">
        <v>271</v>
      </c>
      <c r="Y1302" t="s">
        <v>7908</v>
      </c>
      <c r="Z1302" t="s">
        <v>7909</v>
      </c>
      <c r="AA1302" t="s">
        <v>102</v>
      </c>
      <c r="AB1302" t="s">
        <v>102</v>
      </c>
      <c r="AC1302" t="s">
        <v>102</v>
      </c>
      <c r="AD1302" t="s">
        <v>102</v>
      </c>
      <c r="AE1302" t="s">
        <v>102</v>
      </c>
      <c r="AF1302" t="s">
        <v>102</v>
      </c>
      <c r="AG1302" t="s">
        <v>102</v>
      </c>
      <c r="AH1302" t="s">
        <v>102</v>
      </c>
      <c r="AI1302" t="s">
        <v>102</v>
      </c>
      <c r="AJ1302" t="s">
        <v>102</v>
      </c>
      <c r="AK1302" t="s">
        <v>102</v>
      </c>
      <c r="AM1302">
        <v>464842</v>
      </c>
      <c r="AN1302">
        <v>180000</v>
      </c>
      <c r="AO1302">
        <v>180000</v>
      </c>
      <c r="AS1302" t="s">
        <v>102</v>
      </c>
      <c r="AW1302" t="s">
        <v>102</v>
      </c>
      <c r="BA1302" t="s">
        <v>102</v>
      </c>
      <c r="BE1302" t="s">
        <v>102</v>
      </c>
      <c r="BI1302" t="s">
        <v>102</v>
      </c>
      <c r="BJ1302">
        <v>464842</v>
      </c>
      <c r="BK1302">
        <v>180000</v>
      </c>
      <c r="BL1302">
        <v>180000</v>
      </c>
      <c r="BM1302" t="s">
        <v>7910</v>
      </c>
      <c r="BQ1302" t="s">
        <v>102</v>
      </c>
      <c r="BU1302" t="s">
        <v>102</v>
      </c>
      <c r="BY1302" t="s">
        <v>102</v>
      </c>
      <c r="CC1302" t="s">
        <v>102</v>
      </c>
      <c r="CG1302" t="s">
        <v>102</v>
      </c>
      <c r="CK1302" t="s">
        <v>102</v>
      </c>
      <c r="CO1302" t="s">
        <v>102</v>
      </c>
    </row>
    <row r="1303" spans="1:93" x14ac:dyDescent="0.2">
      <c r="A1303" t="s">
        <v>260</v>
      </c>
      <c r="B1303" t="s">
        <v>562</v>
      </c>
      <c r="C1303">
        <v>1</v>
      </c>
      <c r="D1303" t="s">
        <v>948</v>
      </c>
      <c r="E1303">
        <v>2</v>
      </c>
      <c r="F1303" t="s">
        <v>2144</v>
      </c>
      <c r="G1303" t="s">
        <v>540</v>
      </c>
      <c r="H1303" t="s">
        <v>2145</v>
      </c>
      <c r="I1303" t="s">
        <v>98</v>
      </c>
      <c r="J1303">
        <v>8</v>
      </c>
      <c r="K1303" t="s">
        <v>7911</v>
      </c>
      <c r="L1303">
        <v>128594</v>
      </c>
      <c r="M1303" t="s">
        <v>7912</v>
      </c>
      <c r="N1303" s="1">
        <v>44927</v>
      </c>
      <c r="O1303" s="1">
        <v>45291</v>
      </c>
      <c r="P1303" t="s">
        <v>122</v>
      </c>
      <c r="Q1303" t="s">
        <v>102</v>
      </c>
      <c r="R1303" t="s">
        <v>102</v>
      </c>
      <c r="S1303" t="s">
        <v>123</v>
      </c>
      <c r="T1303" t="s">
        <v>124</v>
      </c>
      <c r="U1303" t="s">
        <v>124</v>
      </c>
      <c r="V1303" t="s">
        <v>7913</v>
      </c>
      <c r="W1303" t="s">
        <v>1047</v>
      </c>
      <c r="X1303" t="s">
        <v>335</v>
      </c>
      <c r="Y1303" t="s">
        <v>260</v>
      </c>
      <c r="Z1303" t="s">
        <v>402</v>
      </c>
      <c r="AA1303" t="s">
        <v>102</v>
      </c>
      <c r="AB1303" t="s">
        <v>102</v>
      </c>
      <c r="AC1303" t="s">
        <v>110</v>
      </c>
      <c r="AE1303" t="s">
        <v>137</v>
      </c>
      <c r="AF1303" t="s">
        <v>102</v>
      </c>
      <c r="AH1303" t="s">
        <v>174</v>
      </c>
      <c r="AJ1303" t="s">
        <v>102</v>
      </c>
      <c r="AK1303" t="s">
        <v>102</v>
      </c>
      <c r="AM1303">
        <v>10000</v>
      </c>
      <c r="AN1303">
        <v>10000</v>
      </c>
      <c r="AO1303">
        <v>0</v>
      </c>
      <c r="AS1303" t="s">
        <v>102</v>
      </c>
      <c r="AW1303" t="s">
        <v>102</v>
      </c>
      <c r="BA1303" t="s">
        <v>102</v>
      </c>
      <c r="BE1303" t="s">
        <v>102</v>
      </c>
      <c r="BI1303" t="s">
        <v>102</v>
      </c>
      <c r="BM1303" t="s">
        <v>102</v>
      </c>
      <c r="BQ1303" t="s">
        <v>102</v>
      </c>
      <c r="BR1303">
        <v>10000</v>
      </c>
      <c r="BS1303">
        <v>10000</v>
      </c>
      <c r="BU1303" t="s">
        <v>102</v>
      </c>
      <c r="BY1303" t="s">
        <v>102</v>
      </c>
      <c r="CC1303" t="s">
        <v>102</v>
      </c>
      <c r="CG1303" t="s">
        <v>102</v>
      </c>
      <c r="CK1303" t="s">
        <v>102</v>
      </c>
      <c r="CO1303" t="s">
        <v>102</v>
      </c>
    </row>
    <row r="1304" spans="1:93" x14ac:dyDescent="0.2">
      <c r="A1304" t="s">
        <v>149</v>
      </c>
      <c r="B1304" t="s">
        <v>150</v>
      </c>
      <c r="C1304">
        <v>2</v>
      </c>
      <c r="D1304" t="s">
        <v>418</v>
      </c>
      <c r="E1304">
        <v>5</v>
      </c>
      <c r="F1304" t="s">
        <v>419</v>
      </c>
      <c r="G1304">
        <v>20</v>
      </c>
      <c r="H1304" t="s">
        <v>7914</v>
      </c>
      <c r="I1304" t="s">
        <v>98</v>
      </c>
      <c r="J1304">
        <v>8</v>
      </c>
      <c r="K1304" t="s">
        <v>7915</v>
      </c>
      <c r="L1304">
        <v>8887</v>
      </c>
      <c r="M1304" t="s">
        <v>102</v>
      </c>
      <c r="N1304" s="1">
        <v>44197</v>
      </c>
      <c r="O1304" s="1">
        <v>44926</v>
      </c>
      <c r="P1304" t="s">
        <v>122</v>
      </c>
      <c r="Q1304" t="s">
        <v>102</v>
      </c>
      <c r="R1304" t="s">
        <v>102</v>
      </c>
      <c r="S1304" t="s">
        <v>168</v>
      </c>
      <c r="T1304" t="s">
        <v>169</v>
      </c>
      <c r="U1304" t="s">
        <v>102</v>
      </c>
      <c r="V1304" t="s">
        <v>102</v>
      </c>
      <c r="W1304" t="s">
        <v>7916</v>
      </c>
      <c r="X1304" t="s">
        <v>172</v>
      </c>
      <c r="Y1304" t="s">
        <v>149</v>
      </c>
      <c r="Z1304" t="s">
        <v>102</v>
      </c>
      <c r="AA1304" t="s">
        <v>102</v>
      </c>
      <c r="AB1304" t="s">
        <v>102</v>
      </c>
      <c r="AC1304" t="s">
        <v>102</v>
      </c>
      <c r="AD1304" t="s">
        <v>102</v>
      </c>
      <c r="AE1304" t="s">
        <v>573</v>
      </c>
      <c r="AF1304" t="s">
        <v>102</v>
      </c>
      <c r="AG1304" t="s">
        <v>102</v>
      </c>
      <c r="AH1304" t="s">
        <v>102</v>
      </c>
      <c r="AI1304" t="s">
        <v>102</v>
      </c>
      <c r="AJ1304" t="s">
        <v>102</v>
      </c>
      <c r="AK1304" t="s">
        <v>102</v>
      </c>
      <c r="AM1304">
        <v>0</v>
      </c>
      <c r="AN1304">
        <v>0</v>
      </c>
      <c r="AO1304">
        <v>0</v>
      </c>
      <c r="AS1304" t="s">
        <v>102</v>
      </c>
      <c r="AW1304" t="s">
        <v>102</v>
      </c>
      <c r="BA1304" t="s">
        <v>102</v>
      </c>
      <c r="BE1304" t="s">
        <v>102</v>
      </c>
      <c r="BI1304" t="s">
        <v>102</v>
      </c>
      <c r="BM1304" t="s">
        <v>102</v>
      </c>
      <c r="BQ1304" t="s">
        <v>102</v>
      </c>
      <c r="BU1304" t="s">
        <v>102</v>
      </c>
      <c r="BY1304" t="s">
        <v>102</v>
      </c>
      <c r="CC1304" t="s">
        <v>102</v>
      </c>
      <c r="CG1304" t="s">
        <v>102</v>
      </c>
      <c r="CK1304" t="s">
        <v>102</v>
      </c>
      <c r="CO1304" t="s">
        <v>102</v>
      </c>
    </row>
    <row r="1305" spans="1:93" x14ac:dyDescent="0.2">
      <c r="A1305" t="s">
        <v>93</v>
      </c>
      <c r="B1305" t="s">
        <v>94</v>
      </c>
      <c r="C1305">
        <v>1</v>
      </c>
      <c r="D1305" t="s">
        <v>95</v>
      </c>
      <c r="E1305">
        <v>3</v>
      </c>
      <c r="F1305" t="s">
        <v>131</v>
      </c>
      <c r="G1305">
        <v>6</v>
      </c>
      <c r="H1305" t="s">
        <v>132</v>
      </c>
      <c r="I1305" t="s">
        <v>98</v>
      </c>
      <c r="J1305">
        <v>8</v>
      </c>
      <c r="K1305" t="s">
        <v>7917</v>
      </c>
      <c r="L1305">
        <v>152910</v>
      </c>
      <c r="M1305" t="s">
        <v>102</v>
      </c>
      <c r="N1305" s="1">
        <v>45292</v>
      </c>
      <c r="O1305" s="1">
        <v>45657</v>
      </c>
      <c r="P1305" t="s">
        <v>101</v>
      </c>
      <c r="Q1305" t="s">
        <v>102</v>
      </c>
      <c r="R1305" t="s">
        <v>102</v>
      </c>
      <c r="S1305" t="s">
        <v>521</v>
      </c>
      <c r="T1305" t="s">
        <v>522</v>
      </c>
      <c r="U1305" t="s">
        <v>2807</v>
      </c>
      <c r="V1305" t="s">
        <v>7918</v>
      </c>
      <c r="W1305" t="s">
        <v>534</v>
      </c>
      <c r="X1305" t="s">
        <v>335</v>
      </c>
      <c r="Y1305" t="s">
        <v>7919</v>
      </c>
      <c r="Z1305" t="s">
        <v>109</v>
      </c>
      <c r="AA1305" t="s">
        <v>102</v>
      </c>
      <c r="AB1305" t="s">
        <v>102</v>
      </c>
      <c r="AC1305" t="s">
        <v>136</v>
      </c>
      <c r="AE1305" t="s">
        <v>137</v>
      </c>
      <c r="AF1305" t="s">
        <v>102</v>
      </c>
      <c r="AH1305" t="s">
        <v>102</v>
      </c>
      <c r="AI1305" t="s">
        <v>102</v>
      </c>
      <c r="AJ1305" t="s">
        <v>102</v>
      </c>
      <c r="AK1305" t="s">
        <v>511</v>
      </c>
      <c r="AM1305">
        <v>3000</v>
      </c>
      <c r="AN1305">
        <v>3000</v>
      </c>
      <c r="AO1305">
        <v>0</v>
      </c>
      <c r="AS1305" t="s">
        <v>102</v>
      </c>
      <c r="AW1305" t="s">
        <v>102</v>
      </c>
      <c r="BA1305" t="s">
        <v>102</v>
      </c>
      <c r="BE1305" t="s">
        <v>102</v>
      </c>
      <c r="BI1305" t="s">
        <v>102</v>
      </c>
      <c r="BM1305" t="s">
        <v>102</v>
      </c>
      <c r="BQ1305" t="s">
        <v>102</v>
      </c>
      <c r="BU1305" t="s">
        <v>102</v>
      </c>
      <c r="BV1305">
        <v>3000</v>
      </c>
      <c r="BW1305">
        <v>3000</v>
      </c>
      <c r="BX1305">
        <v>0</v>
      </c>
      <c r="BY1305" t="s">
        <v>7920</v>
      </c>
      <c r="CC1305" t="s">
        <v>102</v>
      </c>
      <c r="CG1305" t="s">
        <v>102</v>
      </c>
      <c r="CK1305" t="s">
        <v>102</v>
      </c>
      <c r="CO1305" t="s">
        <v>102</v>
      </c>
    </row>
    <row r="1306" spans="1:93" ht="409.6" x14ac:dyDescent="0.2">
      <c r="A1306" t="s">
        <v>5849</v>
      </c>
      <c r="B1306" t="s">
        <v>5850</v>
      </c>
      <c r="C1306">
        <v>3</v>
      </c>
      <c r="D1306" t="s">
        <v>5851</v>
      </c>
      <c r="E1306">
        <v>3.1</v>
      </c>
      <c r="F1306" t="s">
        <v>5852</v>
      </c>
      <c r="G1306" t="s">
        <v>551</v>
      </c>
      <c r="H1306" t="s">
        <v>5853</v>
      </c>
      <c r="I1306" t="s">
        <v>98</v>
      </c>
      <c r="J1306">
        <v>8</v>
      </c>
      <c r="K1306" t="s">
        <v>7921</v>
      </c>
      <c r="L1306">
        <v>106835</v>
      </c>
      <c r="M1306" s="2" t="s">
        <v>7922</v>
      </c>
      <c r="N1306" s="1">
        <v>44927</v>
      </c>
      <c r="O1306" s="1">
        <v>45291</v>
      </c>
      <c r="P1306" t="s">
        <v>101</v>
      </c>
      <c r="Q1306" t="s">
        <v>102</v>
      </c>
      <c r="R1306" t="s">
        <v>102</v>
      </c>
      <c r="S1306" t="s">
        <v>2029</v>
      </c>
      <c r="T1306" t="s">
        <v>2030</v>
      </c>
      <c r="U1306" t="s">
        <v>7923</v>
      </c>
      <c r="V1306" t="s">
        <v>7924</v>
      </c>
      <c r="W1306" t="s">
        <v>963</v>
      </c>
      <c r="X1306" t="s">
        <v>414</v>
      </c>
      <c r="Y1306" t="s">
        <v>7925</v>
      </c>
      <c r="Z1306" t="s">
        <v>7926</v>
      </c>
      <c r="AA1306" t="s">
        <v>102</v>
      </c>
      <c r="AB1306" t="s">
        <v>102</v>
      </c>
      <c r="AC1306" t="s">
        <v>136</v>
      </c>
      <c r="AE1306" t="s">
        <v>137</v>
      </c>
      <c r="AF1306" t="s">
        <v>102</v>
      </c>
      <c r="AH1306" t="s">
        <v>217</v>
      </c>
      <c r="AJ1306" t="s">
        <v>102</v>
      </c>
      <c r="AK1306" t="s">
        <v>7927</v>
      </c>
      <c r="AM1306">
        <v>445275</v>
      </c>
      <c r="AN1306">
        <v>415000</v>
      </c>
      <c r="AO1306">
        <v>400000</v>
      </c>
      <c r="AS1306" t="s">
        <v>102</v>
      </c>
      <c r="AW1306" t="s">
        <v>102</v>
      </c>
      <c r="BA1306" t="s">
        <v>102</v>
      </c>
      <c r="BE1306" t="s">
        <v>102</v>
      </c>
      <c r="BI1306" t="s">
        <v>102</v>
      </c>
      <c r="BM1306" t="s">
        <v>102</v>
      </c>
      <c r="BQ1306" t="s">
        <v>102</v>
      </c>
      <c r="BR1306">
        <v>445275</v>
      </c>
      <c r="BS1306">
        <v>415000</v>
      </c>
      <c r="BT1306">
        <v>400000</v>
      </c>
      <c r="BU1306" t="s">
        <v>102</v>
      </c>
      <c r="BY1306" t="s">
        <v>102</v>
      </c>
      <c r="CC1306" t="s">
        <v>102</v>
      </c>
      <c r="CG1306" t="s">
        <v>102</v>
      </c>
      <c r="CK1306" t="s">
        <v>102</v>
      </c>
      <c r="CO1306" t="s">
        <v>102</v>
      </c>
    </row>
    <row r="1307" spans="1:93" x14ac:dyDescent="0.2">
      <c r="A1307" t="s">
        <v>314</v>
      </c>
      <c r="B1307" t="s">
        <v>94</v>
      </c>
      <c r="C1307">
        <v>1</v>
      </c>
      <c r="D1307" t="s">
        <v>315</v>
      </c>
      <c r="E1307">
        <v>1.1000000000000001</v>
      </c>
      <c r="F1307" t="s">
        <v>316</v>
      </c>
      <c r="G1307" t="s">
        <v>317</v>
      </c>
      <c r="H1307" t="s">
        <v>318</v>
      </c>
      <c r="I1307" t="s">
        <v>98</v>
      </c>
      <c r="J1307">
        <v>8</v>
      </c>
      <c r="K1307" t="s">
        <v>7928</v>
      </c>
      <c r="L1307">
        <v>107013</v>
      </c>
      <c r="M1307" t="s">
        <v>102</v>
      </c>
      <c r="N1307" s="1">
        <v>44986</v>
      </c>
      <c r="O1307" s="1">
        <v>45291</v>
      </c>
      <c r="P1307" t="s">
        <v>1589</v>
      </c>
      <c r="Q1307" t="s">
        <v>102</v>
      </c>
      <c r="R1307" t="s">
        <v>102</v>
      </c>
      <c r="S1307" t="s">
        <v>343</v>
      </c>
      <c r="T1307" t="s">
        <v>332</v>
      </c>
      <c r="U1307" t="s">
        <v>102</v>
      </c>
      <c r="V1307" t="s">
        <v>102</v>
      </c>
      <c r="W1307" t="s">
        <v>2927</v>
      </c>
      <c r="X1307" t="s">
        <v>335</v>
      </c>
      <c r="Y1307" t="s">
        <v>314</v>
      </c>
      <c r="Z1307" t="s">
        <v>688</v>
      </c>
      <c r="AA1307" t="s">
        <v>102</v>
      </c>
      <c r="AB1307" t="s">
        <v>102</v>
      </c>
      <c r="AC1307" t="s">
        <v>136</v>
      </c>
      <c r="AE1307" t="s">
        <v>137</v>
      </c>
      <c r="AF1307" t="s">
        <v>102</v>
      </c>
      <c r="AH1307" t="s">
        <v>102</v>
      </c>
      <c r="AI1307" t="s">
        <v>102</v>
      </c>
      <c r="AJ1307" t="s">
        <v>791</v>
      </c>
      <c r="AK1307" t="s">
        <v>102</v>
      </c>
      <c r="AM1307">
        <v>20000</v>
      </c>
      <c r="AN1307">
        <v>0</v>
      </c>
      <c r="AO1307">
        <v>0</v>
      </c>
      <c r="AS1307" t="s">
        <v>102</v>
      </c>
      <c r="AW1307" t="s">
        <v>102</v>
      </c>
      <c r="BA1307" t="s">
        <v>102</v>
      </c>
      <c r="BE1307" t="s">
        <v>102</v>
      </c>
      <c r="BI1307" t="s">
        <v>102</v>
      </c>
      <c r="BM1307" t="s">
        <v>102</v>
      </c>
      <c r="BQ1307" t="s">
        <v>102</v>
      </c>
      <c r="BR1307">
        <v>20000</v>
      </c>
      <c r="BU1307" t="s">
        <v>102</v>
      </c>
      <c r="BY1307" t="s">
        <v>102</v>
      </c>
      <c r="CC1307" t="s">
        <v>102</v>
      </c>
      <c r="CG1307" t="s">
        <v>102</v>
      </c>
      <c r="CK1307" t="s">
        <v>102</v>
      </c>
      <c r="CO1307" t="s">
        <v>102</v>
      </c>
    </row>
    <row r="1308" spans="1:93" x14ac:dyDescent="0.2">
      <c r="A1308" t="s">
        <v>314</v>
      </c>
      <c r="B1308" t="s">
        <v>94</v>
      </c>
      <c r="C1308">
        <v>1</v>
      </c>
      <c r="D1308" t="s">
        <v>315</v>
      </c>
      <c r="E1308">
        <v>1.2</v>
      </c>
      <c r="F1308" t="s">
        <v>326</v>
      </c>
      <c r="G1308" t="s">
        <v>540</v>
      </c>
      <c r="H1308" t="s">
        <v>541</v>
      </c>
      <c r="I1308" t="s">
        <v>98</v>
      </c>
      <c r="J1308">
        <v>8</v>
      </c>
      <c r="K1308" t="s">
        <v>7929</v>
      </c>
      <c r="L1308">
        <v>107197</v>
      </c>
      <c r="M1308" t="s">
        <v>102</v>
      </c>
      <c r="N1308" s="1">
        <v>44927</v>
      </c>
      <c r="O1308" s="1">
        <v>45291</v>
      </c>
      <c r="P1308" t="s">
        <v>1099</v>
      </c>
      <c r="Q1308" t="s">
        <v>102</v>
      </c>
      <c r="R1308" t="s">
        <v>102</v>
      </c>
      <c r="S1308" t="s">
        <v>7930</v>
      </c>
      <c r="T1308" t="s">
        <v>7931</v>
      </c>
      <c r="U1308" t="s">
        <v>102</v>
      </c>
      <c r="V1308" t="s">
        <v>7932</v>
      </c>
      <c r="W1308" t="s">
        <v>545</v>
      </c>
      <c r="X1308" t="s">
        <v>281</v>
      </c>
      <c r="Y1308" t="s">
        <v>7933</v>
      </c>
      <c r="Z1308" t="s">
        <v>244</v>
      </c>
      <c r="AA1308" t="s">
        <v>102</v>
      </c>
      <c r="AB1308" t="s">
        <v>102</v>
      </c>
      <c r="AC1308" t="s">
        <v>129</v>
      </c>
      <c r="AE1308" t="s">
        <v>130</v>
      </c>
      <c r="AF1308" t="s">
        <v>102</v>
      </c>
      <c r="AH1308" t="s">
        <v>102</v>
      </c>
      <c r="AI1308" t="s">
        <v>102</v>
      </c>
      <c r="AJ1308" t="s">
        <v>102</v>
      </c>
      <c r="AK1308" t="s">
        <v>102</v>
      </c>
      <c r="AM1308">
        <v>0</v>
      </c>
      <c r="AN1308">
        <v>0</v>
      </c>
      <c r="AO1308">
        <v>0</v>
      </c>
      <c r="AS1308" t="s">
        <v>102</v>
      </c>
      <c r="AW1308" t="s">
        <v>102</v>
      </c>
      <c r="BA1308" t="s">
        <v>102</v>
      </c>
      <c r="BE1308" t="s">
        <v>102</v>
      </c>
      <c r="BI1308" t="s">
        <v>102</v>
      </c>
      <c r="BM1308" t="s">
        <v>102</v>
      </c>
      <c r="BQ1308" t="s">
        <v>102</v>
      </c>
      <c r="BU1308" t="s">
        <v>102</v>
      </c>
      <c r="BY1308" t="s">
        <v>102</v>
      </c>
      <c r="CC1308" t="s">
        <v>102</v>
      </c>
      <c r="CG1308" t="s">
        <v>102</v>
      </c>
      <c r="CK1308" t="s">
        <v>102</v>
      </c>
      <c r="CO1308" t="s">
        <v>102</v>
      </c>
    </row>
    <row r="1309" spans="1:93" x14ac:dyDescent="0.2">
      <c r="A1309" t="s">
        <v>314</v>
      </c>
      <c r="B1309" t="s">
        <v>94</v>
      </c>
      <c r="C1309">
        <v>1</v>
      </c>
      <c r="D1309" t="s">
        <v>315</v>
      </c>
      <c r="E1309">
        <v>1.2</v>
      </c>
      <c r="F1309" t="s">
        <v>326</v>
      </c>
      <c r="G1309" t="s">
        <v>327</v>
      </c>
      <c r="H1309" t="s">
        <v>328</v>
      </c>
      <c r="I1309" t="s">
        <v>98</v>
      </c>
      <c r="J1309">
        <v>8</v>
      </c>
      <c r="K1309" t="s">
        <v>7934</v>
      </c>
      <c r="L1309">
        <v>107486</v>
      </c>
      <c r="M1309" t="s">
        <v>102</v>
      </c>
      <c r="N1309" s="1">
        <v>44927</v>
      </c>
      <c r="O1309" s="1">
        <v>46022</v>
      </c>
      <c r="P1309" t="s">
        <v>122</v>
      </c>
      <c r="Q1309" t="s">
        <v>102</v>
      </c>
      <c r="R1309" t="s">
        <v>102</v>
      </c>
      <c r="S1309" t="s">
        <v>343</v>
      </c>
      <c r="T1309" t="s">
        <v>332</v>
      </c>
      <c r="U1309" t="s">
        <v>3169</v>
      </c>
      <c r="V1309" t="s">
        <v>2983</v>
      </c>
      <c r="W1309" t="s">
        <v>814</v>
      </c>
      <c r="X1309" t="s">
        <v>335</v>
      </c>
      <c r="Y1309" t="s">
        <v>314</v>
      </c>
      <c r="Z1309" t="s">
        <v>708</v>
      </c>
      <c r="AA1309" t="s">
        <v>102</v>
      </c>
      <c r="AB1309" t="s">
        <v>102</v>
      </c>
      <c r="AC1309" t="s">
        <v>110</v>
      </c>
      <c r="AE1309" t="s">
        <v>137</v>
      </c>
      <c r="AF1309" t="s">
        <v>102</v>
      </c>
      <c r="AH1309" t="s">
        <v>102</v>
      </c>
      <c r="AI1309" t="s">
        <v>102</v>
      </c>
      <c r="AJ1309" t="s">
        <v>102</v>
      </c>
      <c r="AK1309" t="s">
        <v>102</v>
      </c>
      <c r="AM1309">
        <v>110000</v>
      </c>
      <c r="AN1309">
        <v>60000</v>
      </c>
      <c r="AO1309">
        <v>0</v>
      </c>
      <c r="AS1309" t="s">
        <v>102</v>
      </c>
      <c r="AW1309" t="s">
        <v>102</v>
      </c>
      <c r="BA1309" t="s">
        <v>102</v>
      </c>
      <c r="BE1309" t="s">
        <v>102</v>
      </c>
      <c r="BI1309" t="s">
        <v>102</v>
      </c>
      <c r="BM1309" t="s">
        <v>102</v>
      </c>
      <c r="BQ1309" t="s">
        <v>102</v>
      </c>
      <c r="BR1309">
        <v>50000</v>
      </c>
      <c r="BU1309" t="s">
        <v>102</v>
      </c>
      <c r="BY1309" t="s">
        <v>102</v>
      </c>
      <c r="BZ1309">
        <v>60000</v>
      </c>
      <c r="CA1309">
        <v>60000</v>
      </c>
      <c r="CC1309" t="s">
        <v>102</v>
      </c>
      <c r="CG1309" t="s">
        <v>102</v>
      </c>
      <c r="CK1309" t="s">
        <v>102</v>
      </c>
      <c r="CO1309" t="s">
        <v>102</v>
      </c>
    </row>
    <row r="1310" spans="1:93" x14ac:dyDescent="0.2">
      <c r="A1310" t="s">
        <v>405</v>
      </c>
      <c r="B1310" t="s">
        <v>406</v>
      </c>
      <c r="C1310">
        <v>3</v>
      </c>
      <c r="D1310" t="s">
        <v>3203</v>
      </c>
      <c r="E1310">
        <v>3</v>
      </c>
      <c r="F1310" t="s">
        <v>3204</v>
      </c>
      <c r="G1310">
        <v>1</v>
      </c>
      <c r="H1310" t="s">
        <v>7376</v>
      </c>
      <c r="I1310" t="s">
        <v>98</v>
      </c>
      <c r="J1310">
        <v>8</v>
      </c>
      <c r="K1310" t="s">
        <v>7935</v>
      </c>
      <c r="L1310">
        <v>166996</v>
      </c>
      <c r="M1310" t="s">
        <v>102</v>
      </c>
      <c r="N1310" s="1">
        <v>45474</v>
      </c>
      <c r="O1310" s="1">
        <v>45747</v>
      </c>
      <c r="P1310" t="s">
        <v>185</v>
      </c>
      <c r="Q1310" t="s">
        <v>102</v>
      </c>
      <c r="R1310" t="s">
        <v>102</v>
      </c>
      <c r="S1310" t="s">
        <v>7936</v>
      </c>
      <c r="T1310" t="s">
        <v>7937</v>
      </c>
      <c r="U1310" t="s">
        <v>7938</v>
      </c>
      <c r="V1310" t="s">
        <v>412</v>
      </c>
      <c r="W1310" t="s">
        <v>7939</v>
      </c>
      <c r="X1310" t="s">
        <v>7074</v>
      </c>
      <c r="Y1310" t="s">
        <v>7940</v>
      </c>
      <c r="Z1310" t="s">
        <v>230</v>
      </c>
      <c r="AA1310" t="s">
        <v>102</v>
      </c>
      <c r="AB1310" t="s">
        <v>102</v>
      </c>
      <c r="AC1310" t="s">
        <v>136</v>
      </c>
      <c r="AE1310" t="s">
        <v>137</v>
      </c>
      <c r="AF1310" t="s">
        <v>102</v>
      </c>
      <c r="AH1310" t="s">
        <v>217</v>
      </c>
      <c r="AJ1310" t="s">
        <v>2369</v>
      </c>
      <c r="AK1310" t="s">
        <v>758</v>
      </c>
      <c r="AM1310">
        <v>30000</v>
      </c>
      <c r="AN1310">
        <v>30000</v>
      </c>
      <c r="AO1310">
        <v>25000</v>
      </c>
      <c r="AS1310" t="s">
        <v>102</v>
      </c>
      <c r="AW1310" t="s">
        <v>102</v>
      </c>
      <c r="BA1310" t="s">
        <v>102</v>
      </c>
      <c r="BE1310" t="s">
        <v>102</v>
      </c>
      <c r="BI1310" t="s">
        <v>102</v>
      </c>
      <c r="BM1310" t="s">
        <v>102</v>
      </c>
      <c r="BQ1310" t="s">
        <v>102</v>
      </c>
      <c r="BU1310" t="s">
        <v>102</v>
      </c>
      <c r="BV1310">
        <v>30000</v>
      </c>
      <c r="BW1310">
        <v>30000</v>
      </c>
      <c r="BX1310">
        <v>25000</v>
      </c>
      <c r="BY1310" t="s">
        <v>102</v>
      </c>
      <c r="CC1310" t="s">
        <v>102</v>
      </c>
      <c r="CG1310" t="s">
        <v>102</v>
      </c>
      <c r="CK1310" t="s">
        <v>102</v>
      </c>
      <c r="CO1310" t="s">
        <v>102</v>
      </c>
    </row>
    <row r="1311" spans="1:93" ht="409.6" x14ac:dyDescent="0.2">
      <c r="A1311" t="s">
        <v>93</v>
      </c>
      <c r="B1311" t="s">
        <v>94</v>
      </c>
      <c r="C1311">
        <v>3</v>
      </c>
      <c r="D1311" t="s">
        <v>425</v>
      </c>
      <c r="E1311">
        <v>2</v>
      </c>
      <c r="F1311" t="s">
        <v>797</v>
      </c>
      <c r="G1311">
        <v>18</v>
      </c>
      <c r="H1311" t="s">
        <v>4739</v>
      </c>
      <c r="I1311" t="s">
        <v>98</v>
      </c>
      <c r="J1311">
        <v>8</v>
      </c>
      <c r="K1311" t="s">
        <v>7941</v>
      </c>
      <c r="L1311">
        <v>66999</v>
      </c>
      <c r="M1311" t="s">
        <v>102</v>
      </c>
      <c r="N1311" s="1">
        <v>44198</v>
      </c>
      <c r="O1311" s="1">
        <v>44561</v>
      </c>
      <c r="P1311" t="s">
        <v>101</v>
      </c>
      <c r="Q1311" t="s">
        <v>102</v>
      </c>
      <c r="R1311" t="s">
        <v>102</v>
      </c>
      <c r="S1311" t="s">
        <v>635</v>
      </c>
      <c r="T1311" t="s">
        <v>636</v>
      </c>
      <c r="U1311" t="s">
        <v>7942</v>
      </c>
      <c r="V1311" t="s">
        <v>2847</v>
      </c>
      <c r="W1311" t="s">
        <v>2848</v>
      </c>
      <c r="X1311" t="s">
        <v>1606</v>
      </c>
      <c r="Y1311" t="s">
        <v>93</v>
      </c>
      <c r="Z1311" t="s">
        <v>109</v>
      </c>
      <c r="AA1311" t="s">
        <v>102</v>
      </c>
      <c r="AB1311" t="s">
        <v>102</v>
      </c>
      <c r="AC1311" t="s">
        <v>136</v>
      </c>
      <c r="AE1311" t="s">
        <v>111</v>
      </c>
      <c r="AF1311" t="s">
        <v>102</v>
      </c>
      <c r="AH1311" t="s">
        <v>102</v>
      </c>
      <c r="AI1311" t="s">
        <v>102</v>
      </c>
      <c r="AJ1311" t="s">
        <v>102</v>
      </c>
      <c r="AK1311" t="s">
        <v>102</v>
      </c>
      <c r="AM1311">
        <v>8000</v>
      </c>
      <c r="AN1311">
        <v>8000</v>
      </c>
      <c r="AO1311">
        <v>8000</v>
      </c>
      <c r="AS1311" t="s">
        <v>102</v>
      </c>
      <c r="AW1311" t="s">
        <v>102</v>
      </c>
      <c r="BA1311" t="s">
        <v>102</v>
      </c>
      <c r="BE1311" t="s">
        <v>102</v>
      </c>
      <c r="BI1311" t="s">
        <v>102</v>
      </c>
      <c r="BJ1311">
        <v>8000</v>
      </c>
      <c r="BK1311">
        <v>8000</v>
      </c>
      <c r="BL1311">
        <v>8000</v>
      </c>
      <c r="BM1311" s="2" t="s">
        <v>7943</v>
      </c>
      <c r="BQ1311" t="s">
        <v>102</v>
      </c>
      <c r="BU1311" t="s">
        <v>102</v>
      </c>
      <c r="BY1311" t="s">
        <v>102</v>
      </c>
      <c r="CC1311" t="s">
        <v>102</v>
      </c>
      <c r="CG1311" t="s">
        <v>102</v>
      </c>
      <c r="CK1311" t="s">
        <v>102</v>
      </c>
      <c r="CO1311" t="s">
        <v>102</v>
      </c>
    </row>
    <row r="1312" spans="1:93" x14ac:dyDescent="0.2">
      <c r="A1312" t="s">
        <v>680</v>
      </c>
      <c r="B1312" t="s">
        <v>94</v>
      </c>
      <c r="C1312">
        <v>2</v>
      </c>
      <c r="D1312" t="s">
        <v>681</v>
      </c>
      <c r="E1312">
        <v>4</v>
      </c>
      <c r="F1312" t="s">
        <v>682</v>
      </c>
      <c r="G1312">
        <v>7</v>
      </c>
      <c r="H1312" t="s">
        <v>683</v>
      </c>
      <c r="I1312" t="s">
        <v>98</v>
      </c>
      <c r="J1312">
        <v>80</v>
      </c>
      <c r="K1312" t="s">
        <v>7944</v>
      </c>
      <c r="L1312">
        <v>51798</v>
      </c>
      <c r="M1312" t="s">
        <v>7945</v>
      </c>
      <c r="N1312" s="1">
        <v>44197</v>
      </c>
      <c r="O1312" s="1">
        <v>45291</v>
      </c>
      <c r="P1312" t="s">
        <v>101</v>
      </c>
      <c r="Q1312" t="s">
        <v>102</v>
      </c>
      <c r="R1312" t="s">
        <v>102</v>
      </c>
      <c r="S1312" t="s">
        <v>7946</v>
      </c>
      <c r="T1312" t="s">
        <v>7947</v>
      </c>
      <c r="U1312" t="s">
        <v>7948</v>
      </c>
      <c r="V1312" t="s">
        <v>7949</v>
      </c>
      <c r="W1312" t="s">
        <v>7950</v>
      </c>
      <c r="X1312" t="s">
        <v>7951</v>
      </c>
      <c r="Y1312" t="s">
        <v>7952</v>
      </c>
      <c r="Z1312" t="s">
        <v>1207</v>
      </c>
      <c r="AA1312" t="s">
        <v>102</v>
      </c>
      <c r="AB1312" t="s">
        <v>102</v>
      </c>
      <c r="AC1312" t="s">
        <v>347</v>
      </c>
      <c r="AD1312" t="s">
        <v>7953</v>
      </c>
      <c r="AE1312" t="s">
        <v>111</v>
      </c>
      <c r="AF1312" t="s">
        <v>102</v>
      </c>
      <c r="AH1312" t="s">
        <v>217</v>
      </c>
      <c r="AJ1312" t="s">
        <v>102</v>
      </c>
      <c r="AK1312" t="s">
        <v>7954</v>
      </c>
      <c r="AM1312">
        <v>20282533</v>
      </c>
      <c r="AN1312">
        <v>18638718</v>
      </c>
      <c r="AO1312">
        <v>8270748</v>
      </c>
      <c r="AS1312" t="s">
        <v>102</v>
      </c>
      <c r="AW1312" t="s">
        <v>102</v>
      </c>
      <c r="BA1312" t="s">
        <v>102</v>
      </c>
      <c r="BE1312" t="s">
        <v>102</v>
      </c>
      <c r="BI1312" t="s">
        <v>102</v>
      </c>
      <c r="BJ1312">
        <v>6171705</v>
      </c>
      <c r="BK1312">
        <v>6071705</v>
      </c>
      <c r="BL1312">
        <v>3788254</v>
      </c>
      <c r="BM1312" t="s">
        <v>7955</v>
      </c>
      <c r="BN1312">
        <v>8423756</v>
      </c>
      <c r="BO1312">
        <v>6879941</v>
      </c>
      <c r="BP1312">
        <v>2035209</v>
      </c>
      <c r="BQ1312" t="s">
        <v>7956</v>
      </c>
      <c r="BR1312">
        <v>5687072</v>
      </c>
      <c r="BS1312">
        <v>5687072</v>
      </c>
      <c r="BT1312">
        <v>2447285</v>
      </c>
      <c r="BU1312" t="s">
        <v>7957</v>
      </c>
      <c r="BY1312" t="s">
        <v>102</v>
      </c>
      <c r="CC1312" t="s">
        <v>102</v>
      </c>
      <c r="CG1312" t="s">
        <v>102</v>
      </c>
      <c r="CK1312" t="s">
        <v>102</v>
      </c>
      <c r="CO1312" t="s">
        <v>102</v>
      </c>
    </row>
    <row r="1313" spans="1:93" x14ac:dyDescent="0.2">
      <c r="A1313" t="s">
        <v>7210</v>
      </c>
      <c r="B1313" t="s">
        <v>7211</v>
      </c>
      <c r="C1313">
        <v>5</v>
      </c>
      <c r="D1313" t="s">
        <v>7958</v>
      </c>
      <c r="E1313">
        <v>8</v>
      </c>
      <c r="F1313" t="s">
        <v>7959</v>
      </c>
      <c r="G1313">
        <v>8.1</v>
      </c>
      <c r="H1313" t="s">
        <v>7960</v>
      </c>
      <c r="I1313" t="s">
        <v>98</v>
      </c>
      <c r="J1313" t="s">
        <v>7961</v>
      </c>
      <c r="K1313" t="s">
        <v>7962</v>
      </c>
      <c r="L1313">
        <v>198003</v>
      </c>
      <c r="M1313" t="s">
        <v>7963</v>
      </c>
      <c r="N1313" s="1">
        <v>45658</v>
      </c>
      <c r="O1313" s="1">
        <v>46022</v>
      </c>
      <c r="P1313" t="s">
        <v>122</v>
      </c>
      <c r="Q1313" t="s">
        <v>102</v>
      </c>
      <c r="R1313" t="s">
        <v>102</v>
      </c>
      <c r="S1313" t="s">
        <v>238</v>
      </c>
      <c r="T1313" t="s">
        <v>239</v>
      </c>
      <c r="U1313" t="s">
        <v>278</v>
      </c>
      <c r="V1313" t="s">
        <v>7964</v>
      </c>
      <c r="W1313" t="s">
        <v>946</v>
      </c>
      <c r="X1313" t="s">
        <v>257</v>
      </c>
      <c r="Y1313" t="s">
        <v>7219</v>
      </c>
      <c r="Z1313" t="s">
        <v>1739</v>
      </c>
      <c r="AA1313" t="s">
        <v>102</v>
      </c>
      <c r="AB1313" t="s">
        <v>102</v>
      </c>
      <c r="AC1313" t="s">
        <v>136</v>
      </c>
      <c r="AD1313" t="s">
        <v>102</v>
      </c>
      <c r="AE1313" t="s">
        <v>137</v>
      </c>
      <c r="AF1313" t="s">
        <v>7965</v>
      </c>
      <c r="AG1313" t="s">
        <v>102</v>
      </c>
      <c r="AH1313" t="s">
        <v>102</v>
      </c>
      <c r="AI1313" t="s">
        <v>102</v>
      </c>
      <c r="AJ1313" t="s">
        <v>102</v>
      </c>
      <c r="AK1313" t="s">
        <v>102</v>
      </c>
      <c r="AM1313">
        <v>200000</v>
      </c>
      <c r="AN1313">
        <v>200000</v>
      </c>
      <c r="AO1313">
        <v>0</v>
      </c>
      <c r="AS1313" t="s">
        <v>102</v>
      </c>
      <c r="AW1313" t="s">
        <v>102</v>
      </c>
      <c r="BA1313" t="s">
        <v>102</v>
      </c>
      <c r="BE1313" t="s">
        <v>102</v>
      </c>
      <c r="BI1313" t="s">
        <v>102</v>
      </c>
      <c r="BM1313" t="s">
        <v>102</v>
      </c>
      <c r="BQ1313" t="s">
        <v>102</v>
      </c>
      <c r="BU1313" t="s">
        <v>102</v>
      </c>
      <c r="BY1313" t="s">
        <v>102</v>
      </c>
      <c r="BZ1313">
        <v>200000</v>
      </c>
      <c r="CA1313">
        <v>200000</v>
      </c>
      <c r="CC1313" t="s">
        <v>102</v>
      </c>
      <c r="CG1313" t="s">
        <v>102</v>
      </c>
      <c r="CK1313" t="s">
        <v>102</v>
      </c>
      <c r="CO1313" t="s">
        <v>102</v>
      </c>
    </row>
    <row r="1314" spans="1:93" ht="409.6" x14ac:dyDescent="0.2">
      <c r="A1314" t="s">
        <v>7210</v>
      </c>
      <c r="B1314" t="s">
        <v>7211</v>
      </c>
      <c r="C1314">
        <v>5</v>
      </c>
      <c r="D1314" t="s">
        <v>7958</v>
      </c>
      <c r="E1314">
        <v>8</v>
      </c>
      <c r="F1314" t="s">
        <v>7959</v>
      </c>
      <c r="G1314">
        <v>8.1</v>
      </c>
      <c r="H1314" t="s">
        <v>7960</v>
      </c>
      <c r="I1314" t="s">
        <v>98</v>
      </c>
      <c r="J1314" t="s">
        <v>7966</v>
      </c>
      <c r="K1314" t="s">
        <v>7967</v>
      </c>
      <c r="L1314">
        <v>35164</v>
      </c>
      <c r="M1314" s="2" t="s">
        <v>7968</v>
      </c>
      <c r="N1314" s="1">
        <v>44287</v>
      </c>
      <c r="O1314" s="1">
        <v>45657</v>
      </c>
      <c r="P1314" t="s">
        <v>101</v>
      </c>
      <c r="Q1314" t="s">
        <v>102</v>
      </c>
      <c r="R1314" t="s">
        <v>102</v>
      </c>
      <c r="S1314" t="s">
        <v>238</v>
      </c>
      <c r="T1314" t="s">
        <v>239</v>
      </c>
      <c r="U1314" t="s">
        <v>7969</v>
      </c>
      <c r="V1314" t="s">
        <v>7218</v>
      </c>
      <c r="W1314" t="s">
        <v>910</v>
      </c>
      <c r="X1314" t="s">
        <v>257</v>
      </c>
      <c r="Y1314" t="s">
        <v>7219</v>
      </c>
      <c r="Z1314" t="s">
        <v>2254</v>
      </c>
      <c r="AA1314" t="s">
        <v>102</v>
      </c>
      <c r="AB1314" t="s">
        <v>102</v>
      </c>
      <c r="AC1314" t="s">
        <v>136</v>
      </c>
      <c r="AE1314" t="s">
        <v>130</v>
      </c>
      <c r="AF1314" t="s">
        <v>102</v>
      </c>
      <c r="AH1314" t="s">
        <v>102</v>
      </c>
      <c r="AI1314" t="s">
        <v>102</v>
      </c>
      <c r="AJ1314" t="s">
        <v>102</v>
      </c>
      <c r="AK1314" t="s">
        <v>102</v>
      </c>
      <c r="AM1314">
        <v>703198</v>
      </c>
      <c r="AN1314">
        <v>703198</v>
      </c>
      <c r="AO1314">
        <v>345911</v>
      </c>
      <c r="AS1314" t="s">
        <v>102</v>
      </c>
      <c r="AW1314" t="s">
        <v>102</v>
      </c>
      <c r="BA1314" t="s">
        <v>102</v>
      </c>
      <c r="BE1314" t="s">
        <v>102</v>
      </c>
      <c r="BI1314" t="s">
        <v>102</v>
      </c>
      <c r="BJ1314">
        <v>102436</v>
      </c>
      <c r="BK1314">
        <v>102436</v>
      </c>
      <c r="BL1314">
        <v>63100</v>
      </c>
      <c r="BM1314" s="2" t="s">
        <v>7970</v>
      </c>
      <c r="BN1314">
        <v>380242</v>
      </c>
      <c r="BO1314">
        <v>380242</v>
      </c>
      <c r="BP1314">
        <v>191436</v>
      </c>
      <c r="BQ1314" t="s">
        <v>7971</v>
      </c>
      <c r="BR1314">
        <v>91015</v>
      </c>
      <c r="BS1314">
        <v>91015</v>
      </c>
      <c r="BT1314">
        <v>31375</v>
      </c>
      <c r="BU1314" t="s">
        <v>7972</v>
      </c>
      <c r="BV1314">
        <v>129505</v>
      </c>
      <c r="BW1314">
        <v>129505</v>
      </c>
      <c r="BX1314">
        <v>60000</v>
      </c>
      <c r="BY1314" t="s">
        <v>7973</v>
      </c>
      <c r="CC1314" t="s">
        <v>102</v>
      </c>
      <c r="CG1314" t="s">
        <v>102</v>
      </c>
      <c r="CK1314" t="s">
        <v>102</v>
      </c>
      <c r="CO1314" t="s">
        <v>102</v>
      </c>
    </row>
    <row r="1315" spans="1:93" x14ac:dyDescent="0.2">
      <c r="A1315" t="s">
        <v>588</v>
      </c>
      <c r="B1315" t="s">
        <v>94</v>
      </c>
      <c r="C1315">
        <v>2</v>
      </c>
      <c r="D1315" t="s">
        <v>3034</v>
      </c>
      <c r="E1315">
        <v>2</v>
      </c>
      <c r="F1315" t="s">
        <v>3035</v>
      </c>
      <c r="G1315">
        <v>2.4</v>
      </c>
      <c r="H1315" t="s">
        <v>3098</v>
      </c>
      <c r="I1315" t="s">
        <v>98</v>
      </c>
      <c r="J1315">
        <v>84</v>
      </c>
      <c r="K1315" t="s">
        <v>7974</v>
      </c>
      <c r="L1315">
        <v>108819</v>
      </c>
      <c r="M1315" t="s">
        <v>102</v>
      </c>
      <c r="N1315" s="1">
        <v>44927</v>
      </c>
      <c r="O1315" s="1">
        <v>45291</v>
      </c>
      <c r="P1315" t="s">
        <v>101</v>
      </c>
      <c r="Q1315" t="s">
        <v>102</v>
      </c>
      <c r="R1315" t="s">
        <v>102</v>
      </c>
      <c r="S1315" t="s">
        <v>123</v>
      </c>
      <c r="T1315" t="s">
        <v>124</v>
      </c>
      <c r="U1315" t="s">
        <v>710</v>
      </c>
      <c r="V1315" t="s">
        <v>3100</v>
      </c>
      <c r="W1315" t="s">
        <v>3030</v>
      </c>
      <c r="X1315" t="s">
        <v>1149</v>
      </c>
      <c r="Y1315" t="s">
        <v>1895</v>
      </c>
      <c r="Z1315" t="s">
        <v>230</v>
      </c>
      <c r="AA1315" t="s">
        <v>102</v>
      </c>
      <c r="AB1315" t="s">
        <v>102</v>
      </c>
      <c r="AC1315" t="s">
        <v>110</v>
      </c>
      <c r="AE1315" t="s">
        <v>137</v>
      </c>
      <c r="AF1315" t="s">
        <v>102</v>
      </c>
      <c r="AH1315" t="s">
        <v>102</v>
      </c>
      <c r="AI1315" t="s">
        <v>102</v>
      </c>
      <c r="AJ1315" t="s">
        <v>273</v>
      </c>
      <c r="AK1315" t="s">
        <v>102</v>
      </c>
      <c r="AM1315">
        <v>0</v>
      </c>
      <c r="AN1315">
        <v>0</v>
      </c>
      <c r="AO1315">
        <v>0</v>
      </c>
      <c r="AS1315" t="s">
        <v>102</v>
      </c>
      <c r="AW1315" t="s">
        <v>102</v>
      </c>
      <c r="BA1315" t="s">
        <v>102</v>
      </c>
      <c r="BE1315" t="s">
        <v>102</v>
      </c>
      <c r="BI1315" t="s">
        <v>102</v>
      </c>
      <c r="BM1315" t="s">
        <v>102</v>
      </c>
      <c r="BQ1315" t="s">
        <v>102</v>
      </c>
      <c r="BS1315">
        <v>0</v>
      </c>
      <c r="BU1315" t="s">
        <v>102</v>
      </c>
      <c r="BY1315" t="s">
        <v>102</v>
      </c>
      <c r="CC1315" t="s">
        <v>102</v>
      </c>
      <c r="CG1315" t="s">
        <v>102</v>
      </c>
      <c r="CK1315" t="s">
        <v>102</v>
      </c>
      <c r="CO1315" t="s">
        <v>102</v>
      </c>
    </row>
    <row r="1316" spans="1:93" x14ac:dyDescent="0.2">
      <c r="A1316" t="s">
        <v>405</v>
      </c>
      <c r="B1316" t="s">
        <v>562</v>
      </c>
      <c r="C1316">
        <v>2</v>
      </c>
      <c r="D1316" t="s">
        <v>648</v>
      </c>
      <c r="E1316">
        <v>1</v>
      </c>
      <c r="F1316" t="s">
        <v>649</v>
      </c>
      <c r="G1316">
        <v>10</v>
      </c>
      <c r="H1316" t="s">
        <v>7975</v>
      </c>
      <c r="I1316" t="s">
        <v>98</v>
      </c>
      <c r="J1316">
        <v>86</v>
      </c>
      <c r="K1316" t="s">
        <v>7976</v>
      </c>
      <c r="L1316">
        <v>91843</v>
      </c>
      <c r="M1316" t="s">
        <v>102</v>
      </c>
      <c r="N1316" s="1">
        <v>44562</v>
      </c>
      <c r="O1316" s="1">
        <v>44926</v>
      </c>
      <c r="P1316" t="s">
        <v>122</v>
      </c>
      <c r="Q1316" t="s">
        <v>102</v>
      </c>
      <c r="R1316" t="s">
        <v>102</v>
      </c>
      <c r="S1316" t="s">
        <v>3703</v>
      </c>
      <c r="T1316" t="s">
        <v>3704</v>
      </c>
      <c r="U1316" t="s">
        <v>102</v>
      </c>
      <c r="V1316" t="s">
        <v>7977</v>
      </c>
      <c r="W1316" t="s">
        <v>7978</v>
      </c>
      <c r="X1316" t="s">
        <v>271</v>
      </c>
      <c r="Y1316" t="s">
        <v>664</v>
      </c>
      <c r="Z1316" t="s">
        <v>109</v>
      </c>
      <c r="AA1316" t="s">
        <v>102</v>
      </c>
      <c r="AB1316" t="s">
        <v>102</v>
      </c>
      <c r="AC1316" t="s">
        <v>129</v>
      </c>
      <c r="AD1316" t="s">
        <v>102</v>
      </c>
      <c r="AE1316" t="s">
        <v>137</v>
      </c>
      <c r="AF1316" t="s">
        <v>102</v>
      </c>
      <c r="AG1316" t="s">
        <v>102</v>
      </c>
      <c r="AH1316" t="s">
        <v>193</v>
      </c>
      <c r="AI1316" t="s">
        <v>102</v>
      </c>
      <c r="AJ1316" t="s">
        <v>102</v>
      </c>
      <c r="AK1316" t="s">
        <v>628</v>
      </c>
      <c r="AM1316">
        <v>0</v>
      </c>
      <c r="AN1316">
        <v>0</v>
      </c>
      <c r="AO1316">
        <v>0</v>
      </c>
      <c r="AS1316" t="s">
        <v>102</v>
      </c>
      <c r="AW1316" t="s">
        <v>102</v>
      </c>
      <c r="BA1316" t="s">
        <v>102</v>
      </c>
      <c r="BE1316" t="s">
        <v>102</v>
      </c>
      <c r="BI1316" t="s">
        <v>102</v>
      </c>
      <c r="BM1316" t="s">
        <v>102</v>
      </c>
      <c r="BQ1316" t="s">
        <v>102</v>
      </c>
      <c r="BU1316" t="s">
        <v>102</v>
      </c>
      <c r="BY1316" t="s">
        <v>102</v>
      </c>
      <c r="CC1316" t="s">
        <v>102</v>
      </c>
      <c r="CG1316" t="s">
        <v>102</v>
      </c>
      <c r="CK1316" t="s">
        <v>102</v>
      </c>
      <c r="CO1316" t="s">
        <v>102</v>
      </c>
    </row>
    <row r="1317" spans="1:93" x14ac:dyDescent="0.2">
      <c r="A1317" t="s">
        <v>405</v>
      </c>
      <c r="B1317" t="s">
        <v>562</v>
      </c>
      <c r="C1317">
        <v>1</v>
      </c>
      <c r="D1317" t="s">
        <v>563</v>
      </c>
      <c r="E1317">
        <v>1</v>
      </c>
      <c r="F1317" t="s">
        <v>564</v>
      </c>
      <c r="G1317">
        <v>2</v>
      </c>
      <c r="H1317" t="s">
        <v>704</v>
      </c>
      <c r="I1317" t="s">
        <v>98</v>
      </c>
      <c r="J1317">
        <v>88</v>
      </c>
      <c r="K1317" t="s">
        <v>741</v>
      </c>
      <c r="L1317">
        <v>110640</v>
      </c>
      <c r="M1317" t="s">
        <v>102</v>
      </c>
      <c r="N1317" s="1">
        <v>44197</v>
      </c>
      <c r="O1317" s="1">
        <v>44561</v>
      </c>
      <c r="P1317" t="s">
        <v>122</v>
      </c>
      <c r="Q1317" t="s">
        <v>102</v>
      </c>
      <c r="R1317" t="s">
        <v>102</v>
      </c>
      <c r="S1317" t="s">
        <v>2029</v>
      </c>
      <c r="T1317" t="s">
        <v>2030</v>
      </c>
      <c r="U1317" t="s">
        <v>7979</v>
      </c>
      <c r="V1317" t="s">
        <v>7980</v>
      </c>
      <c r="W1317" t="s">
        <v>656</v>
      </c>
      <c r="X1317" t="s">
        <v>414</v>
      </c>
      <c r="Y1317" t="s">
        <v>571</v>
      </c>
      <c r="Z1317" t="s">
        <v>230</v>
      </c>
      <c r="AA1317" t="s">
        <v>102</v>
      </c>
      <c r="AB1317" t="s">
        <v>102</v>
      </c>
      <c r="AC1317" t="s">
        <v>347</v>
      </c>
      <c r="AD1317" t="s">
        <v>102</v>
      </c>
      <c r="AE1317" t="s">
        <v>573</v>
      </c>
      <c r="AF1317" t="s">
        <v>102</v>
      </c>
      <c r="AG1317" t="s">
        <v>102</v>
      </c>
      <c r="AH1317" t="s">
        <v>204</v>
      </c>
      <c r="AI1317" t="s">
        <v>102</v>
      </c>
      <c r="AJ1317" t="s">
        <v>102</v>
      </c>
      <c r="AK1317" t="s">
        <v>7981</v>
      </c>
      <c r="AM1317">
        <v>80000</v>
      </c>
      <c r="AN1317">
        <v>50000</v>
      </c>
      <c r="AO1317">
        <v>50000</v>
      </c>
      <c r="AS1317" t="s">
        <v>102</v>
      </c>
      <c r="AW1317" t="s">
        <v>102</v>
      </c>
      <c r="BA1317" t="s">
        <v>102</v>
      </c>
      <c r="BE1317" t="s">
        <v>102</v>
      </c>
      <c r="BI1317" t="s">
        <v>102</v>
      </c>
      <c r="BJ1317">
        <v>80000</v>
      </c>
      <c r="BK1317">
        <v>50000</v>
      </c>
      <c r="BL1317">
        <v>50000</v>
      </c>
      <c r="BM1317" t="s">
        <v>102</v>
      </c>
      <c r="BQ1317" t="s">
        <v>102</v>
      </c>
      <c r="BU1317" t="s">
        <v>102</v>
      </c>
      <c r="BY1317" t="s">
        <v>102</v>
      </c>
      <c r="CC1317" t="s">
        <v>102</v>
      </c>
      <c r="CG1317" t="s">
        <v>102</v>
      </c>
      <c r="CK1317" t="s">
        <v>102</v>
      </c>
      <c r="CO1317" t="s">
        <v>102</v>
      </c>
    </row>
    <row r="1318" spans="1:93" x14ac:dyDescent="0.2">
      <c r="A1318" t="s">
        <v>405</v>
      </c>
      <c r="B1318" t="s">
        <v>562</v>
      </c>
      <c r="C1318">
        <v>1</v>
      </c>
      <c r="D1318" t="s">
        <v>563</v>
      </c>
      <c r="E1318">
        <v>1</v>
      </c>
      <c r="F1318" t="s">
        <v>564</v>
      </c>
      <c r="G1318">
        <v>3</v>
      </c>
      <c r="H1318" t="s">
        <v>1234</v>
      </c>
      <c r="I1318" t="s">
        <v>98</v>
      </c>
      <c r="J1318">
        <v>88</v>
      </c>
      <c r="K1318" t="s">
        <v>7982</v>
      </c>
      <c r="L1318">
        <v>110645</v>
      </c>
      <c r="M1318" t="s">
        <v>102</v>
      </c>
      <c r="N1318" s="1">
        <v>44197</v>
      </c>
      <c r="O1318" s="1">
        <v>44561</v>
      </c>
      <c r="P1318" t="s">
        <v>122</v>
      </c>
      <c r="Q1318" t="s">
        <v>102</v>
      </c>
      <c r="R1318" t="s">
        <v>102</v>
      </c>
      <c r="S1318" t="s">
        <v>123</v>
      </c>
      <c r="T1318" t="s">
        <v>124</v>
      </c>
      <c r="U1318" t="s">
        <v>124</v>
      </c>
      <c r="V1318" t="s">
        <v>706</v>
      </c>
      <c r="W1318" t="s">
        <v>7983</v>
      </c>
      <c r="X1318" t="s">
        <v>694</v>
      </c>
      <c r="Y1318" t="s">
        <v>571</v>
      </c>
      <c r="Z1318" t="s">
        <v>109</v>
      </c>
      <c r="AA1318" t="s">
        <v>102</v>
      </c>
      <c r="AB1318" t="s">
        <v>102</v>
      </c>
      <c r="AC1318" t="s">
        <v>110</v>
      </c>
      <c r="AD1318" t="s">
        <v>102</v>
      </c>
      <c r="AE1318" t="s">
        <v>111</v>
      </c>
      <c r="AF1318" t="s">
        <v>102</v>
      </c>
      <c r="AG1318" t="s">
        <v>102</v>
      </c>
      <c r="AH1318" t="s">
        <v>217</v>
      </c>
      <c r="AI1318" t="s">
        <v>102</v>
      </c>
      <c r="AJ1318" t="s">
        <v>102</v>
      </c>
      <c r="AK1318" t="s">
        <v>574</v>
      </c>
      <c r="AM1318">
        <v>200000</v>
      </c>
      <c r="AN1318">
        <v>200000</v>
      </c>
      <c r="AO1318">
        <v>200000</v>
      </c>
      <c r="AS1318" t="s">
        <v>102</v>
      </c>
      <c r="AW1318" t="s">
        <v>102</v>
      </c>
      <c r="BA1318" t="s">
        <v>102</v>
      </c>
      <c r="BE1318" t="s">
        <v>102</v>
      </c>
      <c r="BI1318" t="s">
        <v>102</v>
      </c>
      <c r="BJ1318">
        <v>200000</v>
      </c>
      <c r="BK1318">
        <v>200000</v>
      </c>
      <c r="BL1318">
        <v>200000</v>
      </c>
      <c r="BM1318" t="s">
        <v>102</v>
      </c>
      <c r="BQ1318" t="s">
        <v>102</v>
      </c>
      <c r="BU1318" t="s">
        <v>102</v>
      </c>
      <c r="BY1318" t="s">
        <v>102</v>
      </c>
      <c r="CC1318" t="s">
        <v>102</v>
      </c>
      <c r="CG1318" t="s">
        <v>102</v>
      </c>
      <c r="CK1318" t="s">
        <v>102</v>
      </c>
      <c r="CO1318" t="s">
        <v>102</v>
      </c>
    </row>
    <row r="1319" spans="1:93" x14ac:dyDescent="0.2">
      <c r="A1319" t="s">
        <v>405</v>
      </c>
      <c r="B1319" t="s">
        <v>562</v>
      </c>
      <c r="C1319">
        <v>2</v>
      </c>
      <c r="D1319" t="s">
        <v>648</v>
      </c>
      <c r="E1319">
        <v>1</v>
      </c>
      <c r="F1319" t="s">
        <v>649</v>
      </c>
      <c r="G1319">
        <v>8</v>
      </c>
      <c r="H1319" t="s">
        <v>7984</v>
      </c>
      <c r="I1319" t="s">
        <v>98</v>
      </c>
      <c r="J1319">
        <v>88</v>
      </c>
      <c r="K1319" t="s">
        <v>7985</v>
      </c>
      <c r="L1319">
        <v>91824</v>
      </c>
      <c r="M1319" t="s">
        <v>102</v>
      </c>
      <c r="N1319" s="1">
        <v>44562</v>
      </c>
      <c r="O1319" s="1">
        <v>44926</v>
      </c>
      <c r="P1319" t="s">
        <v>122</v>
      </c>
      <c r="Q1319" t="s">
        <v>102</v>
      </c>
      <c r="R1319" t="s">
        <v>102</v>
      </c>
      <c r="S1319" t="s">
        <v>7986</v>
      </c>
      <c r="T1319" t="s">
        <v>7987</v>
      </c>
      <c r="U1319" t="s">
        <v>7988</v>
      </c>
      <c r="V1319" t="s">
        <v>7989</v>
      </c>
      <c r="W1319" t="s">
        <v>656</v>
      </c>
      <c r="X1319" t="s">
        <v>414</v>
      </c>
      <c r="Y1319" t="s">
        <v>664</v>
      </c>
      <c r="Z1319" t="s">
        <v>102</v>
      </c>
      <c r="AA1319" t="s">
        <v>102</v>
      </c>
      <c r="AB1319" t="s">
        <v>102</v>
      </c>
      <c r="AC1319" t="s">
        <v>129</v>
      </c>
      <c r="AE1319" t="s">
        <v>137</v>
      </c>
      <c r="AF1319" t="s">
        <v>102</v>
      </c>
      <c r="AH1319" t="s">
        <v>102</v>
      </c>
      <c r="AI1319" t="s">
        <v>102</v>
      </c>
      <c r="AJ1319" t="s">
        <v>102</v>
      </c>
      <c r="AK1319" t="s">
        <v>628</v>
      </c>
      <c r="AM1319">
        <v>10000</v>
      </c>
      <c r="AN1319">
        <v>10000</v>
      </c>
      <c r="AO1319">
        <v>0</v>
      </c>
      <c r="AS1319" t="s">
        <v>102</v>
      </c>
      <c r="AW1319" t="s">
        <v>102</v>
      </c>
      <c r="BA1319" t="s">
        <v>102</v>
      </c>
      <c r="BE1319" t="s">
        <v>102</v>
      </c>
      <c r="BI1319" t="s">
        <v>102</v>
      </c>
      <c r="BM1319" t="s">
        <v>102</v>
      </c>
      <c r="BN1319">
        <v>10000</v>
      </c>
      <c r="BO1319">
        <v>10000</v>
      </c>
      <c r="BQ1319" t="s">
        <v>102</v>
      </c>
      <c r="BU1319" t="s">
        <v>102</v>
      </c>
      <c r="BY1319" t="s">
        <v>102</v>
      </c>
      <c r="CC1319" t="s">
        <v>102</v>
      </c>
      <c r="CG1319" t="s">
        <v>102</v>
      </c>
      <c r="CK1319" t="s">
        <v>102</v>
      </c>
      <c r="CO1319" t="s">
        <v>102</v>
      </c>
    </row>
    <row r="1320" spans="1:93" x14ac:dyDescent="0.2">
      <c r="A1320" t="s">
        <v>405</v>
      </c>
      <c r="B1320" t="s">
        <v>562</v>
      </c>
      <c r="C1320">
        <v>2</v>
      </c>
      <c r="D1320" t="s">
        <v>648</v>
      </c>
      <c r="E1320">
        <v>1</v>
      </c>
      <c r="F1320" t="s">
        <v>649</v>
      </c>
      <c r="G1320">
        <v>8</v>
      </c>
      <c r="H1320" t="s">
        <v>7984</v>
      </c>
      <c r="I1320" t="s">
        <v>98</v>
      </c>
      <c r="J1320">
        <v>89</v>
      </c>
      <c r="K1320" t="s">
        <v>7990</v>
      </c>
      <c r="L1320">
        <v>91825</v>
      </c>
      <c r="M1320" t="s">
        <v>102</v>
      </c>
      <c r="N1320" s="1">
        <v>44562</v>
      </c>
      <c r="O1320" s="1">
        <v>44926</v>
      </c>
      <c r="P1320" t="s">
        <v>122</v>
      </c>
      <c r="Q1320" t="s">
        <v>102</v>
      </c>
      <c r="R1320" t="s">
        <v>102</v>
      </c>
      <c r="S1320" t="s">
        <v>7991</v>
      </c>
      <c r="T1320" t="s">
        <v>7992</v>
      </c>
      <c r="U1320" t="s">
        <v>7993</v>
      </c>
      <c r="V1320" t="s">
        <v>7994</v>
      </c>
      <c r="W1320" t="s">
        <v>7995</v>
      </c>
      <c r="X1320" t="s">
        <v>414</v>
      </c>
      <c r="Y1320" t="s">
        <v>664</v>
      </c>
      <c r="Z1320" t="s">
        <v>102</v>
      </c>
      <c r="AA1320" t="s">
        <v>102</v>
      </c>
      <c r="AB1320" t="s">
        <v>102</v>
      </c>
      <c r="AC1320" t="s">
        <v>129</v>
      </c>
      <c r="AE1320" t="s">
        <v>137</v>
      </c>
      <c r="AF1320" t="s">
        <v>102</v>
      </c>
      <c r="AH1320" t="s">
        <v>102</v>
      </c>
      <c r="AI1320" t="s">
        <v>102</v>
      </c>
      <c r="AJ1320" t="s">
        <v>102</v>
      </c>
      <c r="AK1320" t="s">
        <v>628</v>
      </c>
      <c r="AM1320">
        <v>6000</v>
      </c>
      <c r="AN1320">
        <v>5000</v>
      </c>
      <c r="AO1320">
        <v>0</v>
      </c>
      <c r="AS1320" t="s">
        <v>102</v>
      </c>
      <c r="AW1320" t="s">
        <v>102</v>
      </c>
      <c r="BA1320" t="s">
        <v>102</v>
      </c>
      <c r="BE1320" t="s">
        <v>102</v>
      </c>
      <c r="BI1320" t="s">
        <v>102</v>
      </c>
      <c r="BM1320" t="s">
        <v>102</v>
      </c>
      <c r="BN1320">
        <v>6000</v>
      </c>
      <c r="BO1320">
        <v>5000</v>
      </c>
      <c r="BQ1320" t="s">
        <v>102</v>
      </c>
      <c r="BU1320" t="s">
        <v>102</v>
      </c>
      <c r="BY1320" t="s">
        <v>102</v>
      </c>
      <c r="CC1320" t="s">
        <v>102</v>
      </c>
      <c r="CG1320" t="s">
        <v>102</v>
      </c>
      <c r="CK1320" t="s">
        <v>102</v>
      </c>
      <c r="CO1320" t="s">
        <v>102</v>
      </c>
    </row>
    <row r="1321" spans="1:93" x14ac:dyDescent="0.2">
      <c r="A1321" t="s">
        <v>405</v>
      </c>
      <c r="B1321" t="s">
        <v>562</v>
      </c>
      <c r="C1321">
        <v>1</v>
      </c>
      <c r="D1321" t="s">
        <v>563</v>
      </c>
      <c r="E1321">
        <v>1</v>
      </c>
      <c r="F1321" t="s">
        <v>564</v>
      </c>
      <c r="G1321">
        <v>4</v>
      </c>
      <c r="H1321" t="s">
        <v>622</v>
      </c>
      <c r="I1321" t="s">
        <v>98</v>
      </c>
      <c r="J1321">
        <v>89</v>
      </c>
      <c r="K1321" t="s">
        <v>7996</v>
      </c>
      <c r="L1321">
        <v>91751</v>
      </c>
      <c r="M1321" t="s">
        <v>102</v>
      </c>
      <c r="N1321" s="1">
        <v>44562</v>
      </c>
      <c r="O1321" s="1">
        <v>44926</v>
      </c>
      <c r="P1321" t="s">
        <v>122</v>
      </c>
      <c r="Q1321" t="s">
        <v>102</v>
      </c>
      <c r="R1321" t="s">
        <v>102</v>
      </c>
      <c r="S1321" t="s">
        <v>123</v>
      </c>
      <c r="T1321" t="s">
        <v>124</v>
      </c>
      <c r="U1321" t="s">
        <v>124</v>
      </c>
      <c r="V1321" t="s">
        <v>624</v>
      </c>
      <c r="W1321" t="s">
        <v>7997</v>
      </c>
      <c r="X1321" t="s">
        <v>694</v>
      </c>
      <c r="Y1321" t="s">
        <v>746</v>
      </c>
      <c r="Z1321" t="s">
        <v>109</v>
      </c>
      <c r="AA1321" t="s">
        <v>102</v>
      </c>
      <c r="AB1321" t="s">
        <v>102</v>
      </c>
      <c r="AC1321" t="s">
        <v>347</v>
      </c>
      <c r="AE1321" t="s">
        <v>573</v>
      </c>
      <c r="AF1321" t="s">
        <v>102</v>
      </c>
      <c r="AH1321" t="s">
        <v>204</v>
      </c>
      <c r="AJ1321" t="s">
        <v>102</v>
      </c>
      <c r="AK1321" t="s">
        <v>728</v>
      </c>
      <c r="AM1321">
        <v>75000</v>
      </c>
      <c r="AN1321">
        <v>75000</v>
      </c>
      <c r="AO1321">
        <v>75000</v>
      </c>
      <c r="AS1321" t="s">
        <v>102</v>
      </c>
      <c r="AW1321" t="s">
        <v>102</v>
      </c>
      <c r="BA1321" t="s">
        <v>102</v>
      </c>
      <c r="BE1321" t="s">
        <v>102</v>
      </c>
      <c r="BI1321" t="s">
        <v>102</v>
      </c>
      <c r="BM1321" t="s">
        <v>102</v>
      </c>
      <c r="BN1321">
        <v>75000</v>
      </c>
      <c r="BO1321">
        <v>75000</v>
      </c>
      <c r="BP1321">
        <v>75000</v>
      </c>
      <c r="BQ1321" t="s">
        <v>102</v>
      </c>
      <c r="BU1321" t="s">
        <v>102</v>
      </c>
      <c r="BY1321" t="s">
        <v>102</v>
      </c>
      <c r="CC1321" t="s">
        <v>102</v>
      </c>
      <c r="CG1321" t="s">
        <v>102</v>
      </c>
      <c r="CK1321" t="s">
        <v>102</v>
      </c>
      <c r="CO1321" t="s">
        <v>102</v>
      </c>
    </row>
    <row r="1322" spans="1:93" x14ac:dyDescent="0.2">
      <c r="A1322" t="s">
        <v>93</v>
      </c>
      <c r="B1322" t="s">
        <v>94</v>
      </c>
      <c r="C1322">
        <v>1</v>
      </c>
      <c r="D1322" t="s">
        <v>95</v>
      </c>
      <c r="E1322">
        <v>2</v>
      </c>
      <c r="F1322" t="s">
        <v>96</v>
      </c>
      <c r="G1322">
        <v>5</v>
      </c>
      <c r="H1322" t="s">
        <v>7998</v>
      </c>
      <c r="I1322" t="s">
        <v>98</v>
      </c>
      <c r="J1322">
        <v>9</v>
      </c>
      <c r="K1322" t="s">
        <v>7999</v>
      </c>
      <c r="L1322">
        <v>110945</v>
      </c>
      <c r="M1322" t="s">
        <v>102</v>
      </c>
      <c r="N1322" s="1">
        <v>44927</v>
      </c>
      <c r="O1322" s="1">
        <v>46022</v>
      </c>
      <c r="P1322" t="s">
        <v>122</v>
      </c>
      <c r="Q1322" t="s">
        <v>102</v>
      </c>
      <c r="R1322" t="s">
        <v>102</v>
      </c>
      <c r="S1322" t="s">
        <v>186</v>
      </c>
      <c r="T1322" t="s">
        <v>187</v>
      </c>
      <c r="U1322" t="s">
        <v>8000</v>
      </c>
      <c r="V1322" t="s">
        <v>187</v>
      </c>
      <c r="W1322" t="s">
        <v>107</v>
      </c>
      <c r="X1322" t="s">
        <v>108</v>
      </c>
      <c r="Y1322" t="s">
        <v>8001</v>
      </c>
      <c r="Z1322" t="s">
        <v>109</v>
      </c>
      <c r="AA1322" t="s">
        <v>102</v>
      </c>
      <c r="AB1322" t="s">
        <v>102</v>
      </c>
      <c r="AC1322" t="s">
        <v>136</v>
      </c>
      <c r="AE1322" t="s">
        <v>137</v>
      </c>
      <c r="AF1322" t="s">
        <v>102</v>
      </c>
      <c r="AH1322" t="s">
        <v>102</v>
      </c>
      <c r="AI1322" t="s">
        <v>102</v>
      </c>
      <c r="AJ1322" t="s">
        <v>102</v>
      </c>
      <c r="AK1322" t="s">
        <v>511</v>
      </c>
      <c r="AM1322">
        <v>933200</v>
      </c>
      <c r="AN1322">
        <v>933200</v>
      </c>
      <c r="AO1322">
        <v>466600</v>
      </c>
      <c r="AS1322" t="s">
        <v>102</v>
      </c>
      <c r="AW1322" t="s">
        <v>102</v>
      </c>
      <c r="BA1322" t="s">
        <v>102</v>
      </c>
      <c r="BE1322" t="s">
        <v>102</v>
      </c>
      <c r="BI1322" t="s">
        <v>102</v>
      </c>
      <c r="BM1322" t="s">
        <v>102</v>
      </c>
      <c r="BQ1322" t="s">
        <v>102</v>
      </c>
      <c r="BR1322">
        <v>600000</v>
      </c>
      <c r="BS1322">
        <v>600000</v>
      </c>
      <c r="BT1322">
        <v>300000</v>
      </c>
      <c r="BU1322" t="s">
        <v>8002</v>
      </c>
      <c r="BV1322">
        <v>166600</v>
      </c>
      <c r="BW1322">
        <v>166600</v>
      </c>
      <c r="BX1322">
        <v>166600</v>
      </c>
      <c r="BY1322" t="s">
        <v>8003</v>
      </c>
      <c r="BZ1322">
        <v>166600</v>
      </c>
      <c r="CA1322">
        <v>166600</v>
      </c>
      <c r="CC1322" t="s">
        <v>102</v>
      </c>
      <c r="CG1322" t="s">
        <v>102</v>
      </c>
      <c r="CK1322" t="s">
        <v>102</v>
      </c>
      <c r="CO1322" t="s">
        <v>102</v>
      </c>
    </row>
    <row r="1323" spans="1:93" x14ac:dyDescent="0.2">
      <c r="A1323" t="s">
        <v>93</v>
      </c>
      <c r="B1323" t="s">
        <v>94</v>
      </c>
      <c r="C1323">
        <v>3</v>
      </c>
      <c r="D1323" t="s">
        <v>425</v>
      </c>
      <c r="E1323">
        <v>3</v>
      </c>
      <c r="F1323" t="s">
        <v>3307</v>
      </c>
      <c r="G1323">
        <v>25</v>
      </c>
      <c r="H1323" t="s">
        <v>7349</v>
      </c>
      <c r="I1323" t="s">
        <v>98</v>
      </c>
      <c r="J1323">
        <v>9</v>
      </c>
      <c r="K1323" t="s">
        <v>8004</v>
      </c>
      <c r="L1323">
        <v>152914</v>
      </c>
      <c r="M1323" t="s">
        <v>102</v>
      </c>
      <c r="N1323" s="1">
        <v>45301</v>
      </c>
      <c r="O1323" s="1">
        <v>45626</v>
      </c>
      <c r="P1323" t="s">
        <v>185</v>
      </c>
      <c r="Q1323" t="s">
        <v>102</v>
      </c>
      <c r="R1323" t="s">
        <v>102</v>
      </c>
      <c r="S1323" t="s">
        <v>238</v>
      </c>
      <c r="T1323" t="s">
        <v>239</v>
      </c>
      <c r="U1323" t="s">
        <v>4361</v>
      </c>
      <c r="V1323" t="s">
        <v>7351</v>
      </c>
      <c r="W1323" t="s">
        <v>7352</v>
      </c>
      <c r="X1323" t="s">
        <v>7353</v>
      </c>
      <c r="Y1323" t="s">
        <v>93</v>
      </c>
      <c r="Z1323" t="s">
        <v>230</v>
      </c>
      <c r="AA1323" t="s">
        <v>102</v>
      </c>
      <c r="AB1323" t="s">
        <v>102</v>
      </c>
      <c r="AC1323" t="s">
        <v>136</v>
      </c>
      <c r="AE1323" t="s">
        <v>111</v>
      </c>
      <c r="AF1323" t="s">
        <v>102</v>
      </c>
      <c r="AH1323" t="s">
        <v>102</v>
      </c>
      <c r="AI1323" t="s">
        <v>102</v>
      </c>
      <c r="AJ1323" t="s">
        <v>102</v>
      </c>
      <c r="AK1323" t="s">
        <v>102</v>
      </c>
      <c r="AM1323">
        <v>48280</v>
      </c>
      <c r="AN1323">
        <v>48280</v>
      </c>
      <c r="AO1323">
        <v>48000</v>
      </c>
      <c r="AS1323" t="s">
        <v>102</v>
      </c>
      <c r="AW1323" t="s">
        <v>102</v>
      </c>
      <c r="BA1323" t="s">
        <v>102</v>
      </c>
      <c r="BE1323" t="s">
        <v>102</v>
      </c>
      <c r="BI1323" t="s">
        <v>102</v>
      </c>
      <c r="BM1323" t="s">
        <v>102</v>
      </c>
      <c r="BQ1323" t="s">
        <v>102</v>
      </c>
      <c r="BU1323" t="s">
        <v>102</v>
      </c>
      <c r="BV1323">
        <v>48280</v>
      </c>
      <c r="BW1323">
        <v>48280</v>
      </c>
      <c r="BX1323">
        <v>48000</v>
      </c>
      <c r="BY1323" t="s">
        <v>8005</v>
      </c>
      <c r="CC1323" t="s">
        <v>102</v>
      </c>
      <c r="CG1323" t="s">
        <v>102</v>
      </c>
      <c r="CK1323" t="s">
        <v>102</v>
      </c>
      <c r="CO1323" t="s">
        <v>102</v>
      </c>
    </row>
    <row r="1324" spans="1:93" x14ac:dyDescent="0.2">
      <c r="A1324" t="s">
        <v>314</v>
      </c>
      <c r="B1324" t="s">
        <v>94</v>
      </c>
      <c r="C1324">
        <v>1</v>
      </c>
      <c r="D1324" t="s">
        <v>315</v>
      </c>
      <c r="E1324">
        <v>1.2</v>
      </c>
      <c r="F1324" t="s">
        <v>326</v>
      </c>
      <c r="G1324" t="s">
        <v>327</v>
      </c>
      <c r="H1324" t="s">
        <v>328</v>
      </c>
      <c r="I1324" t="s">
        <v>98</v>
      </c>
      <c r="J1324">
        <v>9</v>
      </c>
      <c r="K1324" t="s">
        <v>8006</v>
      </c>
      <c r="L1324">
        <v>107488</v>
      </c>
      <c r="M1324" t="s">
        <v>102</v>
      </c>
      <c r="N1324" s="1">
        <v>44927</v>
      </c>
      <c r="O1324" s="1">
        <v>45291</v>
      </c>
      <c r="P1324" t="s">
        <v>1589</v>
      </c>
      <c r="Q1324" t="s">
        <v>102</v>
      </c>
      <c r="R1324" t="s">
        <v>102</v>
      </c>
      <c r="S1324" t="s">
        <v>343</v>
      </c>
      <c r="T1324" t="s">
        <v>332</v>
      </c>
      <c r="U1324" t="s">
        <v>332</v>
      </c>
      <c r="V1324" t="s">
        <v>102</v>
      </c>
      <c r="W1324" t="s">
        <v>814</v>
      </c>
      <c r="X1324" t="s">
        <v>335</v>
      </c>
      <c r="Y1324" t="s">
        <v>314</v>
      </c>
      <c r="Z1324" t="s">
        <v>8007</v>
      </c>
      <c r="AA1324" t="s">
        <v>102</v>
      </c>
      <c r="AB1324" t="s">
        <v>102</v>
      </c>
      <c r="AC1324" t="s">
        <v>110</v>
      </c>
      <c r="AE1324" t="s">
        <v>111</v>
      </c>
      <c r="AF1324" t="s">
        <v>102</v>
      </c>
      <c r="AH1324" t="s">
        <v>102</v>
      </c>
      <c r="AI1324" t="s">
        <v>102</v>
      </c>
      <c r="AJ1324" t="s">
        <v>102</v>
      </c>
      <c r="AK1324" t="s">
        <v>102</v>
      </c>
      <c r="AM1324">
        <v>60000</v>
      </c>
      <c r="AN1324">
        <v>0</v>
      </c>
      <c r="AO1324">
        <v>0</v>
      </c>
      <c r="AS1324" t="s">
        <v>102</v>
      </c>
      <c r="AW1324" t="s">
        <v>102</v>
      </c>
      <c r="BA1324" t="s">
        <v>102</v>
      </c>
      <c r="BE1324" t="s">
        <v>102</v>
      </c>
      <c r="BI1324" t="s">
        <v>102</v>
      </c>
      <c r="BM1324" t="s">
        <v>102</v>
      </c>
      <c r="BQ1324" t="s">
        <v>102</v>
      </c>
      <c r="BR1324">
        <v>60000</v>
      </c>
      <c r="BU1324" t="s">
        <v>102</v>
      </c>
      <c r="BY1324" t="s">
        <v>102</v>
      </c>
      <c r="CC1324" t="s">
        <v>102</v>
      </c>
      <c r="CG1324" t="s">
        <v>102</v>
      </c>
      <c r="CK1324" t="s">
        <v>102</v>
      </c>
      <c r="CO1324" t="s">
        <v>102</v>
      </c>
    </row>
    <row r="1325" spans="1:93" x14ac:dyDescent="0.2">
      <c r="A1325" t="s">
        <v>314</v>
      </c>
      <c r="B1325" t="s">
        <v>94</v>
      </c>
      <c r="C1325">
        <v>3</v>
      </c>
      <c r="D1325" t="s">
        <v>549</v>
      </c>
      <c r="E1325">
        <v>3.1</v>
      </c>
      <c r="F1325" t="s">
        <v>550</v>
      </c>
      <c r="G1325" t="s">
        <v>551</v>
      </c>
      <c r="H1325" t="s">
        <v>552</v>
      </c>
      <c r="I1325" t="s">
        <v>98</v>
      </c>
      <c r="J1325">
        <v>9</v>
      </c>
      <c r="K1325" t="s">
        <v>8008</v>
      </c>
      <c r="L1325">
        <v>107526</v>
      </c>
      <c r="M1325" t="s">
        <v>102</v>
      </c>
      <c r="N1325" s="1">
        <v>44927</v>
      </c>
      <c r="O1325" s="1">
        <v>46022</v>
      </c>
      <c r="P1325" t="s">
        <v>122</v>
      </c>
      <c r="Q1325" t="s">
        <v>102</v>
      </c>
      <c r="R1325" t="s">
        <v>102</v>
      </c>
      <c r="S1325" t="s">
        <v>277</v>
      </c>
      <c r="T1325" t="s">
        <v>277</v>
      </c>
      <c r="U1325" t="s">
        <v>8009</v>
      </c>
      <c r="V1325" t="s">
        <v>7805</v>
      </c>
      <c r="W1325" t="s">
        <v>718</v>
      </c>
      <c r="X1325" t="s">
        <v>271</v>
      </c>
      <c r="Y1325" t="s">
        <v>314</v>
      </c>
      <c r="Z1325" t="s">
        <v>525</v>
      </c>
      <c r="AA1325" t="s">
        <v>102</v>
      </c>
      <c r="AB1325" t="s">
        <v>102</v>
      </c>
      <c r="AC1325" t="s">
        <v>129</v>
      </c>
      <c r="AE1325" t="s">
        <v>130</v>
      </c>
      <c r="AF1325" t="s">
        <v>102</v>
      </c>
      <c r="AH1325" t="s">
        <v>102</v>
      </c>
      <c r="AI1325" t="s">
        <v>102</v>
      </c>
      <c r="AJ1325" t="s">
        <v>273</v>
      </c>
      <c r="AK1325" t="s">
        <v>8010</v>
      </c>
      <c r="AM1325">
        <v>162000</v>
      </c>
      <c r="AN1325">
        <v>22000</v>
      </c>
      <c r="AO1325">
        <v>12000</v>
      </c>
      <c r="AS1325" t="s">
        <v>102</v>
      </c>
      <c r="AW1325" t="s">
        <v>102</v>
      </c>
      <c r="BA1325" t="s">
        <v>102</v>
      </c>
      <c r="BE1325" t="s">
        <v>102</v>
      </c>
      <c r="BI1325" t="s">
        <v>102</v>
      </c>
      <c r="BM1325" t="s">
        <v>102</v>
      </c>
      <c r="BQ1325" t="s">
        <v>102</v>
      </c>
      <c r="BR1325">
        <v>12000</v>
      </c>
      <c r="BS1325">
        <v>12000</v>
      </c>
      <c r="BT1325">
        <v>12000</v>
      </c>
      <c r="BU1325" t="s">
        <v>8011</v>
      </c>
      <c r="BV1325">
        <v>50000</v>
      </c>
      <c r="BW1325">
        <v>0</v>
      </c>
      <c r="BY1325" t="s">
        <v>102</v>
      </c>
      <c r="BZ1325">
        <v>100000</v>
      </c>
      <c r="CA1325">
        <v>10000</v>
      </c>
      <c r="CC1325" t="s">
        <v>102</v>
      </c>
      <c r="CG1325" t="s">
        <v>102</v>
      </c>
      <c r="CK1325" t="s">
        <v>102</v>
      </c>
      <c r="CO1325" t="s">
        <v>102</v>
      </c>
    </row>
    <row r="1326" spans="1:93" x14ac:dyDescent="0.2">
      <c r="A1326" t="s">
        <v>149</v>
      </c>
      <c r="B1326" t="s">
        <v>150</v>
      </c>
      <c r="C1326">
        <v>1</v>
      </c>
      <c r="D1326" t="s">
        <v>194</v>
      </c>
      <c r="E1326">
        <v>1</v>
      </c>
      <c r="F1326" t="s">
        <v>195</v>
      </c>
      <c r="G1326">
        <v>1</v>
      </c>
      <c r="H1326" t="s">
        <v>8012</v>
      </c>
      <c r="I1326" t="s">
        <v>98</v>
      </c>
      <c r="J1326">
        <v>9</v>
      </c>
      <c r="K1326" t="s">
        <v>8013</v>
      </c>
      <c r="L1326">
        <v>8556</v>
      </c>
      <c r="M1326" t="s">
        <v>102</v>
      </c>
      <c r="N1326" s="1">
        <v>44270</v>
      </c>
      <c r="O1326" s="1">
        <v>44804</v>
      </c>
      <c r="P1326" t="s">
        <v>1099</v>
      </c>
      <c r="Q1326" t="s">
        <v>102</v>
      </c>
      <c r="R1326" t="s">
        <v>102</v>
      </c>
      <c r="S1326" t="s">
        <v>8014</v>
      </c>
      <c r="T1326" t="s">
        <v>8015</v>
      </c>
      <c r="U1326" t="s">
        <v>8016</v>
      </c>
      <c r="V1326" t="s">
        <v>8017</v>
      </c>
      <c r="W1326" t="s">
        <v>389</v>
      </c>
      <c r="X1326" t="s">
        <v>257</v>
      </c>
      <c r="Y1326" t="s">
        <v>8018</v>
      </c>
      <c r="Z1326" t="s">
        <v>109</v>
      </c>
      <c r="AA1326" t="s">
        <v>102</v>
      </c>
      <c r="AB1326" t="s">
        <v>102</v>
      </c>
      <c r="AC1326" t="s">
        <v>347</v>
      </c>
      <c r="AE1326" t="s">
        <v>111</v>
      </c>
      <c r="AF1326" t="s">
        <v>102</v>
      </c>
      <c r="AH1326" t="s">
        <v>204</v>
      </c>
      <c r="AJ1326" t="s">
        <v>102</v>
      </c>
      <c r="AK1326" t="s">
        <v>102</v>
      </c>
      <c r="AM1326">
        <v>0</v>
      </c>
      <c r="AN1326">
        <v>0</v>
      </c>
      <c r="AO1326">
        <v>0</v>
      </c>
      <c r="AS1326" t="s">
        <v>102</v>
      </c>
      <c r="AW1326" t="s">
        <v>102</v>
      </c>
      <c r="BA1326" t="s">
        <v>102</v>
      </c>
      <c r="BE1326" t="s">
        <v>102</v>
      </c>
      <c r="BI1326" t="s">
        <v>102</v>
      </c>
      <c r="BM1326" t="s">
        <v>102</v>
      </c>
      <c r="BQ1326" t="s">
        <v>102</v>
      </c>
      <c r="BU1326" t="s">
        <v>102</v>
      </c>
      <c r="BY1326" t="s">
        <v>102</v>
      </c>
      <c r="CC1326" t="s">
        <v>102</v>
      </c>
      <c r="CG1326" t="s">
        <v>102</v>
      </c>
      <c r="CK1326" t="s">
        <v>102</v>
      </c>
      <c r="CO1326" t="s">
        <v>102</v>
      </c>
    </row>
    <row r="1327" spans="1:93" x14ac:dyDescent="0.2">
      <c r="A1327" t="s">
        <v>93</v>
      </c>
      <c r="B1327" t="s">
        <v>94</v>
      </c>
      <c r="C1327">
        <v>3</v>
      </c>
      <c r="D1327" t="s">
        <v>425</v>
      </c>
      <c r="E1327">
        <v>1</v>
      </c>
      <c r="F1327" t="s">
        <v>426</v>
      </c>
      <c r="G1327">
        <v>39</v>
      </c>
      <c r="H1327" t="s">
        <v>2794</v>
      </c>
      <c r="I1327" t="s">
        <v>98</v>
      </c>
      <c r="J1327">
        <v>9</v>
      </c>
      <c r="K1327" t="s">
        <v>8019</v>
      </c>
      <c r="L1327">
        <v>87202</v>
      </c>
      <c r="M1327" t="s">
        <v>5412</v>
      </c>
      <c r="N1327" s="1">
        <v>44197</v>
      </c>
      <c r="O1327" s="1">
        <v>44926</v>
      </c>
      <c r="P1327" t="s">
        <v>101</v>
      </c>
      <c r="Q1327" t="s">
        <v>102</v>
      </c>
      <c r="R1327" t="s">
        <v>102</v>
      </c>
      <c r="S1327" t="s">
        <v>238</v>
      </c>
      <c r="T1327" t="s">
        <v>239</v>
      </c>
      <c r="U1327" t="s">
        <v>932</v>
      </c>
      <c r="V1327" t="s">
        <v>5413</v>
      </c>
      <c r="W1327" t="s">
        <v>8020</v>
      </c>
      <c r="X1327" t="s">
        <v>8021</v>
      </c>
      <c r="Y1327" t="s">
        <v>93</v>
      </c>
      <c r="Z1327" t="s">
        <v>109</v>
      </c>
      <c r="AA1327" t="s">
        <v>102</v>
      </c>
      <c r="AB1327" t="s">
        <v>102</v>
      </c>
      <c r="AC1327" t="s">
        <v>136</v>
      </c>
      <c r="AE1327" t="s">
        <v>111</v>
      </c>
      <c r="AF1327" t="s">
        <v>102</v>
      </c>
      <c r="AH1327" t="s">
        <v>102</v>
      </c>
      <c r="AI1327" t="s">
        <v>102</v>
      </c>
      <c r="AJ1327" t="s">
        <v>102</v>
      </c>
      <c r="AK1327" t="s">
        <v>437</v>
      </c>
      <c r="AM1327">
        <v>30000</v>
      </c>
      <c r="AN1327">
        <v>30000</v>
      </c>
      <c r="AO1327">
        <v>0</v>
      </c>
      <c r="AS1327" t="s">
        <v>102</v>
      </c>
      <c r="AW1327" t="s">
        <v>102</v>
      </c>
      <c r="BA1327" t="s">
        <v>102</v>
      </c>
      <c r="BE1327" t="s">
        <v>102</v>
      </c>
      <c r="BI1327" t="s">
        <v>102</v>
      </c>
      <c r="BM1327" t="s">
        <v>102</v>
      </c>
      <c r="BN1327">
        <v>30000</v>
      </c>
      <c r="BO1327">
        <v>30000</v>
      </c>
      <c r="BQ1327" t="s">
        <v>102</v>
      </c>
      <c r="BU1327" t="s">
        <v>102</v>
      </c>
      <c r="BY1327" t="s">
        <v>102</v>
      </c>
      <c r="CC1327" t="s">
        <v>102</v>
      </c>
      <c r="CG1327" t="s">
        <v>102</v>
      </c>
      <c r="CK1327" t="s">
        <v>102</v>
      </c>
      <c r="CO1327" t="s">
        <v>102</v>
      </c>
    </row>
    <row r="1328" spans="1:93" ht="306" x14ac:dyDescent="0.2">
      <c r="A1328" t="s">
        <v>93</v>
      </c>
      <c r="B1328" t="s">
        <v>94</v>
      </c>
      <c r="C1328">
        <v>3</v>
      </c>
      <c r="D1328" t="s">
        <v>425</v>
      </c>
      <c r="E1328">
        <v>3</v>
      </c>
      <c r="F1328" t="s">
        <v>3307</v>
      </c>
      <c r="G1328">
        <v>21</v>
      </c>
      <c r="H1328" t="s">
        <v>3308</v>
      </c>
      <c r="I1328" t="s">
        <v>98</v>
      </c>
      <c r="J1328">
        <v>9</v>
      </c>
      <c r="K1328" t="s">
        <v>8022</v>
      </c>
      <c r="L1328">
        <v>66885</v>
      </c>
      <c r="M1328" t="s">
        <v>8023</v>
      </c>
      <c r="N1328" s="1">
        <v>44198</v>
      </c>
      <c r="O1328" s="1">
        <v>45290</v>
      </c>
      <c r="P1328" t="s">
        <v>101</v>
      </c>
      <c r="Q1328" t="s">
        <v>102</v>
      </c>
      <c r="R1328" t="s">
        <v>102</v>
      </c>
      <c r="S1328" t="s">
        <v>430</v>
      </c>
      <c r="T1328" t="s">
        <v>431</v>
      </c>
      <c r="U1328" t="s">
        <v>932</v>
      </c>
      <c r="V1328" t="s">
        <v>433</v>
      </c>
      <c r="W1328" t="s">
        <v>8024</v>
      </c>
      <c r="X1328" t="s">
        <v>1009</v>
      </c>
      <c r="Y1328" t="s">
        <v>8025</v>
      </c>
      <c r="Z1328" t="s">
        <v>109</v>
      </c>
      <c r="AA1328" t="s">
        <v>102</v>
      </c>
      <c r="AB1328" t="s">
        <v>102</v>
      </c>
      <c r="AC1328" t="s">
        <v>129</v>
      </c>
      <c r="AE1328" t="s">
        <v>130</v>
      </c>
      <c r="AF1328" t="s">
        <v>102</v>
      </c>
      <c r="AH1328" t="s">
        <v>102</v>
      </c>
      <c r="AI1328" t="s">
        <v>102</v>
      </c>
      <c r="AJ1328" t="s">
        <v>102</v>
      </c>
      <c r="AK1328" t="s">
        <v>102</v>
      </c>
      <c r="AM1328">
        <v>250000</v>
      </c>
      <c r="AN1328">
        <v>142925</v>
      </c>
      <c r="AO1328">
        <v>142925</v>
      </c>
      <c r="AS1328" t="s">
        <v>102</v>
      </c>
      <c r="AW1328" t="s">
        <v>102</v>
      </c>
      <c r="BA1328" t="s">
        <v>102</v>
      </c>
      <c r="BE1328" t="s">
        <v>102</v>
      </c>
      <c r="BI1328" t="s">
        <v>102</v>
      </c>
      <c r="BJ1328">
        <v>250000</v>
      </c>
      <c r="BK1328">
        <v>142925</v>
      </c>
      <c r="BL1328">
        <v>142925</v>
      </c>
      <c r="BM1328" s="2" t="s">
        <v>8026</v>
      </c>
      <c r="BQ1328" t="s">
        <v>102</v>
      </c>
      <c r="BU1328" t="s">
        <v>102</v>
      </c>
      <c r="BY1328" t="s">
        <v>102</v>
      </c>
      <c r="CC1328" t="s">
        <v>102</v>
      </c>
      <c r="CG1328" t="s">
        <v>102</v>
      </c>
      <c r="CK1328" t="s">
        <v>102</v>
      </c>
      <c r="CO1328" t="s">
        <v>102</v>
      </c>
    </row>
    <row r="1329" spans="1:93" x14ac:dyDescent="0.2">
      <c r="A1329" t="s">
        <v>178</v>
      </c>
      <c r="B1329" t="s">
        <v>179</v>
      </c>
      <c r="C1329">
        <v>1</v>
      </c>
      <c r="D1329" t="s">
        <v>527</v>
      </c>
      <c r="E1329">
        <v>1</v>
      </c>
      <c r="F1329" t="s">
        <v>528</v>
      </c>
      <c r="G1329">
        <v>1.2</v>
      </c>
      <c r="H1329" t="s">
        <v>835</v>
      </c>
      <c r="I1329" t="s">
        <v>98</v>
      </c>
      <c r="J1329">
        <v>9</v>
      </c>
      <c r="K1329" t="s">
        <v>8027</v>
      </c>
      <c r="L1329">
        <v>94117</v>
      </c>
      <c r="M1329" t="s">
        <v>102</v>
      </c>
      <c r="N1329" s="1">
        <v>44562</v>
      </c>
      <c r="O1329" s="1">
        <v>44926</v>
      </c>
      <c r="P1329" t="s">
        <v>101</v>
      </c>
      <c r="Q1329" t="s">
        <v>102</v>
      </c>
      <c r="R1329" t="s">
        <v>102</v>
      </c>
      <c r="S1329" t="s">
        <v>277</v>
      </c>
      <c r="T1329" t="s">
        <v>277</v>
      </c>
      <c r="U1329" t="s">
        <v>1022</v>
      </c>
      <c r="V1329" t="s">
        <v>241</v>
      </c>
      <c r="W1329" t="s">
        <v>718</v>
      </c>
      <c r="X1329" t="s">
        <v>271</v>
      </c>
      <c r="Y1329" t="s">
        <v>178</v>
      </c>
      <c r="Z1329" t="s">
        <v>1978</v>
      </c>
      <c r="AA1329" t="s">
        <v>173</v>
      </c>
      <c r="AC1329" t="s">
        <v>129</v>
      </c>
      <c r="AE1329" t="s">
        <v>130</v>
      </c>
      <c r="AF1329" t="s">
        <v>102</v>
      </c>
      <c r="AH1329" t="s">
        <v>193</v>
      </c>
      <c r="AJ1329" t="s">
        <v>102</v>
      </c>
      <c r="AK1329" t="s">
        <v>834</v>
      </c>
      <c r="AM1329">
        <v>700000</v>
      </c>
      <c r="AN1329">
        <v>0</v>
      </c>
      <c r="AO1329">
        <v>0</v>
      </c>
      <c r="AS1329" t="s">
        <v>102</v>
      </c>
      <c r="AW1329" t="s">
        <v>102</v>
      </c>
      <c r="BA1329" t="s">
        <v>102</v>
      </c>
      <c r="BE1329" t="s">
        <v>102</v>
      </c>
      <c r="BI1329" t="s">
        <v>102</v>
      </c>
      <c r="BM1329" t="s">
        <v>102</v>
      </c>
      <c r="BN1329">
        <v>700000</v>
      </c>
      <c r="BQ1329" t="s">
        <v>102</v>
      </c>
      <c r="BU1329" t="s">
        <v>102</v>
      </c>
      <c r="BY1329" t="s">
        <v>102</v>
      </c>
      <c r="CC1329" t="s">
        <v>102</v>
      </c>
      <c r="CG1329" t="s">
        <v>102</v>
      </c>
      <c r="CK1329" t="s">
        <v>102</v>
      </c>
      <c r="CO1329" t="s">
        <v>102</v>
      </c>
    </row>
    <row r="1330" spans="1:93" x14ac:dyDescent="0.2">
      <c r="A1330" t="s">
        <v>93</v>
      </c>
      <c r="B1330" t="s">
        <v>94</v>
      </c>
      <c r="C1330">
        <v>2</v>
      </c>
      <c r="D1330" t="s">
        <v>139</v>
      </c>
      <c r="E1330">
        <v>2</v>
      </c>
      <c r="F1330" t="s">
        <v>140</v>
      </c>
      <c r="G1330">
        <v>11</v>
      </c>
      <c r="H1330" t="s">
        <v>4055</v>
      </c>
      <c r="I1330" t="s">
        <v>98</v>
      </c>
      <c r="J1330">
        <v>90</v>
      </c>
      <c r="K1330" t="s">
        <v>8028</v>
      </c>
      <c r="L1330">
        <v>195099</v>
      </c>
      <c r="M1330" t="s">
        <v>102</v>
      </c>
      <c r="N1330" s="1">
        <v>45682</v>
      </c>
      <c r="O1330" s="1">
        <v>46022</v>
      </c>
      <c r="P1330" t="s">
        <v>122</v>
      </c>
      <c r="Q1330" t="s">
        <v>102</v>
      </c>
      <c r="R1330" t="s">
        <v>102</v>
      </c>
      <c r="S1330" t="s">
        <v>2806</v>
      </c>
      <c r="T1330" t="s">
        <v>2807</v>
      </c>
      <c r="U1330" t="s">
        <v>2808</v>
      </c>
      <c r="V1330" t="s">
        <v>2807</v>
      </c>
      <c r="W1330" t="s">
        <v>534</v>
      </c>
      <c r="X1330" t="s">
        <v>335</v>
      </c>
      <c r="Y1330" t="s">
        <v>93</v>
      </c>
      <c r="Z1330" t="s">
        <v>244</v>
      </c>
      <c r="AA1330" t="s">
        <v>102</v>
      </c>
      <c r="AB1330" t="s">
        <v>102</v>
      </c>
      <c r="AC1330" t="s">
        <v>110</v>
      </c>
      <c r="AD1330" t="s">
        <v>102</v>
      </c>
      <c r="AE1330" t="s">
        <v>573</v>
      </c>
      <c r="AF1330" t="s">
        <v>102</v>
      </c>
      <c r="AG1330" t="s">
        <v>102</v>
      </c>
      <c r="AH1330" t="s">
        <v>102</v>
      </c>
      <c r="AI1330" t="s">
        <v>102</v>
      </c>
      <c r="AJ1330" t="s">
        <v>102</v>
      </c>
      <c r="AK1330" t="s">
        <v>102</v>
      </c>
      <c r="AM1330">
        <v>3440</v>
      </c>
      <c r="AN1330">
        <v>3440</v>
      </c>
      <c r="AO1330">
        <v>0</v>
      </c>
      <c r="AS1330" t="s">
        <v>102</v>
      </c>
      <c r="AW1330" t="s">
        <v>102</v>
      </c>
      <c r="BA1330" t="s">
        <v>102</v>
      </c>
      <c r="BE1330" t="s">
        <v>102</v>
      </c>
      <c r="BI1330" t="s">
        <v>102</v>
      </c>
      <c r="BM1330" t="s">
        <v>102</v>
      </c>
      <c r="BQ1330" t="s">
        <v>102</v>
      </c>
      <c r="BU1330" t="s">
        <v>102</v>
      </c>
      <c r="BY1330" t="s">
        <v>102</v>
      </c>
      <c r="BZ1330">
        <v>3440</v>
      </c>
      <c r="CA1330">
        <v>3440</v>
      </c>
      <c r="CC1330" t="s">
        <v>102</v>
      </c>
      <c r="CG1330" t="s">
        <v>102</v>
      </c>
      <c r="CK1330" t="s">
        <v>102</v>
      </c>
      <c r="CO1330" t="s">
        <v>102</v>
      </c>
    </row>
    <row r="1331" spans="1:93" x14ac:dyDescent="0.2">
      <c r="A1331" t="s">
        <v>391</v>
      </c>
      <c r="B1331" t="s">
        <v>901</v>
      </c>
      <c r="C1331">
        <v>3</v>
      </c>
      <c r="D1331" t="s">
        <v>6688</v>
      </c>
      <c r="E1331">
        <v>1</v>
      </c>
      <c r="F1331" t="s">
        <v>6689</v>
      </c>
      <c r="G1331">
        <v>16</v>
      </c>
      <c r="H1331" t="s">
        <v>6837</v>
      </c>
      <c r="I1331" t="s">
        <v>98</v>
      </c>
      <c r="J1331">
        <v>90</v>
      </c>
      <c r="K1331" t="s">
        <v>8029</v>
      </c>
      <c r="L1331">
        <v>169059</v>
      </c>
      <c r="M1331" t="s">
        <v>8030</v>
      </c>
      <c r="N1331" s="1">
        <v>45292</v>
      </c>
      <c r="O1331" s="1">
        <v>45657</v>
      </c>
      <c r="P1331" t="s">
        <v>185</v>
      </c>
      <c r="Q1331" t="s">
        <v>102</v>
      </c>
      <c r="R1331" t="s">
        <v>102</v>
      </c>
      <c r="S1331" t="s">
        <v>123</v>
      </c>
      <c r="T1331" t="s">
        <v>124</v>
      </c>
      <c r="U1331" t="s">
        <v>710</v>
      </c>
      <c r="V1331" t="s">
        <v>4478</v>
      </c>
      <c r="W1331" t="s">
        <v>8031</v>
      </c>
      <c r="X1331" t="s">
        <v>3306</v>
      </c>
      <c r="Y1331" t="s">
        <v>391</v>
      </c>
      <c r="Z1331" t="s">
        <v>8032</v>
      </c>
      <c r="AA1331" t="s">
        <v>173</v>
      </c>
      <c r="AC1331" t="s">
        <v>347</v>
      </c>
      <c r="AE1331" t="s">
        <v>573</v>
      </c>
      <c r="AF1331" t="s">
        <v>102</v>
      </c>
      <c r="AH1331" t="s">
        <v>204</v>
      </c>
      <c r="AJ1331" t="s">
        <v>102</v>
      </c>
      <c r="AK1331" t="s">
        <v>404</v>
      </c>
      <c r="AM1331">
        <v>416498</v>
      </c>
      <c r="AN1331">
        <v>416498</v>
      </c>
      <c r="AO1331">
        <v>416498</v>
      </c>
      <c r="AS1331" t="s">
        <v>102</v>
      </c>
      <c r="AW1331" t="s">
        <v>102</v>
      </c>
      <c r="BA1331" t="s">
        <v>102</v>
      </c>
      <c r="BE1331" t="s">
        <v>102</v>
      </c>
      <c r="BI1331" t="s">
        <v>102</v>
      </c>
      <c r="BM1331" t="s">
        <v>102</v>
      </c>
      <c r="BQ1331" t="s">
        <v>102</v>
      </c>
      <c r="BU1331" t="s">
        <v>102</v>
      </c>
      <c r="BV1331">
        <v>416498</v>
      </c>
      <c r="BW1331">
        <v>416498</v>
      </c>
      <c r="BX1331">
        <v>416498</v>
      </c>
      <c r="BY1331" t="s">
        <v>102</v>
      </c>
      <c r="CC1331" t="s">
        <v>102</v>
      </c>
      <c r="CG1331" t="s">
        <v>102</v>
      </c>
      <c r="CK1331" t="s">
        <v>102</v>
      </c>
      <c r="CO1331" t="s">
        <v>102</v>
      </c>
    </row>
    <row r="1332" spans="1:93" x14ac:dyDescent="0.2">
      <c r="A1332" t="s">
        <v>405</v>
      </c>
      <c r="B1332" t="s">
        <v>562</v>
      </c>
      <c r="C1332">
        <v>1</v>
      </c>
      <c r="D1332" t="s">
        <v>563</v>
      </c>
      <c r="E1332">
        <v>1</v>
      </c>
      <c r="F1332" t="s">
        <v>564</v>
      </c>
      <c r="G1332">
        <v>3</v>
      </c>
      <c r="H1332" t="s">
        <v>1234</v>
      </c>
      <c r="I1332" t="s">
        <v>98</v>
      </c>
      <c r="J1332">
        <v>91</v>
      </c>
      <c r="K1332" t="s">
        <v>8033</v>
      </c>
      <c r="L1332">
        <v>110648</v>
      </c>
      <c r="M1332" t="s">
        <v>102</v>
      </c>
      <c r="N1332" s="1">
        <v>44197</v>
      </c>
      <c r="O1332" s="1">
        <v>44561</v>
      </c>
      <c r="P1332" t="s">
        <v>185</v>
      </c>
      <c r="Q1332" t="s">
        <v>102</v>
      </c>
      <c r="R1332" t="s">
        <v>102</v>
      </c>
      <c r="S1332" t="s">
        <v>168</v>
      </c>
      <c r="T1332" t="s">
        <v>169</v>
      </c>
      <c r="U1332" t="s">
        <v>169</v>
      </c>
      <c r="V1332" t="s">
        <v>8034</v>
      </c>
      <c r="W1332" t="s">
        <v>8035</v>
      </c>
      <c r="X1332" t="s">
        <v>694</v>
      </c>
      <c r="Y1332" t="s">
        <v>571</v>
      </c>
      <c r="Z1332" t="s">
        <v>109</v>
      </c>
      <c r="AA1332" t="s">
        <v>102</v>
      </c>
      <c r="AB1332" t="s">
        <v>102</v>
      </c>
      <c r="AC1332" t="s">
        <v>347</v>
      </c>
      <c r="AE1332" t="s">
        <v>111</v>
      </c>
      <c r="AF1332" t="s">
        <v>102</v>
      </c>
      <c r="AH1332" t="s">
        <v>217</v>
      </c>
      <c r="AJ1332" t="s">
        <v>102</v>
      </c>
      <c r="AK1332" t="s">
        <v>102</v>
      </c>
      <c r="AM1332">
        <v>2900</v>
      </c>
      <c r="AN1332">
        <v>2900</v>
      </c>
      <c r="AO1332">
        <v>2900</v>
      </c>
      <c r="AS1332" t="s">
        <v>102</v>
      </c>
      <c r="AW1332" t="s">
        <v>102</v>
      </c>
      <c r="BA1332" t="s">
        <v>102</v>
      </c>
      <c r="BE1332" t="s">
        <v>102</v>
      </c>
      <c r="BI1332" t="s">
        <v>102</v>
      </c>
      <c r="BJ1332">
        <v>2900</v>
      </c>
      <c r="BK1332">
        <v>2900</v>
      </c>
      <c r="BL1332">
        <v>2900</v>
      </c>
      <c r="BM1332" t="s">
        <v>102</v>
      </c>
      <c r="BQ1332" t="s">
        <v>102</v>
      </c>
      <c r="BU1332" t="s">
        <v>102</v>
      </c>
      <c r="BY1332" t="s">
        <v>102</v>
      </c>
      <c r="CC1332" t="s">
        <v>102</v>
      </c>
      <c r="CG1332" t="s">
        <v>102</v>
      </c>
      <c r="CK1332" t="s">
        <v>102</v>
      </c>
      <c r="CO1332" t="s">
        <v>102</v>
      </c>
    </row>
    <row r="1333" spans="1:93" x14ac:dyDescent="0.2">
      <c r="A1333" t="s">
        <v>588</v>
      </c>
      <c r="B1333" t="s">
        <v>94</v>
      </c>
      <c r="C1333">
        <v>2</v>
      </c>
      <c r="D1333" t="s">
        <v>3034</v>
      </c>
      <c r="E1333">
        <v>2</v>
      </c>
      <c r="F1333" t="s">
        <v>3035</v>
      </c>
      <c r="G1333">
        <v>2.4</v>
      </c>
      <c r="H1333" t="s">
        <v>3098</v>
      </c>
      <c r="I1333" t="s">
        <v>98</v>
      </c>
      <c r="J1333">
        <v>91</v>
      </c>
      <c r="K1333" t="s">
        <v>3117</v>
      </c>
      <c r="L1333">
        <v>108831</v>
      </c>
      <c r="M1333" t="s">
        <v>102</v>
      </c>
      <c r="N1333" s="1">
        <v>44927</v>
      </c>
      <c r="O1333" s="1">
        <v>45291</v>
      </c>
      <c r="P1333" t="s">
        <v>101</v>
      </c>
      <c r="Q1333" t="s">
        <v>102</v>
      </c>
      <c r="R1333" t="s">
        <v>102</v>
      </c>
      <c r="S1333" t="s">
        <v>430</v>
      </c>
      <c r="T1333" t="s">
        <v>431</v>
      </c>
      <c r="U1333" t="s">
        <v>2913</v>
      </c>
      <c r="V1333" t="s">
        <v>3100</v>
      </c>
      <c r="W1333" t="s">
        <v>3030</v>
      </c>
      <c r="X1333" t="s">
        <v>1149</v>
      </c>
      <c r="Y1333" t="s">
        <v>1895</v>
      </c>
      <c r="Z1333" t="s">
        <v>230</v>
      </c>
      <c r="AA1333" t="s">
        <v>102</v>
      </c>
      <c r="AB1333" t="s">
        <v>102</v>
      </c>
      <c r="AC1333" t="s">
        <v>110</v>
      </c>
      <c r="AE1333" t="s">
        <v>111</v>
      </c>
      <c r="AF1333" t="s">
        <v>102</v>
      </c>
      <c r="AH1333" t="s">
        <v>102</v>
      </c>
      <c r="AI1333" t="s">
        <v>102</v>
      </c>
      <c r="AJ1333" t="s">
        <v>273</v>
      </c>
      <c r="AK1333" t="s">
        <v>102</v>
      </c>
      <c r="AM1333">
        <v>70000</v>
      </c>
      <c r="AN1333">
        <v>70000</v>
      </c>
      <c r="AO1333">
        <v>70000</v>
      </c>
      <c r="AS1333" t="s">
        <v>102</v>
      </c>
      <c r="AW1333" t="s">
        <v>102</v>
      </c>
      <c r="BA1333" t="s">
        <v>102</v>
      </c>
      <c r="BE1333" t="s">
        <v>102</v>
      </c>
      <c r="BI1333" t="s">
        <v>102</v>
      </c>
      <c r="BM1333" t="s">
        <v>102</v>
      </c>
      <c r="BQ1333" t="s">
        <v>102</v>
      </c>
      <c r="BR1333">
        <v>70000</v>
      </c>
      <c r="BS1333">
        <v>70000</v>
      </c>
      <c r="BT1333">
        <v>70000</v>
      </c>
      <c r="BU1333" t="s">
        <v>8036</v>
      </c>
      <c r="BY1333" t="s">
        <v>102</v>
      </c>
      <c r="CC1333" t="s">
        <v>102</v>
      </c>
      <c r="CG1333" t="s">
        <v>102</v>
      </c>
      <c r="CK1333" t="s">
        <v>102</v>
      </c>
      <c r="CO1333" t="s">
        <v>102</v>
      </c>
    </row>
    <row r="1334" spans="1:93" x14ac:dyDescent="0.2">
      <c r="A1334" t="s">
        <v>405</v>
      </c>
      <c r="B1334" t="s">
        <v>562</v>
      </c>
      <c r="C1334">
        <v>2</v>
      </c>
      <c r="D1334" t="s">
        <v>648</v>
      </c>
      <c r="E1334">
        <v>1</v>
      </c>
      <c r="F1334" t="s">
        <v>649</v>
      </c>
      <c r="G1334">
        <v>6</v>
      </c>
      <c r="H1334" t="s">
        <v>7896</v>
      </c>
      <c r="I1334" t="s">
        <v>98</v>
      </c>
      <c r="J1334">
        <v>92</v>
      </c>
      <c r="K1334" t="s">
        <v>8037</v>
      </c>
      <c r="L1334">
        <v>92025</v>
      </c>
      <c r="M1334" t="s">
        <v>102</v>
      </c>
      <c r="N1334" s="1">
        <v>44197</v>
      </c>
      <c r="O1334" s="1">
        <v>44561</v>
      </c>
      <c r="P1334" t="s">
        <v>101</v>
      </c>
      <c r="Q1334" t="s">
        <v>102</v>
      </c>
      <c r="R1334" t="s">
        <v>102</v>
      </c>
      <c r="S1334" t="s">
        <v>186</v>
      </c>
      <c r="T1334" t="s">
        <v>187</v>
      </c>
      <c r="U1334" t="s">
        <v>3875</v>
      </c>
      <c r="V1334" t="s">
        <v>8038</v>
      </c>
      <c r="W1334" t="s">
        <v>1987</v>
      </c>
      <c r="X1334" t="s">
        <v>414</v>
      </c>
      <c r="Y1334" t="s">
        <v>8039</v>
      </c>
      <c r="Z1334" t="s">
        <v>708</v>
      </c>
      <c r="AA1334" t="s">
        <v>102</v>
      </c>
      <c r="AB1334" t="s">
        <v>102</v>
      </c>
      <c r="AC1334" t="s">
        <v>136</v>
      </c>
      <c r="AD1334" t="s">
        <v>102</v>
      </c>
      <c r="AE1334" t="s">
        <v>111</v>
      </c>
      <c r="AF1334" t="s">
        <v>102</v>
      </c>
      <c r="AG1334" t="s">
        <v>102</v>
      </c>
      <c r="AH1334" t="s">
        <v>102</v>
      </c>
      <c r="AI1334" t="s">
        <v>102</v>
      </c>
      <c r="AJ1334" t="s">
        <v>102</v>
      </c>
      <c r="AK1334" t="s">
        <v>628</v>
      </c>
      <c r="AM1334">
        <v>0</v>
      </c>
      <c r="AN1334">
        <v>0</v>
      </c>
      <c r="AO1334">
        <v>0</v>
      </c>
      <c r="AS1334" t="s">
        <v>102</v>
      </c>
      <c r="AW1334" t="s">
        <v>102</v>
      </c>
      <c r="BA1334" t="s">
        <v>102</v>
      </c>
      <c r="BE1334" t="s">
        <v>102</v>
      </c>
      <c r="BI1334" t="s">
        <v>102</v>
      </c>
      <c r="BM1334" t="s">
        <v>102</v>
      </c>
      <c r="BQ1334" t="s">
        <v>102</v>
      </c>
      <c r="BU1334" t="s">
        <v>102</v>
      </c>
      <c r="BY1334" t="s">
        <v>102</v>
      </c>
      <c r="CC1334" t="s">
        <v>102</v>
      </c>
      <c r="CG1334" t="s">
        <v>102</v>
      </c>
      <c r="CK1334" t="s">
        <v>102</v>
      </c>
      <c r="CO1334" t="s">
        <v>102</v>
      </c>
    </row>
    <row r="1335" spans="1:93" x14ac:dyDescent="0.2">
      <c r="A1335" t="s">
        <v>391</v>
      </c>
      <c r="B1335" t="s">
        <v>392</v>
      </c>
      <c r="C1335">
        <v>3</v>
      </c>
      <c r="D1335" t="s">
        <v>4473</v>
      </c>
      <c r="E1335">
        <v>3</v>
      </c>
      <c r="F1335" t="s">
        <v>4474</v>
      </c>
      <c r="G1335">
        <v>3.1</v>
      </c>
      <c r="H1335" t="s">
        <v>4475</v>
      </c>
      <c r="I1335" t="s">
        <v>98</v>
      </c>
      <c r="J1335">
        <v>92</v>
      </c>
      <c r="K1335" t="s">
        <v>8040</v>
      </c>
      <c r="L1335">
        <v>180553</v>
      </c>
      <c r="M1335" t="s">
        <v>8041</v>
      </c>
      <c r="N1335" s="1">
        <v>45658</v>
      </c>
      <c r="O1335" s="1">
        <v>46022</v>
      </c>
      <c r="P1335" t="s">
        <v>122</v>
      </c>
      <c r="Q1335" t="s">
        <v>102</v>
      </c>
      <c r="R1335" t="s">
        <v>102</v>
      </c>
      <c r="S1335" t="s">
        <v>123</v>
      </c>
      <c r="T1335" t="s">
        <v>124</v>
      </c>
      <c r="U1335" t="s">
        <v>710</v>
      </c>
      <c r="V1335" t="s">
        <v>8042</v>
      </c>
      <c r="W1335" t="s">
        <v>8043</v>
      </c>
      <c r="X1335" t="s">
        <v>8044</v>
      </c>
      <c r="Y1335" t="s">
        <v>8045</v>
      </c>
      <c r="Z1335" t="s">
        <v>8046</v>
      </c>
      <c r="AA1335" t="s">
        <v>173</v>
      </c>
      <c r="AC1335" t="s">
        <v>136</v>
      </c>
      <c r="AE1335" t="s">
        <v>137</v>
      </c>
      <c r="AF1335" t="s">
        <v>8047</v>
      </c>
      <c r="AH1335" t="s">
        <v>193</v>
      </c>
      <c r="AJ1335" t="s">
        <v>102</v>
      </c>
      <c r="AK1335" t="s">
        <v>404</v>
      </c>
      <c r="AM1335">
        <v>979833</v>
      </c>
      <c r="AN1335">
        <v>979833</v>
      </c>
      <c r="AO1335">
        <v>0</v>
      </c>
      <c r="AS1335" t="s">
        <v>102</v>
      </c>
      <c r="AW1335" t="s">
        <v>102</v>
      </c>
      <c r="BA1335" t="s">
        <v>102</v>
      </c>
      <c r="BE1335" t="s">
        <v>102</v>
      </c>
      <c r="BI1335" t="s">
        <v>102</v>
      </c>
      <c r="BM1335" t="s">
        <v>102</v>
      </c>
      <c r="BQ1335" t="s">
        <v>102</v>
      </c>
      <c r="BU1335" t="s">
        <v>102</v>
      </c>
      <c r="BY1335" t="s">
        <v>102</v>
      </c>
      <c r="BZ1335">
        <v>979833</v>
      </c>
      <c r="CA1335">
        <v>979833</v>
      </c>
      <c r="CC1335" t="s">
        <v>102</v>
      </c>
      <c r="CG1335" t="s">
        <v>102</v>
      </c>
      <c r="CK1335" t="s">
        <v>102</v>
      </c>
      <c r="CO1335" t="s">
        <v>102</v>
      </c>
    </row>
    <row r="1336" spans="1:93" x14ac:dyDescent="0.2">
      <c r="A1336" t="s">
        <v>405</v>
      </c>
      <c r="B1336" t="s">
        <v>562</v>
      </c>
      <c r="C1336">
        <v>1</v>
      </c>
      <c r="D1336" t="s">
        <v>563</v>
      </c>
      <c r="E1336">
        <v>1</v>
      </c>
      <c r="F1336" t="s">
        <v>564</v>
      </c>
      <c r="G1336">
        <v>4</v>
      </c>
      <c r="H1336" t="s">
        <v>622</v>
      </c>
      <c r="I1336" t="s">
        <v>98</v>
      </c>
      <c r="J1336">
        <v>92</v>
      </c>
      <c r="K1336" t="s">
        <v>8048</v>
      </c>
      <c r="L1336">
        <v>91754</v>
      </c>
      <c r="M1336" t="s">
        <v>102</v>
      </c>
      <c r="N1336" s="1">
        <v>44562</v>
      </c>
      <c r="O1336" s="1">
        <v>44926</v>
      </c>
      <c r="P1336" t="s">
        <v>122</v>
      </c>
      <c r="Q1336" t="s">
        <v>102</v>
      </c>
      <c r="R1336" t="s">
        <v>102</v>
      </c>
      <c r="S1336" t="s">
        <v>697</v>
      </c>
      <c r="T1336" t="s">
        <v>698</v>
      </c>
      <c r="U1336" t="s">
        <v>102</v>
      </c>
      <c r="V1336" t="s">
        <v>624</v>
      </c>
      <c r="W1336" t="s">
        <v>8049</v>
      </c>
      <c r="X1336" t="s">
        <v>694</v>
      </c>
      <c r="Y1336" t="s">
        <v>664</v>
      </c>
      <c r="Z1336" t="s">
        <v>840</v>
      </c>
      <c r="AA1336" t="s">
        <v>102</v>
      </c>
      <c r="AB1336" t="s">
        <v>102</v>
      </c>
      <c r="AC1336" t="s">
        <v>347</v>
      </c>
      <c r="AD1336" t="s">
        <v>102</v>
      </c>
      <c r="AE1336" t="s">
        <v>573</v>
      </c>
      <c r="AF1336" t="s">
        <v>102</v>
      </c>
      <c r="AG1336" t="s">
        <v>102</v>
      </c>
      <c r="AH1336" t="s">
        <v>204</v>
      </c>
      <c r="AI1336" t="s">
        <v>102</v>
      </c>
      <c r="AJ1336" t="s">
        <v>102</v>
      </c>
      <c r="AK1336" t="s">
        <v>628</v>
      </c>
      <c r="AM1336">
        <v>0</v>
      </c>
      <c r="AN1336">
        <v>0</v>
      </c>
      <c r="AO1336">
        <v>0</v>
      </c>
      <c r="AS1336" t="s">
        <v>102</v>
      </c>
      <c r="AW1336" t="s">
        <v>102</v>
      </c>
      <c r="BA1336" t="s">
        <v>102</v>
      </c>
      <c r="BE1336" t="s">
        <v>102</v>
      </c>
      <c r="BI1336" t="s">
        <v>102</v>
      </c>
      <c r="BM1336" t="s">
        <v>102</v>
      </c>
      <c r="BQ1336" t="s">
        <v>102</v>
      </c>
      <c r="BU1336" t="s">
        <v>102</v>
      </c>
      <c r="BY1336" t="s">
        <v>102</v>
      </c>
      <c r="CC1336" t="s">
        <v>102</v>
      </c>
      <c r="CG1336" t="s">
        <v>102</v>
      </c>
      <c r="CK1336" t="s">
        <v>102</v>
      </c>
      <c r="CO1336" t="s">
        <v>102</v>
      </c>
    </row>
    <row r="1337" spans="1:93" x14ac:dyDescent="0.2">
      <c r="A1337" t="s">
        <v>93</v>
      </c>
      <c r="B1337" t="s">
        <v>94</v>
      </c>
      <c r="C1337">
        <v>2</v>
      </c>
      <c r="D1337" t="s">
        <v>139</v>
      </c>
      <c r="E1337">
        <v>1</v>
      </c>
      <c r="F1337" t="s">
        <v>666</v>
      </c>
      <c r="G1337">
        <v>8</v>
      </c>
      <c r="H1337" t="s">
        <v>4546</v>
      </c>
      <c r="I1337" t="s">
        <v>98</v>
      </c>
      <c r="J1337">
        <v>93</v>
      </c>
      <c r="K1337" t="s">
        <v>8050</v>
      </c>
      <c r="L1337">
        <v>194991</v>
      </c>
      <c r="M1337" t="s">
        <v>102</v>
      </c>
      <c r="N1337" s="1">
        <v>45689</v>
      </c>
      <c r="O1337" s="1">
        <v>46016</v>
      </c>
      <c r="P1337" t="s">
        <v>122</v>
      </c>
      <c r="Q1337" t="s">
        <v>102</v>
      </c>
      <c r="R1337" t="s">
        <v>102</v>
      </c>
      <c r="S1337" t="s">
        <v>521</v>
      </c>
      <c r="T1337" t="s">
        <v>522</v>
      </c>
      <c r="U1337" t="s">
        <v>8051</v>
      </c>
      <c r="V1337" t="s">
        <v>1945</v>
      </c>
      <c r="W1337" t="s">
        <v>8052</v>
      </c>
      <c r="X1337" t="s">
        <v>335</v>
      </c>
      <c r="Y1337" t="s">
        <v>93</v>
      </c>
      <c r="Z1337" t="s">
        <v>109</v>
      </c>
      <c r="AA1337" t="s">
        <v>102</v>
      </c>
      <c r="AB1337" t="s">
        <v>102</v>
      </c>
      <c r="AC1337" t="s">
        <v>136</v>
      </c>
      <c r="AE1337" t="s">
        <v>137</v>
      </c>
      <c r="AF1337" t="s">
        <v>102</v>
      </c>
      <c r="AH1337" t="s">
        <v>102</v>
      </c>
      <c r="AI1337" t="s">
        <v>102</v>
      </c>
      <c r="AJ1337" t="s">
        <v>102</v>
      </c>
      <c r="AK1337" t="s">
        <v>102</v>
      </c>
      <c r="AM1337">
        <v>100000</v>
      </c>
      <c r="AN1337">
        <v>100000</v>
      </c>
      <c r="AO1337">
        <v>0</v>
      </c>
      <c r="AS1337" t="s">
        <v>102</v>
      </c>
      <c r="AW1337" t="s">
        <v>102</v>
      </c>
      <c r="BA1337" t="s">
        <v>102</v>
      </c>
      <c r="BE1337" t="s">
        <v>102</v>
      </c>
      <c r="BI1337" t="s">
        <v>102</v>
      </c>
      <c r="BM1337" t="s">
        <v>102</v>
      </c>
      <c r="BQ1337" t="s">
        <v>102</v>
      </c>
      <c r="BU1337" t="s">
        <v>102</v>
      </c>
      <c r="BY1337" t="s">
        <v>102</v>
      </c>
      <c r="BZ1337">
        <v>100000</v>
      </c>
      <c r="CA1337">
        <v>100000</v>
      </c>
      <c r="CC1337" t="s">
        <v>102</v>
      </c>
      <c r="CG1337" t="s">
        <v>102</v>
      </c>
      <c r="CK1337" t="s">
        <v>102</v>
      </c>
      <c r="CO1337" t="s">
        <v>102</v>
      </c>
    </row>
    <row r="1338" spans="1:93" ht="409.6" x14ac:dyDescent="0.2">
      <c r="A1338" t="s">
        <v>391</v>
      </c>
      <c r="B1338" t="s">
        <v>901</v>
      </c>
      <c r="C1338">
        <v>3</v>
      </c>
      <c r="D1338" t="s">
        <v>6688</v>
      </c>
      <c r="E1338">
        <v>1</v>
      </c>
      <c r="F1338" t="s">
        <v>6689</v>
      </c>
      <c r="G1338">
        <v>12</v>
      </c>
      <c r="H1338" t="s">
        <v>6690</v>
      </c>
      <c r="I1338" t="s">
        <v>98</v>
      </c>
      <c r="J1338">
        <v>93</v>
      </c>
      <c r="K1338" t="s">
        <v>4476</v>
      </c>
      <c r="L1338">
        <v>174054</v>
      </c>
      <c r="M1338" s="2" t="s">
        <v>8053</v>
      </c>
      <c r="N1338" s="1">
        <v>44862</v>
      </c>
      <c r="O1338" s="1">
        <v>45657</v>
      </c>
      <c r="P1338" t="s">
        <v>185</v>
      </c>
      <c r="Q1338" t="s">
        <v>102</v>
      </c>
      <c r="R1338" t="s">
        <v>102</v>
      </c>
      <c r="S1338" t="s">
        <v>301</v>
      </c>
      <c r="T1338" t="s">
        <v>158</v>
      </c>
      <c r="U1338" t="s">
        <v>3075</v>
      </c>
      <c r="V1338" t="s">
        <v>4478</v>
      </c>
      <c r="W1338" t="s">
        <v>8054</v>
      </c>
      <c r="X1338" t="s">
        <v>126</v>
      </c>
      <c r="Y1338" t="s">
        <v>8055</v>
      </c>
      <c r="Z1338" t="s">
        <v>109</v>
      </c>
      <c r="AA1338" t="s">
        <v>173</v>
      </c>
      <c r="AC1338" t="s">
        <v>347</v>
      </c>
      <c r="AE1338" t="s">
        <v>573</v>
      </c>
      <c r="AF1338" t="s">
        <v>8056</v>
      </c>
      <c r="AH1338" t="s">
        <v>217</v>
      </c>
      <c r="AJ1338" t="s">
        <v>102</v>
      </c>
      <c r="AK1338" t="s">
        <v>8057</v>
      </c>
      <c r="AM1338">
        <v>865061</v>
      </c>
      <c r="AN1338">
        <v>865061</v>
      </c>
      <c r="AO1338">
        <v>293619</v>
      </c>
      <c r="AS1338" t="s">
        <v>102</v>
      </c>
      <c r="AW1338" t="s">
        <v>102</v>
      </c>
      <c r="BA1338" t="s">
        <v>102</v>
      </c>
      <c r="BE1338" t="s">
        <v>102</v>
      </c>
      <c r="BI1338" t="s">
        <v>102</v>
      </c>
      <c r="BM1338" t="s">
        <v>102</v>
      </c>
      <c r="BN1338">
        <v>317598</v>
      </c>
      <c r="BO1338">
        <v>317598</v>
      </c>
      <c r="BQ1338" t="s">
        <v>102</v>
      </c>
      <c r="BR1338">
        <v>317598</v>
      </c>
      <c r="BS1338">
        <v>317598</v>
      </c>
      <c r="BT1338">
        <v>142919</v>
      </c>
      <c r="BU1338" t="s">
        <v>102</v>
      </c>
      <c r="BV1338">
        <v>229865</v>
      </c>
      <c r="BW1338">
        <v>229865</v>
      </c>
      <c r="BX1338">
        <v>150700</v>
      </c>
      <c r="BY1338" t="s">
        <v>102</v>
      </c>
      <c r="CC1338" t="s">
        <v>102</v>
      </c>
      <c r="CG1338" t="s">
        <v>102</v>
      </c>
      <c r="CK1338" t="s">
        <v>102</v>
      </c>
      <c r="CO1338" t="s">
        <v>102</v>
      </c>
    </row>
    <row r="1339" spans="1:93" x14ac:dyDescent="0.2">
      <c r="A1339" t="s">
        <v>405</v>
      </c>
      <c r="B1339" t="s">
        <v>562</v>
      </c>
      <c r="C1339">
        <v>1</v>
      </c>
      <c r="D1339" t="s">
        <v>563</v>
      </c>
      <c r="E1339">
        <v>1</v>
      </c>
      <c r="F1339" t="s">
        <v>564</v>
      </c>
      <c r="G1339">
        <v>3</v>
      </c>
      <c r="H1339" t="s">
        <v>1234</v>
      </c>
      <c r="I1339" t="s">
        <v>98</v>
      </c>
      <c r="J1339">
        <v>94</v>
      </c>
      <c r="K1339" t="s">
        <v>8058</v>
      </c>
      <c r="L1339">
        <v>110656</v>
      </c>
      <c r="M1339" t="s">
        <v>102</v>
      </c>
      <c r="N1339" s="1">
        <v>44197</v>
      </c>
      <c r="O1339" s="1">
        <v>44561</v>
      </c>
      <c r="P1339" t="s">
        <v>185</v>
      </c>
      <c r="Q1339" t="s">
        <v>102</v>
      </c>
      <c r="R1339" t="s">
        <v>102</v>
      </c>
      <c r="S1339" t="s">
        <v>168</v>
      </c>
      <c r="T1339" t="s">
        <v>169</v>
      </c>
      <c r="U1339" t="s">
        <v>169</v>
      </c>
      <c r="V1339" t="s">
        <v>8059</v>
      </c>
      <c r="W1339" t="s">
        <v>1639</v>
      </c>
      <c r="X1339" t="s">
        <v>479</v>
      </c>
      <c r="Y1339" t="s">
        <v>571</v>
      </c>
      <c r="Z1339" t="s">
        <v>525</v>
      </c>
      <c r="AA1339" t="s">
        <v>102</v>
      </c>
      <c r="AB1339" t="s">
        <v>102</v>
      </c>
      <c r="AC1339" t="s">
        <v>347</v>
      </c>
      <c r="AE1339" t="s">
        <v>573</v>
      </c>
      <c r="AF1339" t="s">
        <v>102</v>
      </c>
      <c r="AH1339" t="s">
        <v>204</v>
      </c>
      <c r="AJ1339" t="s">
        <v>102</v>
      </c>
      <c r="AK1339" t="s">
        <v>703</v>
      </c>
      <c r="AM1339">
        <v>1500</v>
      </c>
      <c r="AN1339">
        <v>1500</v>
      </c>
      <c r="AO1339">
        <v>1500</v>
      </c>
      <c r="AS1339" t="s">
        <v>102</v>
      </c>
      <c r="AW1339" t="s">
        <v>102</v>
      </c>
      <c r="BA1339" t="s">
        <v>102</v>
      </c>
      <c r="BE1339" t="s">
        <v>102</v>
      </c>
      <c r="BI1339" t="s">
        <v>102</v>
      </c>
      <c r="BJ1339">
        <v>1500</v>
      </c>
      <c r="BK1339">
        <v>1500</v>
      </c>
      <c r="BL1339">
        <v>1500</v>
      </c>
      <c r="BM1339" t="s">
        <v>102</v>
      </c>
      <c r="BQ1339" t="s">
        <v>102</v>
      </c>
      <c r="BU1339" t="s">
        <v>102</v>
      </c>
      <c r="BY1339" t="s">
        <v>102</v>
      </c>
      <c r="CC1339" t="s">
        <v>102</v>
      </c>
      <c r="CG1339" t="s">
        <v>102</v>
      </c>
      <c r="CK1339" t="s">
        <v>102</v>
      </c>
      <c r="CO1339" t="s">
        <v>102</v>
      </c>
    </row>
    <row r="1340" spans="1:93" x14ac:dyDescent="0.2">
      <c r="A1340" t="s">
        <v>629</v>
      </c>
      <c r="B1340" t="s">
        <v>630</v>
      </c>
      <c r="C1340">
        <v>4</v>
      </c>
      <c r="D1340" t="s">
        <v>631</v>
      </c>
      <c r="E1340">
        <v>4</v>
      </c>
      <c r="F1340" t="s">
        <v>632</v>
      </c>
      <c r="G1340">
        <v>4.3</v>
      </c>
      <c r="H1340" t="s">
        <v>633</v>
      </c>
      <c r="I1340" t="s">
        <v>98</v>
      </c>
      <c r="J1340">
        <v>94</v>
      </c>
      <c r="K1340" t="s">
        <v>8060</v>
      </c>
      <c r="L1340">
        <v>176544</v>
      </c>
      <c r="M1340" t="s">
        <v>102</v>
      </c>
      <c r="N1340" s="1">
        <v>44927</v>
      </c>
      <c r="O1340" s="1">
        <v>45657</v>
      </c>
      <c r="P1340" t="s">
        <v>122</v>
      </c>
      <c r="Q1340" t="s">
        <v>102</v>
      </c>
      <c r="R1340" t="s">
        <v>102</v>
      </c>
      <c r="S1340" t="s">
        <v>635</v>
      </c>
      <c r="T1340" t="s">
        <v>636</v>
      </c>
      <c r="U1340" t="s">
        <v>7198</v>
      </c>
      <c r="V1340" t="s">
        <v>637</v>
      </c>
      <c r="W1340" t="s">
        <v>8061</v>
      </c>
      <c r="X1340" t="s">
        <v>8062</v>
      </c>
      <c r="Y1340" t="s">
        <v>629</v>
      </c>
      <c r="Z1340" t="s">
        <v>5448</v>
      </c>
      <c r="AA1340" t="s">
        <v>102</v>
      </c>
      <c r="AB1340" t="s">
        <v>102</v>
      </c>
      <c r="AC1340" t="s">
        <v>136</v>
      </c>
      <c r="AE1340" t="s">
        <v>137</v>
      </c>
      <c r="AF1340" t="s">
        <v>102</v>
      </c>
      <c r="AH1340" t="s">
        <v>102</v>
      </c>
      <c r="AI1340" t="s">
        <v>102</v>
      </c>
      <c r="AJ1340" t="s">
        <v>102</v>
      </c>
      <c r="AK1340" t="s">
        <v>102</v>
      </c>
      <c r="AM1340">
        <v>11000</v>
      </c>
      <c r="AN1340">
        <v>0</v>
      </c>
      <c r="AO1340">
        <v>0</v>
      </c>
      <c r="AS1340" t="s">
        <v>102</v>
      </c>
      <c r="AW1340" t="s">
        <v>102</v>
      </c>
      <c r="BA1340" t="s">
        <v>102</v>
      </c>
      <c r="BE1340" t="s">
        <v>102</v>
      </c>
      <c r="BI1340" t="s">
        <v>102</v>
      </c>
      <c r="BM1340" t="s">
        <v>102</v>
      </c>
      <c r="BQ1340" t="s">
        <v>102</v>
      </c>
      <c r="BU1340" t="s">
        <v>102</v>
      </c>
      <c r="BV1340">
        <v>11000</v>
      </c>
      <c r="BY1340" t="s">
        <v>102</v>
      </c>
      <c r="CC1340" t="s">
        <v>102</v>
      </c>
      <c r="CG1340" t="s">
        <v>102</v>
      </c>
      <c r="CK1340" t="s">
        <v>102</v>
      </c>
      <c r="CO1340" t="s">
        <v>102</v>
      </c>
    </row>
    <row r="1341" spans="1:93" x14ac:dyDescent="0.2">
      <c r="A1341" t="s">
        <v>391</v>
      </c>
      <c r="B1341" t="s">
        <v>392</v>
      </c>
      <c r="C1341">
        <v>3</v>
      </c>
      <c r="D1341" t="s">
        <v>4473</v>
      </c>
      <c r="E1341">
        <v>3</v>
      </c>
      <c r="F1341" t="s">
        <v>4474</v>
      </c>
      <c r="G1341">
        <v>3.1</v>
      </c>
      <c r="H1341" t="s">
        <v>4475</v>
      </c>
      <c r="I1341" t="s">
        <v>98</v>
      </c>
      <c r="J1341">
        <v>94</v>
      </c>
      <c r="K1341" t="s">
        <v>8063</v>
      </c>
      <c r="L1341">
        <v>180558</v>
      </c>
      <c r="M1341" t="s">
        <v>8064</v>
      </c>
      <c r="N1341" s="1">
        <v>45658</v>
      </c>
      <c r="O1341" s="1">
        <v>46022</v>
      </c>
      <c r="P1341" t="s">
        <v>122</v>
      </c>
      <c r="Q1341" t="s">
        <v>102</v>
      </c>
      <c r="R1341" t="s">
        <v>102</v>
      </c>
      <c r="S1341" t="s">
        <v>123</v>
      </c>
      <c r="T1341" t="s">
        <v>124</v>
      </c>
      <c r="U1341" t="s">
        <v>710</v>
      </c>
      <c r="V1341" t="s">
        <v>8042</v>
      </c>
      <c r="W1341" t="s">
        <v>8065</v>
      </c>
      <c r="X1341" t="s">
        <v>8066</v>
      </c>
      <c r="Y1341" t="s">
        <v>8045</v>
      </c>
      <c r="Z1341" t="s">
        <v>714</v>
      </c>
      <c r="AA1341" t="s">
        <v>173</v>
      </c>
      <c r="AC1341" t="s">
        <v>136</v>
      </c>
      <c r="AE1341" t="s">
        <v>137</v>
      </c>
      <c r="AF1341" t="s">
        <v>8047</v>
      </c>
      <c r="AH1341" t="s">
        <v>193</v>
      </c>
      <c r="AJ1341" t="s">
        <v>102</v>
      </c>
      <c r="AK1341" t="s">
        <v>404</v>
      </c>
      <c r="AM1341">
        <v>369000</v>
      </c>
      <c r="AN1341">
        <v>369000</v>
      </c>
      <c r="AO1341">
        <v>0</v>
      </c>
      <c r="AS1341" t="s">
        <v>102</v>
      </c>
      <c r="AW1341" t="s">
        <v>102</v>
      </c>
      <c r="BA1341" t="s">
        <v>102</v>
      </c>
      <c r="BE1341" t="s">
        <v>102</v>
      </c>
      <c r="BI1341" t="s">
        <v>102</v>
      </c>
      <c r="BM1341" t="s">
        <v>102</v>
      </c>
      <c r="BQ1341" t="s">
        <v>102</v>
      </c>
      <c r="BU1341" t="s">
        <v>102</v>
      </c>
      <c r="BY1341" t="s">
        <v>102</v>
      </c>
      <c r="BZ1341">
        <v>369000</v>
      </c>
      <c r="CA1341">
        <v>369000</v>
      </c>
      <c r="CC1341" t="s">
        <v>102</v>
      </c>
      <c r="CG1341" t="s">
        <v>102</v>
      </c>
      <c r="CK1341" t="s">
        <v>102</v>
      </c>
      <c r="CO1341" t="s">
        <v>102</v>
      </c>
    </row>
    <row r="1342" spans="1:93" x14ac:dyDescent="0.2">
      <c r="A1342" t="s">
        <v>391</v>
      </c>
      <c r="B1342" t="s">
        <v>901</v>
      </c>
      <c r="C1342">
        <v>3</v>
      </c>
      <c r="D1342" t="s">
        <v>6688</v>
      </c>
      <c r="E1342">
        <v>1</v>
      </c>
      <c r="F1342" t="s">
        <v>6689</v>
      </c>
      <c r="G1342">
        <v>12</v>
      </c>
      <c r="H1342" t="s">
        <v>6690</v>
      </c>
      <c r="I1342" t="s">
        <v>98</v>
      </c>
      <c r="J1342">
        <v>94</v>
      </c>
      <c r="K1342" t="s">
        <v>4494</v>
      </c>
      <c r="L1342">
        <v>174118</v>
      </c>
      <c r="M1342" t="s">
        <v>8067</v>
      </c>
      <c r="N1342" s="1">
        <v>45292</v>
      </c>
      <c r="O1342" s="1">
        <v>45657</v>
      </c>
      <c r="P1342" t="s">
        <v>185</v>
      </c>
      <c r="Q1342" t="s">
        <v>102</v>
      </c>
      <c r="R1342" t="s">
        <v>102</v>
      </c>
      <c r="S1342" t="s">
        <v>301</v>
      </c>
      <c r="T1342" t="s">
        <v>158</v>
      </c>
      <c r="U1342" t="s">
        <v>398</v>
      </c>
      <c r="V1342" t="s">
        <v>4722</v>
      </c>
      <c r="W1342" t="s">
        <v>8068</v>
      </c>
      <c r="X1342" t="s">
        <v>8069</v>
      </c>
      <c r="Y1342" t="s">
        <v>8055</v>
      </c>
      <c r="Z1342" t="s">
        <v>109</v>
      </c>
      <c r="AA1342" t="s">
        <v>173</v>
      </c>
      <c r="AC1342" t="s">
        <v>136</v>
      </c>
      <c r="AE1342" t="s">
        <v>111</v>
      </c>
      <c r="AF1342" t="s">
        <v>8056</v>
      </c>
      <c r="AH1342" t="s">
        <v>193</v>
      </c>
      <c r="AJ1342" t="s">
        <v>102</v>
      </c>
      <c r="AK1342" t="s">
        <v>8057</v>
      </c>
      <c r="AM1342">
        <v>33567</v>
      </c>
      <c r="AN1342">
        <v>33567</v>
      </c>
      <c r="AO1342">
        <v>14101</v>
      </c>
      <c r="AS1342" t="s">
        <v>102</v>
      </c>
      <c r="AW1342" t="s">
        <v>102</v>
      </c>
      <c r="BA1342" t="s">
        <v>102</v>
      </c>
      <c r="BE1342" t="s">
        <v>102</v>
      </c>
      <c r="BI1342" t="s">
        <v>102</v>
      </c>
      <c r="BM1342" t="s">
        <v>102</v>
      </c>
      <c r="BQ1342" t="s">
        <v>102</v>
      </c>
      <c r="BU1342" t="s">
        <v>102</v>
      </c>
      <c r="BV1342">
        <v>33567</v>
      </c>
      <c r="BW1342">
        <v>33567</v>
      </c>
      <c r="BX1342">
        <v>14101</v>
      </c>
      <c r="BY1342" t="s">
        <v>102</v>
      </c>
      <c r="CC1342" t="s">
        <v>102</v>
      </c>
      <c r="CG1342" t="s">
        <v>102</v>
      </c>
      <c r="CK1342" t="s">
        <v>102</v>
      </c>
      <c r="CO1342" t="s">
        <v>102</v>
      </c>
    </row>
    <row r="1343" spans="1:93" x14ac:dyDescent="0.2">
      <c r="A1343" t="s">
        <v>405</v>
      </c>
      <c r="B1343" t="s">
        <v>562</v>
      </c>
      <c r="C1343">
        <v>3</v>
      </c>
      <c r="D1343" t="s">
        <v>671</v>
      </c>
      <c r="E1343">
        <v>1</v>
      </c>
      <c r="F1343" t="s">
        <v>672</v>
      </c>
      <c r="G1343">
        <v>15</v>
      </c>
      <c r="H1343" t="s">
        <v>673</v>
      </c>
      <c r="I1343" t="s">
        <v>98</v>
      </c>
      <c r="J1343">
        <v>94</v>
      </c>
      <c r="K1343" t="s">
        <v>2497</v>
      </c>
      <c r="L1343">
        <v>91867</v>
      </c>
      <c r="M1343" t="s">
        <v>102</v>
      </c>
      <c r="N1343" s="1">
        <v>44562</v>
      </c>
      <c r="O1343" s="1">
        <v>44926</v>
      </c>
      <c r="P1343" t="s">
        <v>122</v>
      </c>
      <c r="Q1343" t="s">
        <v>102</v>
      </c>
      <c r="R1343" t="s">
        <v>102</v>
      </c>
      <c r="S1343" t="s">
        <v>2498</v>
      </c>
      <c r="T1343" t="s">
        <v>2499</v>
      </c>
      <c r="U1343" t="s">
        <v>4943</v>
      </c>
      <c r="V1343" t="s">
        <v>8070</v>
      </c>
      <c r="W1343" t="s">
        <v>8071</v>
      </c>
      <c r="X1343" t="s">
        <v>560</v>
      </c>
      <c r="Y1343" t="s">
        <v>8072</v>
      </c>
      <c r="Z1343" t="s">
        <v>102</v>
      </c>
      <c r="AA1343" t="s">
        <v>102</v>
      </c>
      <c r="AB1343" t="s">
        <v>102</v>
      </c>
      <c r="AC1343" t="s">
        <v>136</v>
      </c>
      <c r="AD1343" t="s">
        <v>102</v>
      </c>
      <c r="AE1343" t="s">
        <v>137</v>
      </c>
      <c r="AF1343" t="s">
        <v>102</v>
      </c>
      <c r="AG1343" t="s">
        <v>102</v>
      </c>
      <c r="AH1343" t="s">
        <v>217</v>
      </c>
      <c r="AI1343" t="s">
        <v>102</v>
      </c>
      <c r="AJ1343" t="s">
        <v>102</v>
      </c>
      <c r="AK1343" t="s">
        <v>6569</v>
      </c>
      <c r="AM1343">
        <v>0</v>
      </c>
      <c r="AN1343">
        <v>0</v>
      </c>
      <c r="AO1343">
        <v>0</v>
      </c>
      <c r="AS1343" t="s">
        <v>102</v>
      </c>
      <c r="AW1343" t="s">
        <v>102</v>
      </c>
      <c r="BA1343" t="s">
        <v>102</v>
      </c>
      <c r="BE1343" t="s">
        <v>102</v>
      </c>
      <c r="BI1343" t="s">
        <v>102</v>
      </c>
      <c r="BM1343" t="s">
        <v>102</v>
      </c>
      <c r="BQ1343" t="s">
        <v>102</v>
      </c>
      <c r="BU1343" t="s">
        <v>102</v>
      </c>
      <c r="BY1343" t="s">
        <v>102</v>
      </c>
      <c r="CC1343" t="s">
        <v>102</v>
      </c>
      <c r="CG1343" t="s">
        <v>102</v>
      </c>
      <c r="CK1343" t="s">
        <v>102</v>
      </c>
      <c r="CO1343" t="s">
        <v>102</v>
      </c>
    </row>
    <row r="1344" spans="1:93" x14ac:dyDescent="0.2">
      <c r="A1344" t="s">
        <v>93</v>
      </c>
      <c r="B1344" t="s">
        <v>94</v>
      </c>
      <c r="C1344">
        <v>2</v>
      </c>
      <c r="D1344" t="s">
        <v>139</v>
      </c>
      <c r="E1344">
        <v>1</v>
      </c>
      <c r="F1344" t="s">
        <v>666</v>
      </c>
      <c r="G1344">
        <v>8</v>
      </c>
      <c r="H1344" t="s">
        <v>4546</v>
      </c>
      <c r="I1344" t="s">
        <v>98</v>
      </c>
      <c r="J1344">
        <v>95</v>
      </c>
      <c r="K1344" t="s">
        <v>8073</v>
      </c>
      <c r="L1344">
        <v>194996</v>
      </c>
      <c r="M1344" t="s">
        <v>102</v>
      </c>
      <c r="N1344" s="1">
        <v>45658</v>
      </c>
      <c r="O1344" s="1">
        <v>46016</v>
      </c>
      <c r="P1344" t="s">
        <v>122</v>
      </c>
      <c r="Q1344" t="s">
        <v>102</v>
      </c>
      <c r="R1344" t="s">
        <v>102</v>
      </c>
      <c r="S1344" t="s">
        <v>635</v>
      </c>
      <c r="T1344" t="s">
        <v>636</v>
      </c>
      <c r="U1344" t="s">
        <v>2703</v>
      </c>
      <c r="V1344" t="s">
        <v>1945</v>
      </c>
      <c r="W1344" t="s">
        <v>8052</v>
      </c>
      <c r="X1344" t="s">
        <v>335</v>
      </c>
      <c r="Y1344" t="s">
        <v>93</v>
      </c>
      <c r="Z1344" t="s">
        <v>840</v>
      </c>
      <c r="AA1344" t="s">
        <v>102</v>
      </c>
      <c r="AB1344" t="s">
        <v>102</v>
      </c>
      <c r="AC1344" t="s">
        <v>136</v>
      </c>
      <c r="AE1344" t="s">
        <v>137</v>
      </c>
      <c r="AF1344" t="s">
        <v>102</v>
      </c>
      <c r="AH1344" t="s">
        <v>102</v>
      </c>
      <c r="AI1344" t="s">
        <v>102</v>
      </c>
      <c r="AJ1344" t="s">
        <v>102</v>
      </c>
      <c r="AK1344" t="s">
        <v>102</v>
      </c>
      <c r="AM1344">
        <v>800000</v>
      </c>
      <c r="AN1344">
        <v>500000</v>
      </c>
      <c r="AO1344">
        <v>0</v>
      </c>
      <c r="AS1344" t="s">
        <v>102</v>
      </c>
      <c r="AW1344" t="s">
        <v>102</v>
      </c>
      <c r="BA1344" t="s">
        <v>102</v>
      </c>
      <c r="BE1344" t="s">
        <v>102</v>
      </c>
      <c r="BI1344" t="s">
        <v>102</v>
      </c>
      <c r="BM1344" t="s">
        <v>102</v>
      </c>
      <c r="BQ1344" t="s">
        <v>102</v>
      </c>
      <c r="BU1344" t="s">
        <v>102</v>
      </c>
      <c r="BY1344" t="s">
        <v>102</v>
      </c>
      <c r="BZ1344">
        <v>800000</v>
      </c>
      <c r="CA1344">
        <v>500000</v>
      </c>
      <c r="CC1344" t="s">
        <v>102</v>
      </c>
      <c r="CG1344" t="s">
        <v>102</v>
      </c>
      <c r="CK1344" t="s">
        <v>102</v>
      </c>
      <c r="CO1344" t="s">
        <v>102</v>
      </c>
    </row>
    <row r="1345" spans="1:93" x14ac:dyDescent="0.2">
      <c r="A1345" t="s">
        <v>391</v>
      </c>
      <c r="B1345" t="s">
        <v>392</v>
      </c>
      <c r="C1345">
        <v>3</v>
      </c>
      <c r="D1345" t="s">
        <v>4473</v>
      </c>
      <c r="E1345">
        <v>3</v>
      </c>
      <c r="F1345" t="s">
        <v>4474</v>
      </c>
      <c r="G1345">
        <v>3.1</v>
      </c>
      <c r="H1345" t="s">
        <v>4475</v>
      </c>
      <c r="I1345" t="s">
        <v>98</v>
      </c>
      <c r="J1345">
        <v>95</v>
      </c>
      <c r="K1345" t="s">
        <v>8074</v>
      </c>
      <c r="L1345">
        <v>180559</v>
      </c>
      <c r="M1345" t="s">
        <v>102</v>
      </c>
      <c r="N1345" s="1">
        <v>45658</v>
      </c>
      <c r="O1345" s="1">
        <v>46022</v>
      </c>
      <c r="P1345" t="s">
        <v>122</v>
      </c>
      <c r="Q1345" t="s">
        <v>102</v>
      </c>
      <c r="R1345" t="s">
        <v>102</v>
      </c>
      <c r="S1345" t="s">
        <v>123</v>
      </c>
      <c r="T1345" t="s">
        <v>124</v>
      </c>
      <c r="U1345" t="s">
        <v>710</v>
      </c>
      <c r="V1345" t="s">
        <v>8042</v>
      </c>
      <c r="W1345" t="s">
        <v>8075</v>
      </c>
      <c r="X1345" t="s">
        <v>8076</v>
      </c>
      <c r="Y1345" t="s">
        <v>8045</v>
      </c>
      <c r="Z1345" t="s">
        <v>402</v>
      </c>
      <c r="AA1345" t="s">
        <v>173</v>
      </c>
      <c r="AC1345" t="s">
        <v>136</v>
      </c>
      <c r="AE1345" t="s">
        <v>137</v>
      </c>
      <c r="AF1345" t="s">
        <v>8077</v>
      </c>
      <c r="AH1345" t="s">
        <v>193</v>
      </c>
      <c r="AJ1345" t="s">
        <v>102</v>
      </c>
      <c r="AK1345" t="s">
        <v>404</v>
      </c>
      <c r="AM1345">
        <v>547250</v>
      </c>
      <c r="AN1345">
        <v>547250</v>
      </c>
      <c r="AO1345">
        <v>0</v>
      </c>
      <c r="AS1345" t="s">
        <v>102</v>
      </c>
      <c r="AW1345" t="s">
        <v>102</v>
      </c>
      <c r="BA1345" t="s">
        <v>102</v>
      </c>
      <c r="BE1345" t="s">
        <v>102</v>
      </c>
      <c r="BI1345" t="s">
        <v>102</v>
      </c>
      <c r="BM1345" t="s">
        <v>102</v>
      </c>
      <c r="BQ1345" t="s">
        <v>102</v>
      </c>
      <c r="BU1345" t="s">
        <v>102</v>
      </c>
      <c r="BY1345" t="s">
        <v>102</v>
      </c>
      <c r="BZ1345">
        <v>547250</v>
      </c>
      <c r="CA1345">
        <v>547250</v>
      </c>
      <c r="CC1345" t="s">
        <v>102</v>
      </c>
      <c r="CG1345" t="s">
        <v>102</v>
      </c>
      <c r="CK1345" t="s">
        <v>102</v>
      </c>
      <c r="CO1345" t="s">
        <v>102</v>
      </c>
    </row>
    <row r="1346" spans="1:93" x14ac:dyDescent="0.2">
      <c r="A1346" t="s">
        <v>405</v>
      </c>
      <c r="B1346" t="s">
        <v>562</v>
      </c>
      <c r="C1346">
        <v>1</v>
      </c>
      <c r="D1346" t="s">
        <v>563</v>
      </c>
      <c r="E1346">
        <v>1</v>
      </c>
      <c r="F1346" t="s">
        <v>564</v>
      </c>
      <c r="G1346">
        <v>3</v>
      </c>
      <c r="H1346" t="s">
        <v>1234</v>
      </c>
      <c r="I1346" t="s">
        <v>98</v>
      </c>
      <c r="J1346">
        <v>96</v>
      </c>
      <c r="K1346" t="s">
        <v>8078</v>
      </c>
      <c r="L1346">
        <v>110690</v>
      </c>
      <c r="M1346" t="s">
        <v>102</v>
      </c>
      <c r="N1346" s="1">
        <v>44197</v>
      </c>
      <c r="O1346" s="1">
        <v>44561</v>
      </c>
      <c r="P1346" t="s">
        <v>185</v>
      </c>
      <c r="Q1346" t="s">
        <v>102</v>
      </c>
      <c r="R1346" t="s">
        <v>102</v>
      </c>
      <c r="S1346" t="s">
        <v>1914</v>
      </c>
      <c r="T1346" t="s">
        <v>1915</v>
      </c>
      <c r="U1346" t="s">
        <v>169</v>
      </c>
      <c r="V1346" t="s">
        <v>8079</v>
      </c>
      <c r="W1346" t="s">
        <v>8080</v>
      </c>
      <c r="X1346" t="s">
        <v>8081</v>
      </c>
      <c r="Y1346" t="s">
        <v>571</v>
      </c>
      <c r="Z1346" t="s">
        <v>546</v>
      </c>
      <c r="AA1346" t="s">
        <v>102</v>
      </c>
      <c r="AB1346" t="s">
        <v>102</v>
      </c>
      <c r="AC1346" t="s">
        <v>347</v>
      </c>
      <c r="AD1346" t="s">
        <v>102</v>
      </c>
      <c r="AE1346" t="s">
        <v>573</v>
      </c>
      <c r="AF1346" t="s">
        <v>102</v>
      </c>
      <c r="AG1346" t="s">
        <v>102</v>
      </c>
      <c r="AH1346" t="s">
        <v>204</v>
      </c>
      <c r="AI1346" t="s">
        <v>102</v>
      </c>
      <c r="AJ1346" t="s">
        <v>102</v>
      </c>
      <c r="AK1346" t="s">
        <v>703</v>
      </c>
      <c r="AM1346">
        <v>55370</v>
      </c>
      <c r="AN1346">
        <v>55370</v>
      </c>
      <c r="AO1346">
        <v>55370</v>
      </c>
      <c r="AS1346" t="s">
        <v>102</v>
      </c>
      <c r="AW1346" t="s">
        <v>102</v>
      </c>
      <c r="BA1346" t="s">
        <v>102</v>
      </c>
      <c r="BE1346" t="s">
        <v>102</v>
      </c>
      <c r="BI1346" t="s">
        <v>102</v>
      </c>
      <c r="BJ1346">
        <v>55370</v>
      </c>
      <c r="BK1346">
        <v>55370</v>
      </c>
      <c r="BL1346">
        <v>55370</v>
      </c>
      <c r="BM1346" t="s">
        <v>102</v>
      </c>
      <c r="BQ1346" t="s">
        <v>102</v>
      </c>
      <c r="BU1346" t="s">
        <v>102</v>
      </c>
      <c r="BY1346" t="s">
        <v>102</v>
      </c>
      <c r="CC1346" t="s">
        <v>102</v>
      </c>
      <c r="CG1346" t="s">
        <v>102</v>
      </c>
      <c r="CK1346" t="s">
        <v>102</v>
      </c>
      <c r="CO1346" t="s">
        <v>102</v>
      </c>
    </row>
    <row r="1347" spans="1:93" x14ac:dyDescent="0.2">
      <c r="A1347" t="s">
        <v>93</v>
      </c>
      <c r="B1347" t="s">
        <v>94</v>
      </c>
      <c r="C1347">
        <v>2</v>
      </c>
      <c r="D1347" t="s">
        <v>139</v>
      </c>
      <c r="E1347">
        <v>1</v>
      </c>
      <c r="F1347" t="s">
        <v>666</v>
      </c>
      <c r="G1347">
        <v>8</v>
      </c>
      <c r="H1347" t="s">
        <v>4546</v>
      </c>
      <c r="I1347" t="s">
        <v>98</v>
      </c>
      <c r="J1347">
        <v>96</v>
      </c>
      <c r="K1347" t="s">
        <v>8082</v>
      </c>
      <c r="L1347">
        <v>194999</v>
      </c>
      <c r="M1347" t="s">
        <v>102</v>
      </c>
      <c r="N1347" s="1">
        <v>45658</v>
      </c>
      <c r="O1347" s="1">
        <v>46016</v>
      </c>
      <c r="P1347" t="s">
        <v>122</v>
      </c>
      <c r="Q1347" t="s">
        <v>102</v>
      </c>
      <c r="R1347" t="s">
        <v>102</v>
      </c>
      <c r="S1347" t="s">
        <v>2806</v>
      </c>
      <c r="T1347" t="s">
        <v>2807</v>
      </c>
      <c r="U1347" t="s">
        <v>2807</v>
      </c>
      <c r="V1347" t="s">
        <v>7762</v>
      </c>
      <c r="W1347" t="s">
        <v>8083</v>
      </c>
      <c r="X1347" t="s">
        <v>401</v>
      </c>
      <c r="Y1347" t="s">
        <v>93</v>
      </c>
      <c r="Z1347" t="s">
        <v>244</v>
      </c>
      <c r="AA1347" t="s">
        <v>102</v>
      </c>
      <c r="AB1347" t="s">
        <v>102</v>
      </c>
      <c r="AC1347" t="s">
        <v>136</v>
      </c>
      <c r="AE1347" t="s">
        <v>137</v>
      </c>
      <c r="AF1347" t="s">
        <v>102</v>
      </c>
      <c r="AH1347" t="s">
        <v>102</v>
      </c>
      <c r="AI1347" t="s">
        <v>102</v>
      </c>
      <c r="AJ1347" t="s">
        <v>102</v>
      </c>
      <c r="AK1347" t="s">
        <v>102</v>
      </c>
      <c r="AM1347">
        <v>0</v>
      </c>
      <c r="AN1347">
        <v>0</v>
      </c>
      <c r="AO1347">
        <v>0</v>
      </c>
      <c r="AS1347" t="s">
        <v>102</v>
      </c>
      <c r="AW1347" t="s">
        <v>102</v>
      </c>
      <c r="BA1347" t="s">
        <v>102</v>
      </c>
      <c r="BE1347" t="s">
        <v>102</v>
      </c>
      <c r="BI1347" t="s">
        <v>102</v>
      </c>
      <c r="BM1347" t="s">
        <v>102</v>
      </c>
      <c r="BQ1347" t="s">
        <v>102</v>
      </c>
      <c r="BU1347" t="s">
        <v>102</v>
      </c>
      <c r="BY1347" t="s">
        <v>102</v>
      </c>
      <c r="BZ1347">
        <v>0</v>
      </c>
      <c r="CA1347">
        <v>0</v>
      </c>
      <c r="CC1347" t="s">
        <v>102</v>
      </c>
      <c r="CG1347" t="s">
        <v>102</v>
      </c>
      <c r="CK1347" t="s">
        <v>102</v>
      </c>
      <c r="CO1347" t="s">
        <v>102</v>
      </c>
    </row>
    <row r="1348" spans="1:93" x14ac:dyDescent="0.2">
      <c r="A1348" t="s">
        <v>629</v>
      </c>
      <c r="B1348" t="s">
        <v>630</v>
      </c>
      <c r="C1348">
        <v>4</v>
      </c>
      <c r="D1348" t="s">
        <v>631</v>
      </c>
      <c r="E1348">
        <v>4</v>
      </c>
      <c r="F1348" t="s">
        <v>632</v>
      </c>
      <c r="G1348">
        <v>4.3</v>
      </c>
      <c r="H1348" t="s">
        <v>633</v>
      </c>
      <c r="I1348" t="s">
        <v>98</v>
      </c>
      <c r="J1348">
        <v>96</v>
      </c>
      <c r="K1348" t="s">
        <v>8084</v>
      </c>
      <c r="L1348">
        <v>176546</v>
      </c>
      <c r="M1348" t="s">
        <v>102</v>
      </c>
      <c r="N1348" s="1">
        <v>44927</v>
      </c>
      <c r="O1348" s="1">
        <v>45657</v>
      </c>
      <c r="P1348" t="s">
        <v>185</v>
      </c>
      <c r="Q1348" t="s">
        <v>102</v>
      </c>
      <c r="R1348" t="s">
        <v>102</v>
      </c>
      <c r="S1348" t="s">
        <v>635</v>
      </c>
      <c r="T1348" t="s">
        <v>636</v>
      </c>
      <c r="U1348" t="s">
        <v>398</v>
      </c>
      <c r="V1348" t="s">
        <v>637</v>
      </c>
      <c r="W1348" t="s">
        <v>8085</v>
      </c>
      <c r="X1348" t="s">
        <v>8062</v>
      </c>
      <c r="Y1348" t="s">
        <v>629</v>
      </c>
      <c r="Z1348" t="s">
        <v>714</v>
      </c>
      <c r="AA1348" t="s">
        <v>102</v>
      </c>
      <c r="AB1348" t="s">
        <v>102</v>
      </c>
      <c r="AC1348" t="s">
        <v>136</v>
      </c>
      <c r="AE1348" t="s">
        <v>137</v>
      </c>
      <c r="AF1348" t="s">
        <v>102</v>
      </c>
      <c r="AH1348" t="s">
        <v>102</v>
      </c>
      <c r="AI1348" t="s">
        <v>102</v>
      </c>
      <c r="AJ1348" t="s">
        <v>102</v>
      </c>
      <c r="AK1348" t="s">
        <v>102</v>
      </c>
      <c r="AM1348">
        <v>10000</v>
      </c>
      <c r="AN1348">
        <v>0</v>
      </c>
      <c r="AO1348">
        <v>0</v>
      </c>
      <c r="AS1348" t="s">
        <v>102</v>
      </c>
      <c r="AW1348" t="s">
        <v>102</v>
      </c>
      <c r="BA1348" t="s">
        <v>102</v>
      </c>
      <c r="BE1348" t="s">
        <v>102</v>
      </c>
      <c r="BI1348" t="s">
        <v>102</v>
      </c>
      <c r="BM1348" t="s">
        <v>102</v>
      </c>
      <c r="BQ1348" t="s">
        <v>102</v>
      </c>
      <c r="BU1348" t="s">
        <v>102</v>
      </c>
      <c r="BV1348">
        <v>10000</v>
      </c>
      <c r="BY1348" t="s">
        <v>102</v>
      </c>
      <c r="CC1348" t="s">
        <v>102</v>
      </c>
      <c r="CG1348" t="s">
        <v>102</v>
      </c>
      <c r="CK1348" t="s">
        <v>102</v>
      </c>
      <c r="CO1348" t="s">
        <v>102</v>
      </c>
    </row>
    <row r="1349" spans="1:93" x14ac:dyDescent="0.2">
      <c r="A1349" t="s">
        <v>598</v>
      </c>
      <c r="B1349" t="s">
        <v>179</v>
      </c>
      <c r="C1349">
        <v>1</v>
      </c>
      <c r="D1349" t="s">
        <v>2261</v>
      </c>
      <c r="E1349">
        <v>1</v>
      </c>
      <c r="F1349" t="s">
        <v>2262</v>
      </c>
      <c r="G1349">
        <v>1.1000000000000001</v>
      </c>
      <c r="H1349" t="s">
        <v>8086</v>
      </c>
      <c r="I1349" t="s">
        <v>98</v>
      </c>
      <c r="J1349">
        <v>96</v>
      </c>
      <c r="K1349" t="s">
        <v>8087</v>
      </c>
      <c r="L1349">
        <v>176029</v>
      </c>
      <c r="M1349" t="s">
        <v>102</v>
      </c>
      <c r="N1349" s="1">
        <v>45292</v>
      </c>
      <c r="O1349" s="1">
        <v>46387</v>
      </c>
      <c r="P1349" t="s">
        <v>122</v>
      </c>
      <c r="Q1349" t="s">
        <v>102</v>
      </c>
      <c r="R1349" t="s">
        <v>102</v>
      </c>
      <c r="S1349" t="s">
        <v>998</v>
      </c>
      <c r="T1349" t="s">
        <v>999</v>
      </c>
      <c r="U1349" t="s">
        <v>999</v>
      </c>
      <c r="V1349" t="s">
        <v>2266</v>
      </c>
      <c r="W1349" t="s">
        <v>8088</v>
      </c>
      <c r="X1349" t="s">
        <v>414</v>
      </c>
      <c r="Y1349" t="s">
        <v>598</v>
      </c>
      <c r="Z1349" t="s">
        <v>109</v>
      </c>
      <c r="AA1349" t="s">
        <v>102</v>
      </c>
      <c r="AB1349" t="s">
        <v>102</v>
      </c>
      <c r="AC1349" t="s">
        <v>110</v>
      </c>
      <c r="AD1349" t="s">
        <v>102</v>
      </c>
      <c r="AE1349" t="s">
        <v>111</v>
      </c>
      <c r="AF1349" t="s">
        <v>102</v>
      </c>
      <c r="AG1349" t="s">
        <v>102</v>
      </c>
      <c r="AH1349" t="s">
        <v>102</v>
      </c>
      <c r="AI1349" t="s">
        <v>102</v>
      </c>
      <c r="AJ1349" t="s">
        <v>102</v>
      </c>
      <c r="AK1349" t="s">
        <v>102</v>
      </c>
      <c r="AM1349">
        <v>300000</v>
      </c>
      <c r="AN1349">
        <v>50000</v>
      </c>
      <c r="AO1349">
        <v>0</v>
      </c>
      <c r="AS1349" t="s">
        <v>102</v>
      </c>
      <c r="AW1349" t="s">
        <v>102</v>
      </c>
      <c r="BA1349" t="s">
        <v>102</v>
      </c>
      <c r="BE1349" t="s">
        <v>102</v>
      </c>
      <c r="BI1349" t="s">
        <v>102</v>
      </c>
      <c r="BM1349" t="s">
        <v>102</v>
      </c>
      <c r="BQ1349" t="s">
        <v>102</v>
      </c>
      <c r="BU1349" t="s">
        <v>102</v>
      </c>
      <c r="BW1349">
        <v>0</v>
      </c>
      <c r="BY1349" t="s">
        <v>102</v>
      </c>
      <c r="BZ1349">
        <v>150000</v>
      </c>
      <c r="CA1349">
        <v>50000</v>
      </c>
      <c r="CC1349" t="s">
        <v>102</v>
      </c>
      <c r="CD1349">
        <v>150000</v>
      </c>
      <c r="CE1349">
        <v>0</v>
      </c>
      <c r="CG1349" t="s">
        <v>102</v>
      </c>
      <c r="CK1349" t="s">
        <v>102</v>
      </c>
      <c r="CO1349" t="s">
        <v>102</v>
      </c>
    </row>
    <row r="1350" spans="1:93" ht="409.6" x14ac:dyDescent="0.2">
      <c r="A1350" t="s">
        <v>391</v>
      </c>
      <c r="B1350" t="s">
        <v>392</v>
      </c>
      <c r="C1350">
        <v>3</v>
      </c>
      <c r="D1350" t="s">
        <v>4473</v>
      </c>
      <c r="E1350">
        <v>3</v>
      </c>
      <c r="F1350" t="s">
        <v>4474</v>
      </c>
      <c r="G1350">
        <v>3.2</v>
      </c>
      <c r="H1350" t="s">
        <v>4493</v>
      </c>
      <c r="I1350" t="s">
        <v>98</v>
      </c>
      <c r="J1350">
        <v>96</v>
      </c>
      <c r="K1350" t="s">
        <v>8089</v>
      </c>
      <c r="L1350">
        <v>180561</v>
      </c>
      <c r="M1350" s="2" t="s">
        <v>8090</v>
      </c>
      <c r="N1350" s="1">
        <v>45658</v>
      </c>
      <c r="O1350" s="1">
        <v>46022</v>
      </c>
      <c r="P1350" t="s">
        <v>122</v>
      </c>
      <c r="Q1350" t="s">
        <v>102</v>
      </c>
      <c r="R1350" t="s">
        <v>102</v>
      </c>
      <c r="S1350" t="s">
        <v>123</v>
      </c>
      <c r="T1350" t="s">
        <v>124</v>
      </c>
      <c r="U1350" t="s">
        <v>710</v>
      </c>
      <c r="V1350" t="s">
        <v>8042</v>
      </c>
      <c r="W1350" t="s">
        <v>8091</v>
      </c>
      <c r="X1350" t="s">
        <v>8092</v>
      </c>
      <c r="Y1350" t="s">
        <v>8045</v>
      </c>
      <c r="Z1350" t="s">
        <v>3370</v>
      </c>
      <c r="AA1350" t="s">
        <v>173</v>
      </c>
      <c r="AC1350" t="s">
        <v>136</v>
      </c>
      <c r="AE1350" t="s">
        <v>137</v>
      </c>
      <c r="AF1350" t="s">
        <v>403</v>
      </c>
      <c r="AH1350" t="s">
        <v>193</v>
      </c>
      <c r="AJ1350" t="s">
        <v>102</v>
      </c>
      <c r="AK1350" t="s">
        <v>404</v>
      </c>
      <c r="AM1350">
        <v>523575</v>
      </c>
      <c r="AN1350">
        <v>523575</v>
      </c>
      <c r="AO1350">
        <v>0</v>
      </c>
      <c r="AS1350" t="s">
        <v>102</v>
      </c>
      <c r="AW1350" t="s">
        <v>102</v>
      </c>
      <c r="BA1350" t="s">
        <v>102</v>
      </c>
      <c r="BE1350" t="s">
        <v>102</v>
      </c>
      <c r="BI1350" t="s">
        <v>102</v>
      </c>
      <c r="BM1350" t="s">
        <v>102</v>
      </c>
      <c r="BQ1350" t="s">
        <v>102</v>
      </c>
      <c r="BU1350" t="s">
        <v>102</v>
      </c>
      <c r="BY1350" t="s">
        <v>102</v>
      </c>
      <c r="BZ1350">
        <v>523575</v>
      </c>
      <c r="CA1350">
        <v>523575</v>
      </c>
      <c r="CC1350" t="s">
        <v>102</v>
      </c>
      <c r="CG1350" t="s">
        <v>102</v>
      </c>
      <c r="CK1350" t="s">
        <v>102</v>
      </c>
      <c r="CO1350" t="s">
        <v>102</v>
      </c>
    </row>
    <row r="1351" spans="1:93" x14ac:dyDescent="0.2">
      <c r="A1351" t="s">
        <v>405</v>
      </c>
      <c r="B1351" t="s">
        <v>562</v>
      </c>
      <c r="C1351">
        <v>1</v>
      </c>
      <c r="D1351" t="s">
        <v>563</v>
      </c>
      <c r="E1351">
        <v>1</v>
      </c>
      <c r="F1351" t="s">
        <v>564</v>
      </c>
      <c r="G1351">
        <v>1</v>
      </c>
      <c r="H1351" t="s">
        <v>565</v>
      </c>
      <c r="I1351" t="s">
        <v>98</v>
      </c>
      <c r="J1351">
        <v>97</v>
      </c>
      <c r="K1351" t="s">
        <v>8093</v>
      </c>
      <c r="L1351">
        <v>91727</v>
      </c>
      <c r="M1351" t="s">
        <v>102</v>
      </c>
      <c r="N1351" s="1">
        <v>44562</v>
      </c>
      <c r="O1351" s="1">
        <v>44926</v>
      </c>
      <c r="P1351" t="s">
        <v>122</v>
      </c>
      <c r="Q1351" t="s">
        <v>102</v>
      </c>
      <c r="R1351" t="s">
        <v>102</v>
      </c>
      <c r="S1351" t="s">
        <v>8094</v>
      </c>
      <c r="T1351" t="s">
        <v>8095</v>
      </c>
      <c r="U1351" t="s">
        <v>187</v>
      </c>
      <c r="V1351" t="s">
        <v>8034</v>
      </c>
      <c r="W1351" t="s">
        <v>8096</v>
      </c>
      <c r="X1351" t="s">
        <v>356</v>
      </c>
      <c r="Y1351" t="s">
        <v>8097</v>
      </c>
      <c r="Z1351" t="s">
        <v>3370</v>
      </c>
      <c r="AA1351" t="s">
        <v>102</v>
      </c>
      <c r="AB1351" t="s">
        <v>102</v>
      </c>
      <c r="AC1351" t="s">
        <v>110</v>
      </c>
      <c r="AE1351" t="s">
        <v>137</v>
      </c>
      <c r="AF1351" t="s">
        <v>102</v>
      </c>
      <c r="AH1351" t="s">
        <v>193</v>
      </c>
      <c r="AJ1351" t="s">
        <v>102</v>
      </c>
      <c r="AK1351" t="s">
        <v>1243</v>
      </c>
      <c r="AM1351">
        <v>152326</v>
      </c>
      <c r="AN1351">
        <v>152326</v>
      </c>
      <c r="AO1351">
        <v>152326</v>
      </c>
      <c r="AS1351" t="s">
        <v>102</v>
      </c>
      <c r="AW1351" t="s">
        <v>102</v>
      </c>
      <c r="BA1351" t="s">
        <v>102</v>
      </c>
      <c r="BE1351" t="s">
        <v>102</v>
      </c>
      <c r="BI1351" t="s">
        <v>102</v>
      </c>
      <c r="BM1351" t="s">
        <v>102</v>
      </c>
      <c r="BN1351">
        <v>152326</v>
      </c>
      <c r="BO1351">
        <v>152326</v>
      </c>
      <c r="BP1351">
        <v>152326</v>
      </c>
      <c r="BQ1351" t="s">
        <v>102</v>
      </c>
      <c r="BU1351" t="s">
        <v>102</v>
      </c>
      <c r="BY1351" t="s">
        <v>102</v>
      </c>
      <c r="CC1351" t="s">
        <v>102</v>
      </c>
      <c r="CG1351" t="s">
        <v>102</v>
      </c>
      <c r="CK1351" t="s">
        <v>102</v>
      </c>
      <c r="CO1351" t="s">
        <v>102</v>
      </c>
    </row>
    <row r="1352" spans="1:93" x14ac:dyDescent="0.2">
      <c r="A1352" t="s">
        <v>405</v>
      </c>
      <c r="B1352" t="s">
        <v>562</v>
      </c>
      <c r="C1352">
        <v>1</v>
      </c>
      <c r="D1352" t="s">
        <v>563</v>
      </c>
      <c r="E1352">
        <v>1</v>
      </c>
      <c r="F1352" t="s">
        <v>564</v>
      </c>
      <c r="G1352">
        <v>3</v>
      </c>
      <c r="H1352" t="s">
        <v>1234</v>
      </c>
      <c r="I1352" t="s">
        <v>98</v>
      </c>
      <c r="J1352">
        <v>97</v>
      </c>
      <c r="K1352" t="s">
        <v>8098</v>
      </c>
      <c r="L1352">
        <v>110691</v>
      </c>
      <c r="M1352" t="s">
        <v>102</v>
      </c>
      <c r="N1352" s="1">
        <v>44197</v>
      </c>
      <c r="O1352" s="1">
        <v>44561</v>
      </c>
      <c r="P1352" t="s">
        <v>185</v>
      </c>
      <c r="Q1352" t="s">
        <v>102</v>
      </c>
      <c r="R1352" t="s">
        <v>102</v>
      </c>
      <c r="S1352" t="s">
        <v>186</v>
      </c>
      <c r="T1352" t="s">
        <v>187</v>
      </c>
      <c r="U1352" t="s">
        <v>187</v>
      </c>
      <c r="V1352" t="s">
        <v>676</v>
      </c>
      <c r="W1352" t="s">
        <v>559</v>
      </c>
      <c r="X1352" t="s">
        <v>560</v>
      </c>
      <c r="Y1352" t="s">
        <v>571</v>
      </c>
      <c r="Z1352" t="s">
        <v>6899</v>
      </c>
      <c r="AA1352" t="s">
        <v>102</v>
      </c>
      <c r="AB1352" t="s">
        <v>102</v>
      </c>
      <c r="AC1352" t="s">
        <v>347</v>
      </c>
      <c r="AD1352" t="s">
        <v>102</v>
      </c>
      <c r="AE1352" t="s">
        <v>111</v>
      </c>
      <c r="AF1352" t="s">
        <v>102</v>
      </c>
      <c r="AG1352" t="s">
        <v>102</v>
      </c>
      <c r="AH1352" t="s">
        <v>217</v>
      </c>
      <c r="AI1352" t="s">
        <v>102</v>
      </c>
      <c r="AJ1352" t="s">
        <v>102</v>
      </c>
      <c r="AK1352" t="s">
        <v>574</v>
      </c>
      <c r="AM1352">
        <v>50000</v>
      </c>
      <c r="AN1352">
        <v>50000</v>
      </c>
      <c r="AO1352">
        <v>50000</v>
      </c>
      <c r="AS1352" t="s">
        <v>102</v>
      </c>
      <c r="AW1352" t="s">
        <v>102</v>
      </c>
      <c r="BA1352" t="s">
        <v>102</v>
      </c>
      <c r="BE1352" t="s">
        <v>102</v>
      </c>
      <c r="BI1352" t="s">
        <v>102</v>
      </c>
      <c r="BJ1352">
        <v>50000</v>
      </c>
      <c r="BK1352">
        <v>50000</v>
      </c>
      <c r="BL1352">
        <v>50000</v>
      </c>
      <c r="BM1352" t="s">
        <v>102</v>
      </c>
      <c r="BQ1352" t="s">
        <v>102</v>
      </c>
      <c r="BU1352" t="s">
        <v>102</v>
      </c>
      <c r="BY1352" t="s">
        <v>102</v>
      </c>
      <c r="CC1352" t="s">
        <v>102</v>
      </c>
      <c r="CG1352" t="s">
        <v>102</v>
      </c>
      <c r="CK1352" t="s">
        <v>102</v>
      </c>
      <c r="CO1352" t="s">
        <v>102</v>
      </c>
    </row>
    <row r="1353" spans="1:93" x14ac:dyDescent="0.2">
      <c r="A1353" t="s">
        <v>260</v>
      </c>
      <c r="B1353" t="s">
        <v>94</v>
      </c>
      <c r="C1353">
        <v>1</v>
      </c>
      <c r="D1353" t="s">
        <v>1065</v>
      </c>
      <c r="E1353">
        <v>1.1000000000000001</v>
      </c>
      <c r="F1353" t="s">
        <v>1066</v>
      </c>
      <c r="G1353" t="s">
        <v>1067</v>
      </c>
      <c r="H1353" t="s">
        <v>1068</v>
      </c>
      <c r="I1353" t="s">
        <v>98</v>
      </c>
      <c r="J1353">
        <v>97</v>
      </c>
      <c r="K1353" t="s">
        <v>8099</v>
      </c>
      <c r="L1353">
        <v>184129</v>
      </c>
      <c r="M1353" t="s">
        <v>102</v>
      </c>
      <c r="N1353" s="1">
        <v>45658</v>
      </c>
      <c r="O1353" s="1">
        <v>46022</v>
      </c>
      <c r="P1353" t="s">
        <v>122</v>
      </c>
      <c r="Q1353" t="s">
        <v>102</v>
      </c>
      <c r="R1353" t="s">
        <v>102</v>
      </c>
      <c r="S1353" t="s">
        <v>123</v>
      </c>
      <c r="T1353" t="s">
        <v>124</v>
      </c>
      <c r="U1353" t="s">
        <v>710</v>
      </c>
      <c r="V1353" t="s">
        <v>2914</v>
      </c>
      <c r="W1353" t="s">
        <v>8100</v>
      </c>
      <c r="X1353" t="s">
        <v>713</v>
      </c>
      <c r="Y1353" t="s">
        <v>260</v>
      </c>
      <c r="Z1353" t="s">
        <v>8101</v>
      </c>
      <c r="AA1353" t="s">
        <v>102</v>
      </c>
      <c r="AB1353" t="s">
        <v>102</v>
      </c>
      <c r="AC1353" t="s">
        <v>136</v>
      </c>
      <c r="AD1353" t="s">
        <v>102</v>
      </c>
      <c r="AE1353" t="s">
        <v>137</v>
      </c>
      <c r="AF1353" t="s">
        <v>102</v>
      </c>
      <c r="AG1353" t="s">
        <v>102</v>
      </c>
      <c r="AH1353" t="s">
        <v>102</v>
      </c>
      <c r="AI1353" t="s">
        <v>102</v>
      </c>
      <c r="AJ1353" t="s">
        <v>102</v>
      </c>
      <c r="AK1353" t="s">
        <v>102</v>
      </c>
      <c r="AM1353">
        <v>32500</v>
      </c>
      <c r="AN1353">
        <v>32500</v>
      </c>
      <c r="AO1353">
        <v>0</v>
      </c>
      <c r="AS1353" t="s">
        <v>102</v>
      </c>
      <c r="AW1353" t="s">
        <v>102</v>
      </c>
      <c r="BA1353" t="s">
        <v>102</v>
      </c>
      <c r="BE1353" t="s">
        <v>102</v>
      </c>
      <c r="BI1353" t="s">
        <v>102</v>
      </c>
      <c r="BM1353" t="s">
        <v>102</v>
      </c>
      <c r="BQ1353" t="s">
        <v>102</v>
      </c>
      <c r="BU1353" t="s">
        <v>102</v>
      </c>
      <c r="BY1353" t="s">
        <v>102</v>
      </c>
      <c r="BZ1353">
        <v>32500</v>
      </c>
      <c r="CA1353">
        <v>32500</v>
      </c>
      <c r="CC1353" t="s">
        <v>102</v>
      </c>
      <c r="CG1353" t="s">
        <v>102</v>
      </c>
      <c r="CK1353" t="s">
        <v>102</v>
      </c>
      <c r="CO1353" t="s">
        <v>102</v>
      </c>
    </row>
    <row r="1354" spans="1:93" x14ac:dyDescent="0.2">
      <c r="A1354" t="s">
        <v>680</v>
      </c>
      <c r="B1354" t="s">
        <v>94</v>
      </c>
      <c r="C1354">
        <v>1</v>
      </c>
      <c r="D1354" t="s">
        <v>2438</v>
      </c>
      <c r="E1354">
        <v>1</v>
      </c>
      <c r="F1354" t="s">
        <v>2439</v>
      </c>
      <c r="G1354">
        <v>1</v>
      </c>
      <c r="H1354" t="s">
        <v>2440</v>
      </c>
      <c r="I1354" t="s">
        <v>98</v>
      </c>
      <c r="J1354">
        <v>97</v>
      </c>
      <c r="K1354" t="s">
        <v>8102</v>
      </c>
      <c r="L1354">
        <v>167322</v>
      </c>
      <c r="M1354" t="s">
        <v>102</v>
      </c>
      <c r="N1354" s="1">
        <v>45292</v>
      </c>
      <c r="O1354" s="1">
        <v>45777</v>
      </c>
      <c r="P1354" t="s">
        <v>122</v>
      </c>
      <c r="Q1354" t="s">
        <v>102</v>
      </c>
      <c r="R1354" t="s">
        <v>102</v>
      </c>
      <c r="S1354" t="s">
        <v>123</v>
      </c>
      <c r="T1354" t="s">
        <v>124</v>
      </c>
      <c r="U1354" t="s">
        <v>8103</v>
      </c>
      <c r="V1354" t="s">
        <v>8104</v>
      </c>
      <c r="W1354" t="s">
        <v>718</v>
      </c>
      <c r="X1354" t="s">
        <v>271</v>
      </c>
      <c r="Y1354" t="s">
        <v>8105</v>
      </c>
      <c r="Z1354" t="s">
        <v>244</v>
      </c>
      <c r="AA1354" t="s">
        <v>102</v>
      </c>
      <c r="AB1354" t="s">
        <v>102</v>
      </c>
      <c r="AC1354" t="s">
        <v>136</v>
      </c>
      <c r="AE1354" t="s">
        <v>130</v>
      </c>
      <c r="AF1354" t="s">
        <v>102</v>
      </c>
      <c r="AG1354" t="s">
        <v>5450</v>
      </c>
      <c r="AH1354" t="s">
        <v>102</v>
      </c>
      <c r="AI1354" t="s">
        <v>102</v>
      </c>
      <c r="AJ1354" t="s">
        <v>102</v>
      </c>
      <c r="AK1354" t="s">
        <v>102</v>
      </c>
      <c r="AM1354">
        <v>200000</v>
      </c>
      <c r="AN1354">
        <v>186140</v>
      </c>
      <c r="AO1354">
        <v>186140</v>
      </c>
      <c r="AS1354" t="s">
        <v>102</v>
      </c>
      <c r="AW1354" t="s">
        <v>102</v>
      </c>
      <c r="BA1354" t="s">
        <v>102</v>
      </c>
      <c r="BE1354" t="s">
        <v>102</v>
      </c>
      <c r="BI1354" t="s">
        <v>102</v>
      </c>
      <c r="BM1354" t="s">
        <v>102</v>
      </c>
      <c r="BQ1354" t="s">
        <v>102</v>
      </c>
      <c r="BU1354" t="s">
        <v>102</v>
      </c>
      <c r="BV1354">
        <v>200000</v>
      </c>
      <c r="BW1354">
        <v>186140</v>
      </c>
      <c r="BX1354">
        <v>186140</v>
      </c>
      <c r="BY1354" t="s">
        <v>8106</v>
      </c>
      <c r="CC1354" t="s">
        <v>102</v>
      </c>
      <c r="CG1354" t="s">
        <v>102</v>
      </c>
      <c r="CK1354" t="s">
        <v>102</v>
      </c>
      <c r="CO1354" t="s">
        <v>102</v>
      </c>
    </row>
    <row r="1355" spans="1:93" x14ac:dyDescent="0.2">
      <c r="A1355" t="s">
        <v>93</v>
      </c>
      <c r="B1355" t="s">
        <v>94</v>
      </c>
      <c r="C1355">
        <v>2</v>
      </c>
      <c r="D1355" t="s">
        <v>139</v>
      </c>
      <c r="E1355">
        <v>1</v>
      </c>
      <c r="F1355" t="s">
        <v>666</v>
      </c>
      <c r="G1355">
        <v>8</v>
      </c>
      <c r="H1355" t="s">
        <v>4546</v>
      </c>
      <c r="I1355" t="s">
        <v>98</v>
      </c>
      <c r="J1355">
        <v>98</v>
      </c>
      <c r="K1355" t="s">
        <v>8107</v>
      </c>
      <c r="L1355">
        <v>195036</v>
      </c>
      <c r="M1355" t="s">
        <v>102</v>
      </c>
      <c r="N1355" s="1">
        <v>45658</v>
      </c>
      <c r="O1355" s="1">
        <v>45992</v>
      </c>
      <c r="P1355" t="s">
        <v>122</v>
      </c>
      <c r="Q1355" t="s">
        <v>102</v>
      </c>
      <c r="R1355" t="s">
        <v>102</v>
      </c>
      <c r="S1355" t="s">
        <v>123</v>
      </c>
      <c r="T1355" t="s">
        <v>124</v>
      </c>
      <c r="U1355" t="s">
        <v>8108</v>
      </c>
      <c r="V1355" t="s">
        <v>7581</v>
      </c>
      <c r="W1355" t="s">
        <v>6017</v>
      </c>
      <c r="X1355" t="s">
        <v>147</v>
      </c>
      <c r="Y1355" t="s">
        <v>93</v>
      </c>
      <c r="Z1355" t="s">
        <v>109</v>
      </c>
      <c r="AA1355" t="s">
        <v>102</v>
      </c>
      <c r="AB1355" t="s">
        <v>102</v>
      </c>
      <c r="AC1355" t="s">
        <v>136</v>
      </c>
      <c r="AE1355" t="s">
        <v>130</v>
      </c>
      <c r="AF1355" t="s">
        <v>102</v>
      </c>
      <c r="AH1355" t="s">
        <v>102</v>
      </c>
      <c r="AI1355" t="s">
        <v>102</v>
      </c>
      <c r="AJ1355" t="s">
        <v>102</v>
      </c>
      <c r="AK1355" t="s">
        <v>102</v>
      </c>
      <c r="AM1355">
        <v>2500000</v>
      </c>
      <c r="AN1355">
        <v>0</v>
      </c>
      <c r="AO1355">
        <v>0</v>
      </c>
      <c r="AS1355" t="s">
        <v>102</v>
      </c>
      <c r="AW1355" t="s">
        <v>102</v>
      </c>
      <c r="BA1355" t="s">
        <v>102</v>
      </c>
      <c r="BE1355" t="s">
        <v>102</v>
      </c>
      <c r="BI1355" t="s">
        <v>102</v>
      </c>
      <c r="BM1355" t="s">
        <v>102</v>
      </c>
      <c r="BQ1355" t="s">
        <v>102</v>
      </c>
      <c r="BU1355" t="s">
        <v>102</v>
      </c>
      <c r="BY1355" t="s">
        <v>102</v>
      </c>
      <c r="BZ1355">
        <v>2500000</v>
      </c>
      <c r="CA1355">
        <v>0</v>
      </c>
      <c r="CC1355" t="s">
        <v>102</v>
      </c>
      <c r="CG1355" t="s">
        <v>102</v>
      </c>
      <c r="CK1355" t="s">
        <v>102</v>
      </c>
      <c r="CO1355" t="s">
        <v>102</v>
      </c>
    </row>
    <row r="1356" spans="1:93" x14ac:dyDescent="0.2">
      <c r="A1356" t="s">
        <v>405</v>
      </c>
      <c r="B1356" t="s">
        <v>562</v>
      </c>
      <c r="C1356">
        <v>2</v>
      </c>
      <c r="D1356" t="s">
        <v>648</v>
      </c>
      <c r="E1356">
        <v>1</v>
      </c>
      <c r="F1356" t="s">
        <v>649</v>
      </c>
      <c r="G1356">
        <v>12</v>
      </c>
      <c r="H1356" t="s">
        <v>650</v>
      </c>
      <c r="I1356" t="s">
        <v>98</v>
      </c>
      <c r="J1356">
        <v>98</v>
      </c>
      <c r="K1356" t="s">
        <v>8109</v>
      </c>
      <c r="L1356">
        <v>91856</v>
      </c>
      <c r="M1356" t="s">
        <v>102</v>
      </c>
      <c r="N1356" s="1">
        <v>44562</v>
      </c>
      <c r="O1356" s="1">
        <v>44926</v>
      </c>
      <c r="P1356" t="s">
        <v>122</v>
      </c>
      <c r="Q1356" t="s">
        <v>102</v>
      </c>
      <c r="R1356" t="s">
        <v>102</v>
      </c>
      <c r="S1356" t="s">
        <v>212</v>
      </c>
      <c r="T1356" t="s">
        <v>213</v>
      </c>
      <c r="U1356" t="s">
        <v>8110</v>
      </c>
      <c r="V1356" t="s">
        <v>8111</v>
      </c>
      <c r="W1356" t="s">
        <v>8112</v>
      </c>
      <c r="X1356" t="s">
        <v>202</v>
      </c>
      <c r="Y1356" t="s">
        <v>664</v>
      </c>
      <c r="Z1356" t="s">
        <v>102</v>
      </c>
      <c r="AA1356" t="s">
        <v>102</v>
      </c>
      <c r="AB1356" t="s">
        <v>102</v>
      </c>
      <c r="AC1356" t="s">
        <v>102</v>
      </c>
      <c r="AD1356" t="s">
        <v>102</v>
      </c>
      <c r="AE1356" t="s">
        <v>102</v>
      </c>
      <c r="AF1356" t="s">
        <v>102</v>
      </c>
      <c r="AG1356" t="s">
        <v>102</v>
      </c>
      <c r="AH1356" t="s">
        <v>102</v>
      </c>
      <c r="AI1356" t="s">
        <v>102</v>
      </c>
      <c r="AJ1356" t="s">
        <v>102</v>
      </c>
      <c r="AK1356" t="s">
        <v>628</v>
      </c>
      <c r="AM1356">
        <v>0</v>
      </c>
      <c r="AN1356">
        <v>0</v>
      </c>
      <c r="AO1356">
        <v>0</v>
      </c>
      <c r="AS1356" t="s">
        <v>102</v>
      </c>
      <c r="AW1356" t="s">
        <v>102</v>
      </c>
      <c r="BA1356" t="s">
        <v>102</v>
      </c>
      <c r="BE1356" t="s">
        <v>102</v>
      </c>
      <c r="BI1356" t="s">
        <v>102</v>
      </c>
      <c r="BM1356" t="s">
        <v>102</v>
      </c>
      <c r="BQ1356" t="s">
        <v>102</v>
      </c>
      <c r="BU1356" t="s">
        <v>102</v>
      </c>
      <c r="BY1356" t="s">
        <v>102</v>
      </c>
      <c r="CC1356" t="s">
        <v>102</v>
      </c>
      <c r="CG1356" t="s">
        <v>102</v>
      </c>
      <c r="CK1356" t="s">
        <v>102</v>
      </c>
      <c r="CO1356" t="s">
        <v>102</v>
      </c>
    </row>
    <row r="1357" spans="1:93" x14ac:dyDescent="0.2">
      <c r="A1357" t="s">
        <v>93</v>
      </c>
      <c r="B1357" t="s">
        <v>94</v>
      </c>
      <c r="C1357">
        <v>2</v>
      </c>
      <c r="D1357" t="s">
        <v>139</v>
      </c>
      <c r="E1357">
        <v>1</v>
      </c>
      <c r="F1357" t="s">
        <v>666</v>
      </c>
      <c r="G1357">
        <v>8</v>
      </c>
      <c r="H1357" t="s">
        <v>4546</v>
      </c>
      <c r="I1357" t="s">
        <v>98</v>
      </c>
      <c r="J1357">
        <v>99</v>
      </c>
      <c r="K1357" t="s">
        <v>8113</v>
      </c>
      <c r="L1357">
        <v>195037</v>
      </c>
      <c r="M1357" t="s">
        <v>102</v>
      </c>
      <c r="N1357" s="1">
        <v>45748</v>
      </c>
      <c r="O1357" s="1">
        <v>46022</v>
      </c>
      <c r="P1357" t="s">
        <v>122</v>
      </c>
      <c r="Q1357" t="s">
        <v>102</v>
      </c>
      <c r="R1357" t="s">
        <v>102</v>
      </c>
      <c r="S1357" t="s">
        <v>186</v>
      </c>
      <c r="T1357" t="s">
        <v>187</v>
      </c>
      <c r="U1357" t="s">
        <v>8114</v>
      </c>
      <c r="V1357" t="s">
        <v>8115</v>
      </c>
      <c r="W1357" t="s">
        <v>1537</v>
      </c>
      <c r="X1357" t="s">
        <v>271</v>
      </c>
      <c r="Y1357" t="s">
        <v>93</v>
      </c>
      <c r="Z1357" t="s">
        <v>109</v>
      </c>
      <c r="AA1357" t="s">
        <v>102</v>
      </c>
      <c r="AB1357" t="s">
        <v>102</v>
      </c>
      <c r="AC1357" t="s">
        <v>136</v>
      </c>
      <c r="AE1357" t="s">
        <v>137</v>
      </c>
      <c r="AF1357" t="s">
        <v>102</v>
      </c>
      <c r="AH1357" t="s">
        <v>102</v>
      </c>
      <c r="AI1357" t="s">
        <v>102</v>
      </c>
      <c r="AJ1357" t="s">
        <v>102</v>
      </c>
      <c r="AK1357" t="s">
        <v>102</v>
      </c>
      <c r="AM1357">
        <v>600000</v>
      </c>
      <c r="AN1357">
        <v>0</v>
      </c>
      <c r="AO1357">
        <v>0</v>
      </c>
      <c r="AS1357" t="s">
        <v>102</v>
      </c>
      <c r="AW1357" t="s">
        <v>102</v>
      </c>
      <c r="BA1357" t="s">
        <v>102</v>
      </c>
      <c r="BE1357" t="s">
        <v>102</v>
      </c>
      <c r="BI1357" t="s">
        <v>102</v>
      </c>
      <c r="BM1357" t="s">
        <v>102</v>
      </c>
      <c r="BQ1357" t="s">
        <v>102</v>
      </c>
      <c r="BU1357" t="s">
        <v>102</v>
      </c>
      <c r="BY1357" t="s">
        <v>102</v>
      </c>
      <c r="BZ1357">
        <v>600000</v>
      </c>
      <c r="CC1357" t="s">
        <v>102</v>
      </c>
      <c r="CG1357" t="s">
        <v>102</v>
      </c>
      <c r="CK1357" t="s">
        <v>102</v>
      </c>
      <c r="CO1357" t="s">
        <v>102</v>
      </c>
    </row>
    <row r="1358" spans="1:93" x14ac:dyDescent="0.2">
      <c r="A1358" t="s">
        <v>609</v>
      </c>
      <c r="B1358" t="s">
        <v>610</v>
      </c>
      <c r="C1358">
        <v>4</v>
      </c>
      <c r="D1358" t="s">
        <v>1424</v>
      </c>
      <c r="E1358">
        <v>5</v>
      </c>
      <c r="F1358" t="s">
        <v>1425</v>
      </c>
      <c r="G1358">
        <v>5.3</v>
      </c>
      <c r="H1358" t="s">
        <v>1426</v>
      </c>
      <c r="I1358" t="s">
        <v>98</v>
      </c>
      <c r="J1358">
        <v>99</v>
      </c>
      <c r="K1358" t="s">
        <v>8116</v>
      </c>
      <c r="L1358">
        <v>167779</v>
      </c>
      <c r="M1358" t="s">
        <v>102</v>
      </c>
      <c r="N1358" s="1">
        <v>44855</v>
      </c>
      <c r="O1358" s="1">
        <v>45961</v>
      </c>
      <c r="P1358" t="s">
        <v>122</v>
      </c>
      <c r="Q1358" t="s">
        <v>102</v>
      </c>
      <c r="R1358" t="s">
        <v>102</v>
      </c>
      <c r="S1358" t="s">
        <v>238</v>
      </c>
      <c r="T1358" t="s">
        <v>239</v>
      </c>
      <c r="U1358" t="s">
        <v>239</v>
      </c>
      <c r="V1358" t="s">
        <v>8117</v>
      </c>
      <c r="W1358" t="s">
        <v>910</v>
      </c>
      <c r="X1358" t="s">
        <v>257</v>
      </c>
      <c r="Y1358" t="s">
        <v>8118</v>
      </c>
      <c r="Z1358" t="s">
        <v>109</v>
      </c>
      <c r="AA1358" t="s">
        <v>102</v>
      </c>
      <c r="AB1358" t="s">
        <v>102</v>
      </c>
      <c r="AC1358" t="s">
        <v>136</v>
      </c>
      <c r="AE1358" t="s">
        <v>137</v>
      </c>
      <c r="AF1358" t="s">
        <v>102</v>
      </c>
      <c r="AH1358" t="s">
        <v>217</v>
      </c>
      <c r="AJ1358" t="s">
        <v>4637</v>
      </c>
      <c r="AK1358" t="s">
        <v>758</v>
      </c>
      <c r="AM1358">
        <v>95000</v>
      </c>
      <c r="AN1358">
        <v>55000</v>
      </c>
      <c r="AO1358">
        <v>45000</v>
      </c>
      <c r="AS1358" t="s">
        <v>102</v>
      </c>
      <c r="AW1358" t="s">
        <v>102</v>
      </c>
      <c r="BA1358" t="s">
        <v>102</v>
      </c>
      <c r="BE1358" t="s">
        <v>102</v>
      </c>
      <c r="BI1358" t="s">
        <v>102</v>
      </c>
      <c r="BM1358" t="s">
        <v>102</v>
      </c>
      <c r="BN1358">
        <v>15000</v>
      </c>
      <c r="BO1358">
        <v>10000</v>
      </c>
      <c r="BP1358">
        <v>10000</v>
      </c>
      <c r="BQ1358" t="s">
        <v>102</v>
      </c>
      <c r="BR1358">
        <v>60000</v>
      </c>
      <c r="BS1358">
        <v>25000</v>
      </c>
      <c r="BT1358">
        <v>25000</v>
      </c>
      <c r="BU1358" t="s">
        <v>102</v>
      </c>
      <c r="BV1358">
        <v>20000</v>
      </c>
      <c r="BW1358">
        <v>20000</v>
      </c>
      <c r="BX1358">
        <v>10000</v>
      </c>
      <c r="BY1358" t="s">
        <v>8119</v>
      </c>
      <c r="CC1358" t="s">
        <v>102</v>
      </c>
      <c r="CG1358" t="s">
        <v>102</v>
      </c>
      <c r="CK1358" t="s">
        <v>102</v>
      </c>
      <c r="CO1358" t="s">
        <v>102</v>
      </c>
    </row>
    <row r="1359" spans="1:93" x14ac:dyDescent="0.2">
      <c r="A1359" t="s">
        <v>3793</v>
      </c>
      <c r="B1359" t="s">
        <v>3794</v>
      </c>
      <c r="C1359">
        <v>2</v>
      </c>
      <c r="D1359" t="s">
        <v>3795</v>
      </c>
      <c r="E1359">
        <v>2.1</v>
      </c>
      <c r="F1359" t="s">
        <v>3796</v>
      </c>
      <c r="G1359" t="s">
        <v>3797</v>
      </c>
      <c r="H1359" t="s">
        <v>3798</v>
      </c>
      <c r="I1359" t="s">
        <v>98</v>
      </c>
      <c r="J1359" t="s">
        <v>8120</v>
      </c>
      <c r="K1359" t="s">
        <v>3800</v>
      </c>
      <c r="L1359">
        <v>167232</v>
      </c>
      <c r="M1359" t="s">
        <v>8121</v>
      </c>
      <c r="N1359" s="1">
        <v>45292</v>
      </c>
      <c r="O1359" s="1">
        <v>45657</v>
      </c>
      <c r="P1359" t="s">
        <v>101</v>
      </c>
      <c r="Q1359" t="s">
        <v>102</v>
      </c>
      <c r="R1359" t="s">
        <v>102</v>
      </c>
      <c r="S1359" t="s">
        <v>168</v>
      </c>
      <c r="T1359" t="s">
        <v>169</v>
      </c>
      <c r="U1359" t="s">
        <v>169</v>
      </c>
      <c r="V1359" t="s">
        <v>8122</v>
      </c>
      <c r="W1359" t="s">
        <v>2932</v>
      </c>
      <c r="X1359" t="s">
        <v>172</v>
      </c>
      <c r="Y1359" t="s">
        <v>8123</v>
      </c>
      <c r="Z1359" t="s">
        <v>230</v>
      </c>
      <c r="AA1359" t="s">
        <v>102</v>
      </c>
      <c r="AB1359" t="s">
        <v>102</v>
      </c>
      <c r="AC1359" t="s">
        <v>129</v>
      </c>
      <c r="AE1359" t="s">
        <v>130</v>
      </c>
      <c r="AF1359" t="s">
        <v>102</v>
      </c>
      <c r="AH1359" t="s">
        <v>102</v>
      </c>
      <c r="AI1359" t="s">
        <v>102</v>
      </c>
      <c r="AJ1359" t="s">
        <v>102</v>
      </c>
      <c r="AK1359" t="s">
        <v>3803</v>
      </c>
      <c r="AM1359">
        <v>515000</v>
      </c>
      <c r="AN1359">
        <v>515000</v>
      </c>
      <c r="AO1359">
        <v>515000</v>
      </c>
      <c r="AS1359" t="s">
        <v>102</v>
      </c>
      <c r="AW1359" t="s">
        <v>102</v>
      </c>
      <c r="BA1359" t="s">
        <v>102</v>
      </c>
      <c r="BE1359" t="s">
        <v>102</v>
      </c>
      <c r="BI1359" t="s">
        <v>102</v>
      </c>
      <c r="BM1359" t="s">
        <v>102</v>
      </c>
      <c r="BQ1359" t="s">
        <v>102</v>
      </c>
      <c r="BU1359" t="s">
        <v>102</v>
      </c>
      <c r="BV1359">
        <v>515000</v>
      </c>
      <c r="BW1359">
        <v>515000</v>
      </c>
      <c r="BX1359">
        <v>515000</v>
      </c>
      <c r="BY1359" t="s">
        <v>102</v>
      </c>
      <c r="CC1359" t="s">
        <v>102</v>
      </c>
      <c r="CG1359" t="s">
        <v>102</v>
      </c>
      <c r="CK1359" t="s">
        <v>102</v>
      </c>
      <c r="CO1359" t="s">
        <v>102</v>
      </c>
    </row>
    <row r="1360" spans="1:93" x14ac:dyDescent="0.2">
      <c r="A1360" t="s">
        <v>3793</v>
      </c>
      <c r="B1360" t="s">
        <v>3794</v>
      </c>
      <c r="C1360">
        <v>4</v>
      </c>
      <c r="D1360" t="s">
        <v>8124</v>
      </c>
      <c r="E1360">
        <v>4.5</v>
      </c>
      <c r="F1360" t="s">
        <v>8125</v>
      </c>
      <c r="G1360" t="s">
        <v>8126</v>
      </c>
      <c r="H1360" t="s">
        <v>8127</v>
      </c>
      <c r="I1360" t="s">
        <v>98</v>
      </c>
      <c r="J1360" t="s">
        <v>8128</v>
      </c>
      <c r="K1360" t="s">
        <v>8129</v>
      </c>
      <c r="L1360">
        <v>167595</v>
      </c>
      <c r="M1360" t="s">
        <v>102</v>
      </c>
      <c r="N1360" s="1">
        <v>45366</v>
      </c>
      <c r="O1360" s="1">
        <v>45657</v>
      </c>
      <c r="P1360" t="s">
        <v>185</v>
      </c>
      <c r="Q1360" t="s">
        <v>102</v>
      </c>
      <c r="R1360" t="s">
        <v>102</v>
      </c>
      <c r="S1360" t="s">
        <v>123</v>
      </c>
      <c r="T1360" t="s">
        <v>124</v>
      </c>
      <c r="U1360" t="s">
        <v>124</v>
      </c>
      <c r="V1360" t="s">
        <v>8130</v>
      </c>
      <c r="W1360" t="s">
        <v>8131</v>
      </c>
      <c r="X1360" t="s">
        <v>8132</v>
      </c>
      <c r="Y1360" t="s">
        <v>8133</v>
      </c>
      <c r="Z1360" t="s">
        <v>525</v>
      </c>
      <c r="AA1360" t="s">
        <v>102</v>
      </c>
      <c r="AB1360" t="s">
        <v>102</v>
      </c>
      <c r="AC1360" t="s">
        <v>136</v>
      </c>
      <c r="AE1360" t="s">
        <v>111</v>
      </c>
      <c r="AF1360" t="s">
        <v>102</v>
      </c>
      <c r="AH1360" t="s">
        <v>102</v>
      </c>
      <c r="AI1360" t="s">
        <v>102</v>
      </c>
      <c r="AJ1360" t="s">
        <v>102</v>
      </c>
      <c r="AK1360" t="s">
        <v>8134</v>
      </c>
      <c r="AM1360">
        <v>40000</v>
      </c>
      <c r="AN1360">
        <v>40000</v>
      </c>
      <c r="AO1360">
        <v>40000</v>
      </c>
      <c r="AS1360" t="s">
        <v>102</v>
      </c>
      <c r="AW1360" t="s">
        <v>102</v>
      </c>
      <c r="BA1360" t="s">
        <v>102</v>
      </c>
      <c r="BE1360" t="s">
        <v>102</v>
      </c>
      <c r="BI1360" t="s">
        <v>102</v>
      </c>
      <c r="BM1360" t="s">
        <v>102</v>
      </c>
      <c r="BQ1360" t="s">
        <v>102</v>
      </c>
      <c r="BU1360" t="s">
        <v>102</v>
      </c>
      <c r="BV1360">
        <v>40000</v>
      </c>
      <c r="BW1360">
        <v>40000</v>
      </c>
      <c r="BX1360">
        <v>40000</v>
      </c>
      <c r="BY1360" t="s">
        <v>102</v>
      </c>
      <c r="CC1360" t="s">
        <v>102</v>
      </c>
      <c r="CG1360" t="s">
        <v>102</v>
      </c>
      <c r="CK1360" t="s">
        <v>102</v>
      </c>
      <c r="CO1360" t="s">
        <v>102</v>
      </c>
    </row>
    <row r="1361" spans="1:93" x14ac:dyDescent="0.2">
      <c r="A1361" t="s">
        <v>976</v>
      </c>
      <c r="B1361" t="s">
        <v>1609</v>
      </c>
      <c r="C1361">
        <v>4</v>
      </c>
      <c r="D1361" t="s">
        <v>8135</v>
      </c>
      <c r="E1361">
        <v>4</v>
      </c>
      <c r="F1361" t="s">
        <v>8136</v>
      </c>
      <c r="G1361">
        <v>4.0999999999999996</v>
      </c>
      <c r="H1361" t="s">
        <v>8137</v>
      </c>
      <c r="I1361" t="s">
        <v>98</v>
      </c>
      <c r="J1361" t="e">
        <f>- IOM CS.1186</f>
        <v>#NAME?</v>
      </c>
      <c r="K1361" t="s">
        <v>8138</v>
      </c>
      <c r="L1361">
        <v>145941</v>
      </c>
      <c r="M1361" t="s">
        <v>8139</v>
      </c>
      <c r="N1361" s="1">
        <v>44788</v>
      </c>
      <c r="O1361" s="1">
        <v>45427</v>
      </c>
      <c r="P1361" t="s">
        <v>101</v>
      </c>
      <c r="Q1361" t="s">
        <v>102</v>
      </c>
      <c r="R1361" t="s">
        <v>102</v>
      </c>
      <c r="S1361" t="s">
        <v>186</v>
      </c>
      <c r="T1361" t="s">
        <v>187</v>
      </c>
      <c r="U1361" t="s">
        <v>8140</v>
      </c>
      <c r="V1361" t="s">
        <v>984</v>
      </c>
      <c r="W1361" t="s">
        <v>559</v>
      </c>
      <c r="X1361" t="s">
        <v>560</v>
      </c>
      <c r="Y1361" t="s">
        <v>976</v>
      </c>
      <c r="Z1361" t="s">
        <v>230</v>
      </c>
      <c r="AA1361" t="s">
        <v>203</v>
      </c>
      <c r="AC1361" t="s">
        <v>136</v>
      </c>
      <c r="AE1361" t="s">
        <v>137</v>
      </c>
      <c r="AF1361" t="s">
        <v>102</v>
      </c>
      <c r="AH1361" t="s">
        <v>193</v>
      </c>
      <c r="AJ1361" t="s">
        <v>102</v>
      </c>
      <c r="AK1361" t="s">
        <v>8141</v>
      </c>
      <c r="AM1361">
        <v>1736928</v>
      </c>
      <c r="AN1361">
        <v>1736928</v>
      </c>
      <c r="AO1361">
        <v>842212</v>
      </c>
      <c r="AS1361" t="s">
        <v>102</v>
      </c>
      <c r="AW1361" t="s">
        <v>102</v>
      </c>
      <c r="BA1361" t="s">
        <v>102</v>
      </c>
      <c r="BE1361" t="s">
        <v>102</v>
      </c>
      <c r="BI1361" t="s">
        <v>102</v>
      </c>
      <c r="BM1361" t="s">
        <v>102</v>
      </c>
      <c r="BQ1361" t="s">
        <v>102</v>
      </c>
      <c r="BR1361">
        <v>1736928</v>
      </c>
      <c r="BS1361">
        <v>1736928</v>
      </c>
      <c r="BT1361">
        <v>842212</v>
      </c>
      <c r="BU1361" t="s">
        <v>8142</v>
      </c>
      <c r="BW1361">
        <v>0</v>
      </c>
      <c r="BY1361" t="s">
        <v>102</v>
      </c>
      <c r="CC1361" t="s">
        <v>102</v>
      </c>
      <c r="CG1361" t="s">
        <v>102</v>
      </c>
      <c r="CK1361" t="s">
        <v>102</v>
      </c>
      <c r="CO1361" t="s">
        <v>102</v>
      </c>
    </row>
    <row r="1362" spans="1:93" x14ac:dyDescent="0.2">
      <c r="A1362" t="s">
        <v>976</v>
      </c>
      <c r="B1362" t="s">
        <v>1609</v>
      </c>
      <c r="C1362">
        <v>1</v>
      </c>
      <c r="D1362" t="s">
        <v>1610</v>
      </c>
      <c r="E1362">
        <v>1</v>
      </c>
      <c r="F1362" t="s">
        <v>1611</v>
      </c>
      <c r="G1362">
        <v>1.3</v>
      </c>
      <c r="H1362" t="s">
        <v>8143</v>
      </c>
      <c r="I1362" t="s">
        <v>98</v>
      </c>
      <c r="J1362" t="e">
        <f>-IOM MA.0513</f>
        <v>#NAME?</v>
      </c>
      <c r="K1362" t="s">
        <v>8144</v>
      </c>
      <c r="L1362">
        <v>86011</v>
      </c>
      <c r="M1362" t="s">
        <v>8145</v>
      </c>
      <c r="N1362" s="1">
        <v>44562</v>
      </c>
      <c r="O1362" s="1">
        <v>45016</v>
      </c>
      <c r="P1362" t="s">
        <v>101</v>
      </c>
      <c r="Q1362" t="s">
        <v>102</v>
      </c>
      <c r="R1362" t="s">
        <v>102</v>
      </c>
      <c r="S1362" t="s">
        <v>186</v>
      </c>
      <c r="T1362" t="s">
        <v>187</v>
      </c>
      <c r="U1362" t="s">
        <v>8146</v>
      </c>
      <c r="V1362" t="s">
        <v>8147</v>
      </c>
      <c r="W1362" t="s">
        <v>8148</v>
      </c>
      <c r="X1362" t="s">
        <v>1260</v>
      </c>
      <c r="Y1362" t="s">
        <v>976</v>
      </c>
      <c r="Z1362" t="s">
        <v>109</v>
      </c>
      <c r="AA1362" t="s">
        <v>203</v>
      </c>
      <c r="AC1362" t="s">
        <v>136</v>
      </c>
      <c r="AE1362" t="s">
        <v>137</v>
      </c>
      <c r="AF1362" t="s">
        <v>102</v>
      </c>
      <c r="AH1362" t="s">
        <v>193</v>
      </c>
      <c r="AJ1362" t="s">
        <v>102</v>
      </c>
      <c r="AK1362" t="s">
        <v>8149</v>
      </c>
      <c r="AM1362">
        <v>3205057</v>
      </c>
      <c r="AN1362">
        <v>3205057</v>
      </c>
      <c r="AO1362">
        <v>2424739</v>
      </c>
      <c r="AS1362" t="s">
        <v>102</v>
      </c>
      <c r="AW1362" t="s">
        <v>102</v>
      </c>
      <c r="BA1362" t="s">
        <v>102</v>
      </c>
      <c r="BE1362" t="s">
        <v>102</v>
      </c>
      <c r="BI1362" t="s">
        <v>102</v>
      </c>
      <c r="BM1362" t="s">
        <v>102</v>
      </c>
      <c r="BN1362">
        <v>830512</v>
      </c>
      <c r="BO1362">
        <v>830512</v>
      </c>
      <c r="BP1362">
        <v>830512</v>
      </c>
      <c r="BQ1362" t="s">
        <v>8150</v>
      </c>
      <c r="BR1362">
        <v>2374545</v>
      </c>
      <c r="BS1362">
        <v>2374545</v>
      </c>
      <c r="BT1362">
        <v>1594227</v>
      </c>
      <c r="BU1362" t="s">
        <v>102</v>
      </c>
      <c r="BY1362" t="s">
        <v>102</v>
      </c>
      <c r="CC1362" t="s">
        <v>102</v>
      </c>
      <c r="CG1362" t="s">
        <v>102</v>
      </c>
      <c r="CK1362" t="s">
        <v>102</v>
      </c>
      <c r="CO1362" t="s">
        <v>102</v>
      </c>
    </row>
    <row r="1363" spans="1:93" x14ac:dyDescent="0.2">
      <c r="A1363" t="s">
        <v>976</v>
      </c>
      <c r="B1363" t="s">
        <v>1609</v>
      </c>
      <c r="C1363">
        <v>1</v>
      </c>
      <c r="D1363" t="s">
        <v>1610</v>
      </c>
      <c r="E1363">
        <v>1</v>
      </c>
      <c r="F1363" t="s">
        <v>1611</v>
      </c>
      <c r="G1363">
        <v>1.2</v>
      </c>
      <c r="H1363" t="s">
        <v>8151</v>
      </c>
      <c r="I1363" t="s">
        <v>98</v>
      </c>
      <c r="J1363" t="e">
        <f>- IOM MA.0562</f>
        <v>#NAME?</v>
      </c>
      <c r="K1363" t="s">
        <v>8152</v>
      </c>
      <c r="L1363">
        <v>145951</v>
      </c>
      <c r="M1363" t="s">
        <v>8153</v>
      </c>
      <c r="N1363" s="1">
        <v>45017</v>
      </c>
      <c r="O1363" s="1">
        <v>45473</v>
      </c>
      <c r="P1363" t="s">
        <v>101</v>
      </c>
      <c r="Q1363" t="s">
        <v>102</v>
      </c>
      <c r="R1363" t="s">
        <v>102</v>
      </c>
      <c r="S1363" t="s">
        <v>186</v>
      </c>
      <c r="T1363" t="s">
        <v>187</v>
      </c>
      <c r="U1363" t="s">
        <v>8154</v>
      </c>
      <c r="V1363" t="s">
        <v>984</v>
      </c>
      <c r="W1363" t="s">
        <v>559</v>
      </c>
      <c r="X1363" t="s">
        <v>560</v>
      </c>
      <c r="Y1363" t="s">
        <v>976</v>
      </c>
      <c r="Z1363" t="s">
        <v>1096</v>
      </c>
      <c r="AA1363" t="s">
        <v>173</v>
      </c>
      <c r="AC1363" t="s">
        <v>347</v>
      </c>
      <c r="AE1363" t="s">
        <v>137</v>
      </c>
      <c r="AF1363" t="s">
        <v>102</v>
      </c>
      <c r="AH1363" t="s">
        <v>217</v>
      </c>
      <c r="AJ1363" t="s">
        <v>102</v>
      </c>
      <c r="AK1363" t="s">
        <v>8155</v>
      </c>
      <c r="AM1363">
        <v>2378683</v>
      </c>
      <c r="AN1363">
        <v>2378683</v>
      </c>
      <c r="AO1363">
        <v>2020000</v>
      </c>
      <c r="AS1363" t="s">
        <v>102</v>
      </c>
      <c r="AW1363" t="s">
        <v>102</v>
      </c>
      <c r="BA1363" t="s">
        <v>102</v>
      </c>
      <c r="BE1363" t="s">
        <v>102</v>
      </c>
      <c r="BI1363" t="s">
        <v>102</v>
      </c>
      <c r="BM1363" t="s">
        <v>102</v>
      </c>
      <c r="BQ1363" t="s">
        <v>102</v>
      </c>
      <c r="BR1363">
        <v>2378683</v>
      </c>
      <c r="BS1363">
        <v>2378683</v>
      </c>
      <c r="BT1363">
        <v>2020000</v>
      </c>
      <c r="BU1363" t="s">
        <v>8156</v>
      </c>
      <c r="BW1363">
        <v>0</v>
      </c>
      <c r="BY1363" t="s">
        <v>102</v>
      </c>
      <c r="CC1363" t="s">
        <v>102</v>
      </c>
      <c r="CG1363" t="s">
        <v>102</v>
      </c>
      <c r="CK1363" t="s">
        <v>102</v>
      </c>
      <c r="CO1363" t="s">
        <v>102</v>
      </c>
    </row>
    <row r="1364" spans="1:93" ht="409.6" x14ac:dyDescent="0.2">
      <c r="A1364" t="s">
        <v>976</v>
      </c>
      <c r="B1364" t="s">
        <v>1609</v>
      </c>
      <c r="C1364">
        <v>1</v>
      </c>
      <c r="D1364" t="s">
        <v>1610</v>
      </c>
      <c r="E1364">
        <v>1</v>
      </c>
      <c r="F1364" t="s">
        <v>1611</v>
      </c>
      <c r="G1364">
        <v>1.2</v>
      </c>
      <c r="H1364" t="s">
        <v>8151</v>
      </c>
      <c r="I1364" t="s">
        <v>98</v>
      </c>
      <c r="J1364" t="e">
        <f>- IOM MA.0586</f>
        <v>#NAME?</v>
      </c>
      <c r="K1364" t="s">
        <v>8157</v>
      </c>
      <c r="L1364">
        <v>169024</v>
      </c>
      <c r="M1364" s="2" t="s">
        <v>8158</v>
      </c>
      <c r="N1364" s="1">
        <v>45477</v>
      </c>
      <c r="O1364" s="1">
        <v>45716</v>
      </c>
      <c r="P1364" t="s">
        <v>122</v>
      </c>
      <c r="Q1364" t="s">
        <v>102</v>
      </c>
      <c r="R1364" t="s">
        <v>102</v>
      </c>
      <c r="S1364" t="s">
        <v>186</v>
      </c>
      <c r="T1364" t="s">
        <v>187</v>
      </c>
      <c r="U1364" t="s">
        <v>984</v>
      </c>
      <c r="V1364" t="s">
        <v>984</v>
      </c>
      <c r="W1364" t="s">
        <v>559</v>
      </c>
      <c r="X1364" t="s">
        <v>560</v>
      </c>
      <c r="Y1364" t="s">
        <v>976</v>
      </c>
      <c r="Z1364" t="s">
        <v>1096</v>
      </c>
      <c r="AA1364" t="s">
        <v>173</v>
      </c>
      <c r="AB1364" t="s">
        <v>102</v>
      </c>
      <c r="AC1364" t="s">
        <v>347</v>
      </c>
      <c r="AD1364" t="s">
        <v>102</v>
      </c>
      <c r="AE1364" t="s">
        <v>137</v>
      </c>
      <c r="AF1364" t="s">
        <v>102</v>
      </c>
      <c r="AG1364" t="s">
        <v>102</v>
      </c>
      <c r="AH1364" t="s">
        <v>217</v>
      </c>
      <c r="AI1364" t="s">
        <v>102</v>
      </c>
      <c r="AJ1364" t="s">
        <v>102</v>
      </c>
      <c r="AK1364" t="s">
        <v>8141</v>
      </c>
      <c r="AM1364">
        <v>0</v>
      </c>
      <c r="AN1364">
        <v>0</v>
      </c>
      <c r="AO1364">
        <v>0</v>
      </c>
      <c r="AS1364" t="s">
        <v>102</v>
      </c>
      <c r="AW1364" t="s">
        <v>102</v>
      </c>
      <c r="BA1364" t="s">
        <v>102</v>
      </c>
      <c r="BE1364" t="s">
        <v>102</v>
      </c>
      <c r="BI1364" t="s">
        <v>102</v>
      </c>
      <c r="BM1364" t="s">
        <v>102</v>
      </c>
      <c r="BQ1364" t="s">
        <v>102</v>
      </c>
      <c r="BU1364" t="s">
        <v>102</v>
      </c>
      <c r="BY1364" t="s">
        <v>102</v>
      </c>
      <c r="CC1364" t="s">
        <v>102</v>
      </c>
      <c r="CG1364" t="s">
        <v>102</v>
      </c>
      <c r="CK1364" t="s">
        <v>102</v>
      </c>
      <c r="CO1364" t="s">
        <v>102</v>
      </c>
    </row>
    <row r="1365" spans="1:93" x14ac:dyDescent="0.2">
      <c r="A1365" t="s">
        <v>976</v>
      </c>
      <c r="B1365" t="s">
        <v>1609</v>
      </c>
      <c r="C1365">
        <v>4</v>
      </c>
      <c r="D1365" t="s">
        <v>8135</v>
      </c>
      <c r="E1365">
        <v>4</v>
      </c>
      <c r="F1365" t="s">
        <v>8136</v>
      </c>
      <c r="G1365">
        <v>4.3</v>
      </c>
      <c r="H1365" t="s">
        <v>8159</v>
      </c>
      <c r="I1365" t="s">
        <v>98</v>
      </c>
      <c r="J1365" t="e">
        <f>- IOM - PB.0035</f>
        <v>#NAME?</v>
      </c>
      <c r="K1365" t="s">
        <v>8160</v>
      </c>
      <c r="L1365">
        <v>85943</v>
      </c>
      <c r="M1365" t="s">
        <v>8161</v>
      </c>
      <c r="N1365" s="1">
        <v>44562</v>
      </c>
      <c r="O1365" s="1">
        <v>44651</v>
      </c>
      <c r="P1365" t="s">
        <v>101</v>
      </c>
      <c r="Q1365" t="s">
        <v>102</v>
      </c>
      <c r="R1365" t="s">
        <v>102</v>
      </c>
      <c r="S1365" t="s">
        <v>186</v>
      </c>
      <c r="T1365" t="s">
        <v>187</v>
      </c>
      <c r="U1365" t="s">
        <v>4943</v>
      </c>
      <c r="V1365" t="s">
        <v>984</v>
      </c>
      <c r="W1365" t="s">
        <v>8162</v>
      </c>
      <c r="X1365" t="s">
        <v>356</v>
      </c>
      <c r="Y1365" t="s">
        <v>8163</v>
      </c>
      <c r="Z1365" t="s">
        <v>244</v>
      </c>
      <c r="AA1365" t="s">
        <v>203</v>
      </c>
      <c r="AC1365" t="s">
        <v>136</v>
      </c>
      <c r="AE1365" t="s">
        <v>137</v>
      </c>
      <c r="AF1365" t="s">
        <v>102</v>
      </c>
      <c r="AH1365" t="s">
        <v>174</v>
      </c>
      <c r="AJ1365" t="s">
        <v>102</v>
      </c>
      <c r="AK1365" t="s">
        <v>8164</v>
      </c>
      <c r="AM1365">
        <v>56293</v>
      </c>
      <c r="AN1365">
        <v>56293</v>
      </c>
      <c r="AO1365">
        <v>56293</v>
      </c>
      <c r="AS1365" t="s">
        <v>102</v>
      </c>
      <c r="AW1365" t="s">
        <v>102</v>
      </c>
      <c r="BA1365" t="s">
        <v>102</v>
      </c>
      <c r="BE1365" t="s">
        <v>102</v>
      </c>
      <c r="BI1365" t="s">
        <v>102</v>
      </c>
      <c r="BM1365" t="s">
        <v>102</v>
      </c>
      <c r="BN1365">
        <v>56293</v>
      </c>
      <c r="BO1365">
        <v>56293</v>
      </c>
      <c r="BP1365">
        <v>56293</v>
      </c>
      <c r="BQ1365" t="s">
        <v>8165</v>
      </c>
      <c r="BU1365" t="s">
        <v>102</v>
      </c>
      <c r="BY1365" t="s">
        <v>102</v>
      </c>
      <c r="CC1365" t="s">
        <v>102</v>
      </c>
      <c r="CG1365" t="s">
        <v>102</v>
      </c>
      <c r="CK1365" t="s">
        <v>102</v>
      </c>
      <c r="CO1365" t="s">
        <v>102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export_2025-07-06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2025-07-06T19:13:05Z</dcterms:created>
  <dcterms:modified xsi:type="dcterms:W3CDTF">2025-07-06T19:13:05Z</dcterms:modified>
</cp:coreProperties>
</file>