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D922D2DB-C579-234D-96FB-E42E98FD2C8A}" xr6:coauthVersionLast="47" xr6:coauthVersionMax="47" xr10:uidLastSave="{00000000-0000-0000-0000-000000000000}"/>
  <bookViews>
    <workbookView xWindow="1100" yWindow="820" windowWidth="28040" windowHeight="17440" xr2:uid="{36859717-2AC3-A542-BABA-A10E4B49C973}"/>
  </bookViews>
  <sheets>
    <sheet name="export_2025-07-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1" i="1"/>
  <c r="C69" i="1"/>
  <c r="C88" i="1"/>
  <c r="C90" i="1"/>
  <c r="C225" i="1"/>
  <c r="C258" i="1"/>
  <c r="C366" i="1"/>
</calcChain>
</file>

<file path=xl/sharedStrings.xml><?xml version="1.0" encoding="utf-8"?>
<sst xmlns="http://schemas.openxmlformats.org/spreadsheetml/2006/main" count="18325" uniqueCount="3140">
  <si>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</si>
  <si>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</si>
  <si>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</si>
  <si>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</si>
  <si>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</si>
  <si>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</si>
  <si>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</si>
  <si>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</si>
  <si>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</si>
  <si>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</si>
  <si>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</si>
  <si>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</si>
  <si>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</si>
  <si>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</si>
  <si>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</si>
  <si>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</si>
  <si>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</si>
  <si>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</si>
  <si>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</si>
  <si>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</si>
  <si>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</si>
  <si>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</si>
  <si>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</si>
  <si>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</si>
  <si>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</si>
  <si>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</si>
  <si>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</si>
  <si>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</si>
  <si>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</si>
  <si>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</si>
  <si>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</si>
  <si>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</si>
  <si>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</si>
  <si>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</si>
  <si>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</si>
  <si>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</si>
  <si>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</si>
  <si>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</si>
  <si>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</si>
  <si>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</si>
  <si>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</si>
  <si>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</si>
  <si>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</si>
  <si>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</si>
  <si>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</si>
  <si>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</si>
  <si>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</si>
  <si>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</si>
  <si>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</si>
  <si>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</si>
  <si>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</si>
  <si>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</si>
  <si>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</si>
  <si>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</si>
  <si>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</si>
  <si>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</si>
  <si>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</si>
  <si>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</si>
  <si>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</si>
  <si>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</si>
  <si>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</si>
  <si>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</si>
  <si>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</si>
  <si>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</si>
  <si>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</si>
  <si>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</si>
  <si>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</si>
  <si>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</si>
  <si>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</si>
  <si>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</si>
  <si>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</si>
  <si>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</si>
  <si>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</si>
  <si>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</si>
  <si>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</si>
  <si>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</si>
  <si>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</si>
  <si>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</si>
  <si>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</si>
  <si>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</si>
  <si>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</si>
  <si>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</si>
  <si>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</si>
  <si>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</si>
  <si>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</si>
  <si>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</si>
  <si>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</si>
  <si>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</si>
  <si>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</si>
  <si>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</si>
  <si>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</si>
  <si>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</si>
  <si>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</si>
  <si>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Timor-Leste</t>
  </si>
  <si>
    <t>United Nations Sustainable Development Cooperation Framework</t>
  </si>
  <si>
    <t>SUSTAINABLE ECONOMIC OPPORTUNITIES AND DECENT WORK FOR ALL</t>
  </si>
  <si>
    <t>By 2025, institutions and people throughout Timor-Leste in all their diversity, especially women and youth, benefit from sustainable economic opportunities and decent work to reduce poverty</t>
  </si>
  <si>
    <t xml:space="preserve">2.1 (Sub-outcome) </t>
  </si>
  <si>
    <t>Policy and institutional framework for decent work and productive employment Institutional regulatory and policy frameworks which are gender responsive, foster employment and jobs through enabling business environment, social dialogue, social protection, and strengthened labour rights especially for the groups facing greater barriers in accessing decent work opportunities (such as unpaid domestic workers)</t>
  </si>
  <si>
    <t>Yes</t>
  </si>
  <si>
    <t>2.1.1 Rural socio-economic development through effective labour-based infrastructure programmes, capacity building and creation of enabling environment</t>
  </si>
  <si>
    <t xml:space="preserve">2.1.1 Rural socio-economic development through effective labour-based infrastructure programmes, capacity building and creation of enabling environment
Implementing partners: ILO: MPW, Don Bosco Training Center, SEFOPE; UNIDO: Ministry of Tourism Trade and Industry of Timor-Leste (MTCI), Ministry of Agriculture &amp; Fisheries, Centru Bambu Timor Leste (CBTL) and Rural Bamboo producers
</t>
  </si>
  <si>
    <t>Closed</t>
  </si>
  <si>
    <t>-</t>
  </si>
  <si>
    <t>ILO; UN ESCAP; UN Women; UNCDF; UNDP; UNESCO; UNICEF; UNIDO; UNV</t>
  </si>
  <si>
    <t>International Labour Organisation; UN Women; United Nations Capital Development Fund; United Nations Children's Fund; United Nations Development Programme; United Nations Economic and Social Commission for Asia and the Pacific; United Nations Educational, Scientific and Cultural Organisation; United Nations Industrial Development Organization; United Nations Volunteers</t>
  </si>
  <si>
    <t>Australian Department of Foreign Affairs and Trade ; European Union; International Labour Organisation; The Global Environment Facility</t>
  </si>
  <si>
    <t>Don Bosco Training Center; Timor-Leste Ministry of Public Works; Timor-Leste Secretary State of Vocational Training and Employment</t>
  </si>
  <si>
    <t>1.1 By 2030, eradicate extreme poverty for all people everywhere, currently measured as people living on less than $1.25 a day.,5.1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all.,16.1 Significantly reduce all forms of violence and related death rates everywhere.,16.6 Develop effective, accountable and transparent institutions at all levels.</t>
  </si>
  <si>
    <t>1 No Poverty; 5 Gender Equality; 8 Decent Jobs and Economic Growth; 9 Industry, Innovation and Infrastructure; 16 Peace and Justice - Strong Institutions</t>
  </si>
  <si>
    <t>Capacity Development/Technical Assistance</t>
  </si>
  <si>
    <t>2 - Gender equality/women's empowerment is a significant objective</t>
  </si>
  <si>
    <t>3 - Principal contribution is to the realization of human rights</t>
  </si>
  <si>
    <t>0 - Not expected to contribute towards sustaining peace</t>
  </si>
  <si>
    <t>Pakistan</t>
  </si>
  <si>
    <t>UNSDCF 2023 - 2027</t>
  </si>
  <si>
    <t>Climate Change and the Environment</t>
  </si>
  <si>
    <t>Outcome 3: By 2027, people living in the Indus River Basin, particularly the most vulnerable, including women, girls, boys, persons with special needs and senior citizens, have their lives positively impacted by the restored and protected health of the Indus Basin, and by being better equipped to adapt to climate change and to mitigate its impact.</t>
  </si>
  <si>
    <t>Output 3.2: Natural habitats and ecosystems (forests, rangelands, watersheds) are protected, managed and conserved for protection of the Indus basin source.</t>
  </si>
  <si>
    <t xml:space="preserve"> Capacity development for an inclusive science-policy interface using environmental information and knowledge systems at regional and country levels </t>
  </si>
  <si>
    <t>Enhance the institutional and technical capacities of regions and countries to develop and utilize environmental information for science-based planning and decision-making empowering action on climate, pollution and nature crises.</t>
  </si>
  <si>
    <t>Implementation</t>
  </si>
  <si>
    <t>UNEP</t>
  </si>
  <si>
    <t>United Nations Environment Programme</t>
  </si>
  <si>
    <t>Government of Pakistan</t>
  </si>
  <si>
    <t>12.2 By 2030, achieve the sustainable management and efficient use of natural resources.</t>
  </si>
  <si>
    <t>12 Responsible Consumption and Production</t>
  </si>
  <si>
    <t>1 - Contributes to gender equality/women's empowerment in a limited way</t>
  </si>
  <si>
    <t>1 - Limited contribution to realization of human rights</t>
  </si>
  <si>
    <t xml:space="preserve">The project was kicked off successfully in close partnership with the Ministry of Climate Change and Environmental Coordination, and the Sustainable Development Policy Institute (SDPI) of Pakistan. An SSFA (USD 40,000) was signed in October 2024 with the SDPI. The inception workshop on Pakistan National State of Environment Report (NSoER) was held on 5 December 2024 in Islamabad. 40 Participants from government, academia, NGOs, and UN took stock of previous work in Pakistan and discussed recent examples. Training sessions provided on use of monitoring, data and indicators in assessment and DPSIR(Driver-Pressure-State-Impact-Response) framework and scenarios raised awareness and understanding among the potential key authors of the NSoER of the country. </t>
  </si>
  <si>
    <t>Cambodia</t>
  </si>
  <si>
    <t>Cambodia United Development Assistance Framework 2019-2023</t>
  </si>
  <si>
    <t>Strategic Priority 1 - Women and men in Cambodia, in particular the marginalized and vulnerable, have their basic needs addressed equitably</t>
  </si>
  <si>
    <t>Outcome 1.2 - Public and private sectors provide quality services and expanded coverage for marginalized and vulnerable populations in line with international standards and norms (including during emergencies)</t>
  </si>
  <si>
    <t>1.2.3</t>
  </si>
  <si>
    <t xml:space="preserve">Country enabled to address social and environmental determinants of health across the life course, develop and implement technical package to address risk factors through multi sectoral approaches </t>
  </si>
  <si>
    <t>Curb the surge of NCDs through leveraging cross-sectoral opportunities for reducing avoidable risks factors, with a focus on regulation and tax increases for tobacco products, alcohol and unhealthy food, and stimulating healthy physical and social environments</t>
  </si>
  <si>
    <t>Finalisation</t>
  </si>
  <si>
    <t>WHO</t>
  </si>
  <si>
    <t>World Health Organization</t>
  </si>
  <si>
    <t>Bill &amp; Melinda Gates Foundation; Southeast Asia Tobacco Control Alliance; The Global Environment Facility; World Health Organization</t>
  </si>
  <si>
    <t>Cambodia, Ministry of Health</t>
  </si>
  <si>
    <t>3.4 By 2030, reduce by one third premature mortality from noncommunicable diseases through prevention and treatment and promote mental health and well-being.</t>
  </si>
  <si>
    <t>3 Good Health and Well-being</t>
  </si>
  <si>
    <t>Tboung Khmum; Takeo; Svay Rieng; Stung Treng; Siemreap; Ratanak Kiri; Pursat; Prey Veng; Preah Sihanouk; Preah Vihear; Kratie; Koh Kong; Mondul Kiri; Kampot; Kampong Thom; Kampong Speu; Kampong Cham; Kampong Chhnang; Phnom Penh; Pailin; Oddar Meanchey; Kep; Battambang; Banteay Meanchey; Kandal; Cambodia</t>
  </si>
  <si>
    <t>1 - Contributes to sustaining peace empowerment in a limited way</t>
  </si>
  <si>
    <t>Pacific</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</si>
  <si>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</si>
  <si>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</si>
  <si>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2.3.2 Enhanced [service level] capacity for evidence-based decision-making to produce and analyze timely data on food insecurity and malnutrition</t>
  </si>
  <si>
    <t>FJ 1 Building capacity to integrate environmental risks in multi-dimensional food system risk assessment (IDD, SD, WFP, FAO)</t>
  </si>
  <si>
    <t xml:space="preserve">Capacity Building
</t>
  </si>
  <si>
    <t>UN ESCAP</t>
  </si>
  <si>
    <t>United Nations Economic and Social Commission for Asia and the Pacific</t>
  </si>
  <si>
    <t>European Union</t>
  </si>
  <si>
    <t>Fiji Ministry for Health and Medical Services</t>
  </si>
  <si>
    <t>1.1 By 2030, eradicate extreme poverty for all people everywhere, currently measured as people living on less than $1.25 a day.,8.2 Achieve higher levels of economic productivity through diversification, technological upgrading and innovation, including through a focus on high-value-added and labour-intensive sectors.,14.7 By 2030, increase the economic benefits to Small Island developing States and least developed countries from the sustainable use of marine resources, including through sustainable management of fisheries, aquaculture and tourism.</t>
  </si>
  <si>
    <t>1 No Poverty; 8 Decent Jobs and Economic Growth; 14 Life Below Water</t>
  </si>
  <si>
    <t>Fiji</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</si>
  <si>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</si>
  <si>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</si>
  <si>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4.4.1 Enhanced capacity of civil society and medias to ensure transparency and accountability.</t>
  </si>
  <si>
    <t>FJ 1 Technical support to Human Rights Defenders on their human right to a clean, healthy and sustainable environment, building their capacity to engage with the Special Procedures</t>
  </si>
  <si>
    <t xml:space="preserve">Human rights defenders across the Pacific will be better equipped to identify and collect data on human rights violations on the right to a healthy environment in their local communities and submit their case to the Special Procedures 
</t>
  </si>
  <si>
    <t>OHCHR</t>
  </si>
  <si>
    <t>United Nations High Commissioner for Human Rights</t>
  </si>
  <si>
    <t>Government of Switzerland; United Nations High Commissioner for Human Rights</t>
  </si>
  <si>
    <t>Human Rights Defenders; University of the South Pacific; Women Human Rights Defenders Network</t>
  </si>
  <si>
    <t>13.1 Strengthen resilience and adaptive capacity to climate-related hazards and natural disasters in all countries.,16.1 Significantly reduce all forms of violence and related death rates everywhere.</t>
  </si>
  <si>
    <t>13 Climate Action; 16 Peace and Justice - Strong Institutions</t>
  </si>
  <si>
    <t>Other (including coordination); Capacity Development/Technical Assistance; Convening/Partnerships/Knowledge Sharing</t>
  </si>
  <si>
    <t>Human rights defenders (incl. NGOs, journalists, union leaders, whistleblowers…) ; Indigenous Peoples; Women &amp; Girls; LGBTI persons (sexual orientation and gender identity); Youth</t>
  </si>
  <si>
    <t xml:space="preserve"> OHCHR reviewed draft legislation and provided technical advice to Pacific Island States lawmakers to support the drafting of domestic legislation to be in compliance with international human rights law such as the seeking a repeal of the Media Industry Development Act 2010 of Fiji as per the recommendation made by international treaty bodies and UPR. OHCHR also made substantive comments on a new Media Ownership and Registration Bill 2023 that provided for the registration and ownership of media organizations across Fiji and highlighted issues of freedom of expression, state obligations to provide protection of journialists and media houses and on strict requirements of transparency of media ownership along with effective rules and systems to prevent monopolies and undue concentration of media or cross media ownership. The new media Bill is intended to eliminate all restrictive and unnecessary content and regulation over the media. OHCHR also provided technical assistance on the Budapest Convention a.k.a Cybercrime Convention that Fiji wanted to ratify, following up on the work done on the cybercrime legislation in Fiji.  </t>
  </si>
  <si>
    <t>4.2.4 Enhanced capacities and systems to identify security threats, including climate security</t>
  </si>
  <si>
    <t>FJ 1 Technical support to law enforcement and border agencies to fight transnational organised crime including human trafficking, environment and maritime crime</t>
  </si>
  <si>
    <t xml:space="preserve">The sub-output will contribute to Outcome 4.2 through a threat assessment of   transnational organised crime, and capacity building of law enforcement and border agencies to detect, investigate and prosecute transnational organised crimes including  human trafficking, environment crime, maritime crime, money laundering and drug trafficking  
</t>
  </si>
  <si>
    <t>UNODC</t>
  </si>
  <si>
    <t>United Nations Office on Drugs and Crime</t>
  </si>
  <si>
    <t>Government of the United States of America; The Joint SDG Fund</t>
  </si>
  <si>
    <t>Fiji Ministry for Home Affairs and Immigration</t>
  </si>
  <si>
    <t>16.2 End abuse, exploitations, trafficking and all forms of violence against and torture of children.,16.4 By 2030, significantly reduce illicit financial and arms flows, strengthen the recovery and return of stolen assets and combat all forms of organized crime.</t>
  </si>
  <si>
    <t>16 Peace and Justice - Strong Institutions</t>
  </si>
  <si>
    <t>2 - Sustaining Peace is a significant objective</t>
  </si>
  <si>
    <t xml:space="preserve"> Technical support for agencies to strengthen law enforcement and border efforts to combat wildlife crime, human trafficking and maritime crime. Support for authorities on ratification of the UNTOC and Trafficking and Smuggling Protocols. </t>
  </si>
  <si>
    <t>Malaysia</t>
  </si>
  <si>
    <t>Prosperity</t>
  </si>
  <si>
    <t>By 2025, Malaysia is making meaningful progress towards an economy that is inclusive, innovative, and sustainable across all income groups and productive sectors.</t>
  </si>
  <si>
    <t>Adoption of corporate practices that are aligned to SDGs and international standards of upholding principles of social justice, transparency accountability and sustainability while promoting economic development.</t>
  </si>
  <si>
    <t>In-country initiative including trainings on corporate governance and business integrity, and effective collective action in support of fair business environment</t>
  </si>
  <si>
    <t>UNDP</t>
  </si>
  <si>
    <t>United Nations Development Programme</t>
  </si>
  <si>
    <t>UK Foreign &amp; Commonwealth Office</t>
  </si>
  <si>
    <t>16.5 Substantially reduce corruption and bribery in all their forms.,16.6 Develop effective, accountable and transparent institutions at all levels.,16.10 Ensure public access to information and protect fundamental freedoms, in accordance with national legislation and international agreements.</t>
  </si>
  <si>
    <t>PLANET: Ensuring Inclusive Resilience to Shocks, Disasters and Climate Change.</t>
  </si>
  <si>
    <t>By 2027, people, communities and institutions are more empowered and resilient to face diverse shocks and stresses, especially  related to climate variability impacts, and ecosystems and biodiversity are better protected, managed and restored.</t>
  </si>
  <si>
    <t>1.2.3 Strengthened policies for integrated waste management, including  hazardous waste and marine pollution</t>
  </si>
  <si>
    <t>PE: Climate Change and environment</t>
  </si>
  <si>
    <t xml:space="preserve">Climate Change and environment
</t>
  </si>
  <si>
    <t>UNICEF</t>
  </si>
  <si>
    <t>United Nations Children's Fund</t>
  </si>
  <si>
    <t>Fiji Ministry for Education; Fiji Ministry for Foreign Affairs, Climate Change, Civil Service, Information and Public Enterprises and Veteran Affairs; Fiji Ministry for Health and Medical Services</t>
  </si>
  <si>
    <t>11.1 By 2030, ensure access for all to adequate, safe and affordable housing and basic services and upgrade slums.,13.1 Strengthen resilience and adaptive capacity to climate-related hazards and natural disasters in all countries.</t>
  </si>
  <si>
    <t>11 Sustainable Cities and Communities; 13 Climate Action</t>
  </si>
  <si>
    <t>Policy Advice and Thought Leadership; Capacity Development/Technical Assistance</t>
  </si>
  <si>
    <t>Children ; Youth</t>
  </si>
  <si>
    <t xml:space="preserve">UNICEF Pacific successfully agreed with government partners to undertake Children's Climate Risk Index-Disaster Risk Model (CCRI-DRM) to produce localised climate vulnerability analysis for Fiji, Vanuatu, Solomon Islands and Kiribati. UNICEF supported capacity development of UNICEF staff and partners on climate change, for example EAP Regional Solar Hub project training 9 people from Fiji in solar-powered WASH systems. UNICEF provided technical advice on child protection and safeguarding to the Fiji Climate Change Division (CCD) and the Fijian Taskforce on Relocation and Displacement, assisting development of child-sensitive Standard Operating Procedures for the relocation of communities affected by climate change. UNICEF collaborated with Ministry of Youth and Sports and Division of Climate Change in Fiji to establish a Youth Climate Action Advisory Group. Four youth advocates, and one staff member, participated in a regional Youth-Led Action Initiative to build capacity of young people in the region, provide guidance and mentorship on issues including climate change. </t>
  </si>
  <si>
    <t>Strategic Priority 3 - Women and men in Cambodia, in particular the marginalized and vulnerable, live in a safer, healthier, more secure and ecologically balanced environment</t>
  </si>
  <si>
    <t>Outcome 3.2 - Relevant public and private sector actors use innovation, information and technologies to contribute to sustainable production and living, environmental protection and conservation</t>
  </si>
  <si>
    <t>3.2.2</t>
  </si>
  <si>
    <t>Enhanced institutional capacity of relevant national and sub-national bodies for sustainable and ecologically sound recovery.</t>
  </si>
  <si>
    <t>Strengthen institutional and technical capacities for detection and emergency response to animal health diseases, and foster multisectoral and multidisciplinary mechanism and collaboration to address health threats at the human-animal-environment interface (transboundary animal diseases, zoonoses, biosafety and biosecurity, antimicrobial assistance)</t>
  </si>
  <si>
    <t>FAO</t>
  </si>
  <si>
    <t>Food and Agriculture Organization of the United Nations</t>
  </si>
  <si>
    <t>United States Agency for International Development</t>
  </si>
  <si>
    <t>Cambodia, Ministry of Agriculture, Forestry and Fishery</t>
  </si>
  <si>
    <t>2.1 By 2030, end hunger and ensure access by all people, in particular the poor and people in vulnerable situations, including infants, to safe, nutritious and sufficient food all year round.</t>
  </si>
  <si>
    <t>2 Zero Hunger</t>
  </si>
  <si>
    <t>Phnom Penh; Cambodia</t>
  </si>
  <si>
    <t>0 - Not expected to contribute to realization of human rights</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</si>
  <si>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</si>
  <si>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</si>
  <si>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3.3.1 Strengthened sustainable, climate-smart, gender and youth sensitive agriculture and fishery sectors through holistic policies and boosted sustainable food production systems, improved Agri-processing.</t>
  </si>
  <si>
    <t>TUV 1 Strengthened enabling environment to enhance sustainable and gender-sensitive agri-food system, including nutrition</t>
  </si>
  <si>
    <t xml:space="preserve">links to UNSDCF precondition "holistic policies and multi-sectoral coordination mechanisms"
</t>
  </si>
  <si>
    <t>Pipeline</t>
  </si>
  <si>
    <t>FAO Technical Cooperation Programme</t>
  </si>
  <si>
    <t>2.1 By 2030, end hunger and ensure access by all people, in particular the poor and people in vulnerable situations, including infants, to safe, nutritious and sufficient food all year round.,14.2 By 2020, sustainably manage and protect marine and coastal ecosystems to avoid significant adverse impacts, including by strengthening their resilience, and take action for their restoration in order to achieve healthy and productive oceans.</t>
  </si>
  <si>
    <t>2 Zero Hunger; 14 Life Below Water</t>
  </si>
  <si>
    <t>Tuvalu</t>
  </si>
  <si>
    <t>0 - Not expected to contribute to gender equality/women's empowerment</t>
  </si>
  <si>
    <t xml:space="preserve"> 1) To support the identification, development, monitoring, and dissemination of relevant and compiled agrifood systems statistics to support cross-sectoral policy and decision-making; thus, contributing to accelerate the sustainable transformation of the agrifood systems. 2) To support the compilation of SDG indicators 2.1.1 (Hunger), 2.1.2 (Severity of food insecurity), 2.3.1 (Productivity of small-scale food producers), 2.3.2 (Income of small-scale food producer), 2.4.1 (Agricultural sustainability), 5.a.1 (Women’s ownership of agricultural land) and other food security and consumption statistics; thus, contributing to ensure sustainable food production systems and to implement resilient agricultural practices. 3) To strengthen capacities to produce regular, good quality commodity agriculture production data.</t>
  </si>
  <si>
    <t>3.6.2 Strengthened institutional policies and capacities on digital infrastructure and connectivity, including ICT-related services.</t>
  </si>
  <si>
    <t>VAN 11 Policy and Regulatory Support to create enabling environment for climate and disaster risk financing and insurance</t>
  </si>
  <si>
    <t xml:space="preserve">Enabling policy environment created for sustainable deployment of inclusive CDRFI instruments and digital technologies
</t>
  </si>
  <si>
    <t>UNCDF</t>
  </si>
  <si>
    <t>United Nations Capital Development Fund</t>
  </si>
  <si>
    <t>Australian Department of Foreign Affairs and Trade ; New Zealand Ministry of Foreign Affairs and Trade Aid Programme</t>
  </si>
  <si>
    <t>Vanuatu Minister of Finance and Economic Management</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</si>
  <si>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sectors.,9.b Support domestic technology development, research and innovation in developing countries, including by ensuring a conducive policy environment for, inter alia, industrial diversification and value addition to commodities.,11.c Support least developed countries, including through financial and technical assistance, in building sustainable and resilient buildings utilizing local materials.,13.1 Strengthen resilience and adaptive capacity to climate-related hazards and natural disasters in all countries.</t>
  </si>
  <si>
    <t>5 Gender Equality; 8 Decent Jobs and Economic Growth; 9 Industry, Innovation and Infrastructure; 11 Sustainable Cities and Communities; 13 Climate Action</t>
  </si>
  <si>
    <t>Vanuatu</t>
  </si>
  <si>
    <t>Strategic Priority 2 - Women and men in Cambodia, in particular those marginalized and vulnerable, benefit from expanded opportunities for decent work and technological innovations</t>
  </si>
  <si>
    <t>Outcome 2.2 - Public institutions, businesses and entrepreneurs drive improved economic productivity and competitiveness, greater innovation and adoption of new technology and resilience to shocks</t>
  </si>
  <si>
    <t>2.2.1</t>
  </si>
  <si>
    <t>Enhanced productive capacity and competitiveness of the country to fully integrate in global value chains</t>
  </si>
  <si>
    <t>Support to the Royal Government of Cambodia in strengthening the manufacturing sector such as Garment, Footwear, Travel Bag (GFT) and Food and Beverage Sector (F&amp;B) through the Transfer of Environmentally Sound Technology (TEST)</t>
  </si>
  <si>
    <t>UNIDO</t>
  </si>
  <si>
    <t>United Nations Industrial Development Organization</t>
  </si>
  <si>
    <t>The Global Environment Facility</t>
  </si>
  <si>
    <t>Cambodia, Ministry of Environment; Cambodia, Ministry of Industry Science Technology and Innovation</t>
  </si>
  <si>
    <t>9.2 Promote inclusive and sustainable industrialization and, by 2030, significantly raise industry's share of employment and gross domestic product, in line with national circumstances, and double its share in least developed countries.</t>
  </si>
  <si>
    <t>9 Industry, Innovation and Infrastructure</t>
  </si>
  <si>
    <t>2 - Significant contribution to realization of human rights</t>
  </si>
  <si>
    <t>RMI 75 PE: Climate Change and environment</t>
  </si>
  <si>
    <t>The adaption and resilience of children, adolescents and communities in the Pacific, particularly those living in risk-prone areas to climate, and environment-related shocks and disasters, and to act as agents of change is enhanced</t>
  </si>
  <si>
    <t>RMI Climate Change Directorate; RMI Environmental Protective Agency</t>
  </si>
  <si>
    <t>Marshall Islands</t>
  </si>
  <si>
    <t xml:space="preserve">Children </t>
  </si>
  <si>
    <t>SAM 54 PE: Climate Change and environment</t>
  </si>
  <si>
    <t>Governments and partners have the capacity, tools, policies and frameworks needed to design and implement an effective, evidence-based and child-transformative climate, environmental and DRR action</t>
  </si>
  <si>
    <t>Samoa  Ministry of Natural Resources and Environment</t>
  </si>
  <si>
    <t>Samoa</t>
  </si>
  <si>
    <t xml:space="preserve">In support of the new MCPD, UNICEF Pacific’s first Climate, Energy, Environment and Disaster Risk Reduction (CEED) strategy was launched in 2023 – aiming to ensure children in Pacific live in healthy and sustainable environments; are resilient to climate related shocks; and empowered as change agents. A climate specialist was recruited to strengthen UNICEF’s technical expertise and strategic engagement with key climate partners across the region. </t>
  </si>
  <si>
    <t>TON 1 PE: Climate Change and environment</t>
  </si>
  <si>
    <t>Tonga Ministry of Health; Tonga Ministry of Meteorology, Energy, Information, Disaster Management, Environment, Communications and Climate Change.</t>
  </si>
  <si>
    <t>Tonga</t>
  </si>
  <si>
    <t>Capacity Development/Technical Assistance; Policy Advice and Thought Leadership</t>
  </si>
  <si>
    <t>3.4.2 Strengthened institutional capacities, mechanisms and policies to enhance equal opportunities for decent jobs and livelihood.</t>
  </si>
  <si>
    <t>RMI 140 Improvement of investment-related business environment/climate through quality systems &amp; conformity assessment</t>
  </si>
  <si>
    <t>1) Enhancing regional quality and regulatory infrastructure (Q&amp;RI) governance2) Strengthening the availability of value chain specific QI Services3) Promoting Quality Culture and Practices.</t>
  </si>
  <si>
    <t>SOI 1 Technical support to law enforcement and border agencies to fight transnational organised crime including human trafficking, environment and maritime crime</t>
  </si>
  <si>
    <t>Government of the United States of America; New Zealand Ministry of Foreign Affairs and Trade Aid Programme; The Joint SDG Fund</t>
  </si>
  <si>
    <t>15.c Enhance global support for efforts to combat poaching and trafficking of protected species, including by increasing the capacity of local communities to pursue sustainable livelihood opportunities.,16.4 By 2030, significantly reduce illicit financial and arms flows, strengthen the recovery and return of stolen assets and combat all forms of organized crime.</t>
  </si>
  <si>
    <t>15 Life on Land; 16 Peace and Justice - Strong Institutions</t>
  </si>
  <si>
    <t>Solomon Islands</t>
  </si>
  <si>
    <t>SAM 146 Technical support to law enforcement and border agencies to fight transnational organised crime including maritime crime, human trafficking and environment crime</t>
  </si>
  <si>
    <t xml:space="preserve">The sub-output will contribute to Outcome 4.2 through a threat assessment of   transnational organised crime, and capacity building of law enforcement and border agencies to detect and investigate transnational organised crime </t>
  </si>
  <si>
    <t>The Joint SDG Fund</t>
  </si>
  <si>
    <t>1.2.7</t>
  </si>
  <si>
    <t>Education institutions, school leaders and teacher shave enhanced capacity to deliver equitable, inclusive, relevant and quality education in safe learning environments</t>
  </si>
  <si>
    <t>Quality of inclusive education service delivery is improved across the pre, primary and secondary education sub sectors in a sound policy environment</t>
  </si>
  <si>
    <t>Australian Department of Foreign Affairs and Trade ; Capacity Development Partnership Fund; Czech Development Agency; Pooled funds; Primark; Swedish International Development Agency; UNICEF Thematic Fund</t>
  </si>
  <si>
    <t>Cambodia, Ministry of Education, Youth and Sport; Hands of Hope Community Cambodia; Khmer NGO for Education; SIPAR Organization</t>
  </si>
  <si>
    <t>4.1 By 2030, ensure that all girls and boys complete free, equitable and quality primary and secondary education leading to relevant and effective learning outcomes.</t>
  </si>
  <si>
    <t>4 Quality Education</t>
  </si>
  <si>
    <t>Kratie; Prey Veng; Battambang; Ratanak Kiri; Siemreap; Kandal; Mondul Kiri; Cambodia</t>
  </si>
  <si>
    <t>Planet</t>
  </si>
  <si>
    <t>By 2025, environmental sustainability and resilience are mainstreamed as priorities within the national development agenda, across all sectors and levels of society.</t>
  </si>
  <si>
    <t>Transitioning national development towards a decarbonised pathway and a resource efficient economy through the adoption of green growth strategies and practices across all sectors.</t>
  </si>
  <si>
    <t>Youth Environment Living Labs- building capacity for youth to understand sustainability through action learning</t>
  </si>
  <si>
    <t>Please refer to the YELL joint programme outputs</t>
  </si>
  <si>
    <t>UNDP; UNICEF</t>
  </si>
  <si>
    <t>United Nations Children's Fund; United Nations Development Programme</t>
  </si>
  <si>
    <t>Amanah Lestari Alam; European Union; United Nations Children's Fund; United Nations Development Programme</t>
  </si>
  <si>
    <t>Malaysia Ministry of Education; Malaysia Ministry of Natural Resources, Environment and Climate Change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</si>
  <si>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t>
  </si>
  <si>
    <t>4 Quality Education; 13 Climate Action</t>
  </si>
  <si>
    <t>Convening/Partnerships/Knowledge Sharing; Policy Advice and Thought Leadership; Other (including coordination)</t>
  </si>
  <si>
    <t>3 - Gender equality/women's empowerment is the principal objective</t>
  </si>
  <si>
    <t>Kian Kheong Ho; Kwai Yan Lee</t>
  </si>
  <si>
    <t>The Youth Environment Living Labs (YELL), a joint programme with UNDP, supported by ALAM, promotes young people’s participation in climate and environmental action. . UNICEF and UNDP also partnered on the successful YELL youth climate programme and integrating children’s concerns and views in the National Action Plan for Business and Human Rights.UNDP:YELL amplified youth voices in the climate agenda. Leading up to COP 28, YELL supported organized youth participation in the Asia Pacific Climate Week event in Johor. In COP 28, a standalone session was held by YELL to share Malaysia's experience on youth engagementThe exploraction phase have been initiated, with 6 youth led organizations identified to receive grants from YELL to implement youth actions to support climate agendaFor the conservocation phase, 10 youth have been selected to undertake job placement with partner employers for green jobs, YELL has also created a platform/directory for youth passionate about the climate force to tap into the power of network.</t>
  </si>
  <si>
    <t>Philippines</t>
  </si>
  <si>
    <t>United Nations Sustainable Development Cooperation Framework (2024-2028)</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</si>
  <si>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</si>
  <si>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</si>
  <si>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OU1.1 The Philippine healthcare system has accelerated progress on key health-related SDG targets and implementation of the UHC Act by enabling healthy choices of individuals, ensuring access to improved quality, efficiency, equitable and gender-responsive health services and systems, while preparing for and responding to health emergencies, and addressing key social determinants and risk factors across the life course.</t>
  </si>
  <si>
    <t>1.1.02</t>
  </si>
  <si>
    <t>Women and girls, especially those with disabilities and from indigenous communities, young people, people of diverse SOGIESC, enjoy an enabling and supportive environment to fulfill their SRHR and to live free from GBV, harmful practices and discrimination  (linked to CF 1.5)</t>
  </si>
  <si>
    <t>Women and girls, especially those with disabilities and from indigenous communities, young people, people of diverse SOGIESC, enjoy an enabling and supportive environment to fulfill their SRHR and to live free from GBV, harmful practices and discrimination thru social movements with community stakeholders such as families and community members, religious and traditional leaders, men and boys, and the media (UNFPA 1.3)</t>
  </si>
  <si>
    <t>UNFPA</t>
  </si>
  <si>
    <t>United Nations Population Fund</t>
  </si>
  <si>
    <t>Philippine Local Government Units; Philippines Civil Society Organizations</t>
  </si>
  <si>
    <t>3.7 By 2030, ensure universal access to sexual and reproductive health-care services, including for family planning, information and education, and the integration of reproductive health into national strategies and programmes.</t>
  </si>
  <si>
    <t>Bangsamoro Autonomous Region in Muslim Mindanao; Region VIII; Philippines</t>
  </si>
  <si>
    <t>1.1 OU1.1 The Philippine healthcare system has accelerated progress on key health-related SDG targets and implementation of the UHC Act by enabling healthy choices of individuals, ensuring access to improved quality, efficiency, equitable and gender-responsive health services and systems, while preparing for and responding to health emergencies, and addressing key social determinants and risk factors across the life course.</t>
  </si>
  <si>
    <t>Women &amp; Girls; Victims of grave human rights violations of (slavery, torture, trafficking, sexual exploitation and abuse...)</t>
  </si>
  <si>
    <t>Lao PDR</t>
  </si>
  <si>
    <t>UNSDCF 2022 - 2026</t>
  </si>
  <si>
    <t>People's Wellbeing</t>
  </si>
  <si>
    <t>1 People's Wellbeing</t>
  </si>
  <si>
    <t>1.1 Protection</t>
  </si>
  <si>
    <t>1.1.03</t>
  </si>
  <si>
    <t>1.1.03 Child Protection Enabling Environment</t>
  </si>
  <si>
    <t xml:space="preserve">This sub-output aims to create an enabling environment conducive to the protection of children. UNICEF will adopt different strategies to strengthen the child protection system, including supporting legislative reform and policy engagement, evidence generation, strategy formulation, planning and coordination, developing and leveraging resource and partnerships with ministries, CSOs, UN, academia, and development and private sector partners to implement and monitor the National Plan of Action for Child Protection System Strengthening 2022-2026 and the National Plan of Action for Violence against Children 2021-2025 and strengthen M&amp;E systems in order to inform planning and decision-making. </t>
  </si>
  <si>
    <t>Lao PDR Ministry of Labour and Social Welfare; Lao PDR Women's Union; Lao PDR Youth Union</t>
  </si>
  <si>
    <t>5.3 Eliminate all harmful practices, such as child, early and forced marriage and female genital mutilation.,16.2 End abuse, exploitations, trafficking and all forms of violence against and torture of children.</t>
  </si>
  <si>
    <t>5 Gender Equality; 16 Peace and Justice - Strong Institutions</t>
  </si>
  <si>
    <t>Xiengkhouang; Attapeu; Lao People's Democratic Republic</t>
  </si>
  <si>
    <t>Convening/Partnerships/Knowledge Sharing; Normative Support; Data Collection and Analysis; Policy Advice and Thought Leadership</t>
  </si>
  <si>
    <t>SOI 4 Improvement of investment-related business environment/climate through quality systems &amp; conformity assessment</t>
  </si>
  <si>
    <t xml:space="preserve">1) Enhancing regional quality and regulatory infrastructure (Q&amp;RI) governance2) Strengthening the availability of value chain specific QI Services3) Promoting Quality Culture and Practices.
</t>
  </si>
  <si>
    <t>Mongolia</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</si>
  <si>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</si>
  <si>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</si>
  <si>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</si>
  <si>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1.1.10</t>
  </si>
  <si>
    <t>1.1.10 WHO programme on Aging and  Environmental health including WASH in health care facilities  (PB Billion 3)</t>
  </si>
  <si>
    <t xml:space="preserve">1.1.10 Country is enabled to improve health care quality through improved water, sanitation and hygiene in health care facilities 
</t>
  </si>
  <si>
    <t>Ministry of Foreign Affairs, Netherlands; Swedish International Development Cooperation Agency; WHO Flexible Fund-Assessed Contributions; WHO Voluntary Contributions</t>
  </si>
  <si>
    <t>Mongolia Local governments; Mongolia Ministry of Environment and Climate Change; Mongolia Ministry of Health; Mongolia Ministry of Urban Development, Construction and Housing</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</si>
  <si>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</si>
  <si>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6 Clean Water and Sanitation</t>
  </si>
  <si>
    <t>Convening/Partnerships/Knowledge Sharing; Capacity Development/Technical Assistance; Data Collection and Analysis; Policy Advice and Thought Leadership</t>
  </si>
  <si>
    <t xml:space="preserve">WHO provided support to strengthen healthcare quality through improved water, sanitation, and hygiene in healthcare facilities towards reaching SDG 3.1; SDG 3.8, and SDG 6. ·   A total of 80 environmental health officers and hygienists of the Departments of Health of 21 provinces and UB city and national trainers on water and sanitation safety plans were trained to use WASH FIT guidance which is a risk-based management tool for health care facilities, covering key aspects of WASH services: water; sanitation; hand hygiene; environmental cleaning; health care waste management; and aspects of energy, building and facility management. ·  Capacity built to use JMP methodology: core questions and indicators for monitoring WASH in HCFs in the SDGs. The assessment of WASH in 428 healthcare facilities was conducted to enable reporting annual JMP report WASH indicators in healthcare facilities first time. Data reported by the JMP will be used in advocacy and policy related to these targets and will help to catalyze and inform action across a broad range of health initiatives, including maternal, new-born, and child health, infection prevention and control, antimicrobial resistance, emergency response, and climate adaptation. WHO provided support to strengthen the leadership of the health sector to implement a healthy aging program through multisectoral collaboration, for contributing quality of life of 250,000 elderly people in Mongolia. </t>
  </si>
  <si>
    <t>WASH in healthcare facilities Securing safely managed WASH services to prevent health-related diseases at the main sources for large distribution at the local level, covering schools and health care facilities through the implementation of water and sanitation safety plans and WASHFIT tools in health care facilities.  2.1 WHO supported the Ministry of Health, National Committee for Urban Water Supply, and Sewerage Systems in conducting capacity-building training on integrated water and sanitation plan in Baynkhongor, Khovd, and Gobi-Altai province centers. It contributes to ensuring access to safe water, sanitation, and hygiene services for 200,000 people and over 40 healthcare facilities in the provinces.   2.2 WHO supported capacity building training on the use of the WASH FIT tool which is a risk-based and quality improvement tool for health care facilities, covering key aspects of WASH services: water; sanitation; hand hygiene; environmental cleaning; health care waste management; and selected aspects of energy, building and facility management. In the training, about 200 health and non-health officials, including heads of public health centers of the provinces, districts, epidemiologists and IPC officers of the departments of health and hospitals, and officers of province/district governor’s offices participated.  2.3 WHO supported generating baseline data of WASH services in healthcare facilities, which is integrated into the WHO/UNICEF Joint Monitoring Programme database (https://washdata.org).  Healthy Aging WHO provided support to strengthen the leadership of the health sector to implement a healthy aging program through multisectoral collaboration. As a result: ·       Developed the guidelines for integrated care for older people according to the WHO guidance.  ·       Developed a draft national action plan for Healthy Aging, 2025-2028.·       Reflected ICOPE approach in the updated law of older people approved on 5 June 202Improved awareness of the Healthy Aging approach among health and non-health stakeholders</t>
  </si>
  <si>
    <t>UNDAF 2017-2022</t>
  </si>
  <si>
    <t>SP 1 Inclusive growth and sustainable management of natural resources</t>
  </si>
  <si>
    <t>Outcome 1.1 Promoting inclusive growth and sustainable management of natural resources</t>
  </si>
  <si>
    <t>Output 1.1.1 - Development visions, strategies and plans that integrate the SDGs and are focused on poverty reduction, inclusive growth, economic diversification and resilience at the national and local level (including supporting evidence based policy making, and collecting and analyzing sex- and other types of disaggregated data to inform impact analysis of these policies on specific population groups).</t>
  </si>
  <si>
    <t>1.1.1.1</t>
  </si>
  <si>
    <t>1.1.1.1 - Poverty Environment Initiative (PEI)</t>
  </si>
  <si>
    <t>Provide support to develop national capacity in integrating pro-poor environmental issues of poor women and men into local and national planning, budgeting and M&amp;amp;E processes, as well as advocating for poverty and environmental aspects. Aims to mainstream poverty-environment objectives into national development and sub-national development planning (list of tools and manuals developed to support national and local SDV planning, Macroeconomic model 21; Local Development Index etc).</t>
  </si>
  <si>
    <t>PEI Fund</t>
  </si>
  <si>
    <t>MON MoET</t>
  </si>
  <si>
    <t>13.2 Integrate climate change measures into national policies, strategies and planning.,17.14 Enhance policy coherence for sustainable development.</t>
  </si>
  <si>
    <t>13 Climate Action; 17 Partnerships for the Goals</t>
  </si>
  <si>
    <t>Normative Support; Data Collection and Analysis</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</si>
  <si>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</si>
  <si>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</si>
  <si>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</si>
  <si>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</si>
  <si>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1.1.11 - Government and key stakeholders have greater capacity, resources and commitment to significantly reduce all forms of violence</t>
  </si>
  <si>
    <t>1.1.11.4</t>
  </si>
  <si>
    <t>1.1.11.4 - Strengthen the capacity  of journalists to work in a safely in both online and offline environment</t>
  </si>
  <si>
    <t>This output focuses on strengthening  the enjoyment of freedom of expression and access to information through building the capacity of journalists to work safely in  both online and offline environment.</t>
  </si>
  <si>
    <t>UNESCO</t>
  </si>
  <si>
    <t>United Nations Educational, Scientific and Cultural Organisation</t>
  </si>
  <si>
    <t>Media</t>
  </si>
  <si>
    <t>5.2 Eliminate all forms of violence against all women and girls in the public and private spheres, including trafficking and sexual and other types of exploitation.,16.10 Ensure public access to information and protect fundamental freedoms, in accordance with national legislation and international agreements.</t>
  </si>
  <si>
    <t>Appeal</t>
  </si>
  <si>
    <t xml:space="preserve">supporting freedom of expression </t>
  </si>
  <si>
    <t>Acknowledges the different needs of women and men journalist in relation to safety and actively ensures a gender balance approach in the identification of trainers and trainees</t>
  </si>
  <si>
    <t>Code 1: Grounded in the fulfillment of freedom of expression; Code 2: Explicit refenence to human rights standard including UDHR Article 19 and  ICCPR Article 19; Code 5: Meaningful and direct engagement with the stakeholders</t>
  </si>
  <si>
    <t>empowering people on freedom of expression</t>
  </si>
  <si>
    <t>In the area of safety of journalists offline and online, UNESCO collaborates with national civil society organizations in Indonesia including the Alliance of Independent Journalists (AJI) Indonesia to organize capacity building and awareness raising activities to improve journalists safety against physical and digital attacks against journalists. The efforts contributes to the achievement of Sustainable Development Goals 16 (Peace, Justice and Strong Resolution)</t>
  </si>
  <si>
    <t>This year marked UNESCO’s first-ever collaboration with the Indonesian National Human Rights Commission (KOMNAS HAM) to promote freedom of expression and enhance the safety of the journalist. UNESCO, KOMNAS HAM, and the Legal Press Aid (LBH Pers) conducted a three-day training of trainers (ToT) for 50 participants from law enforcement agents in Jakarta and East Java Province (the Criminal Investigation Agency, the Police school for non-commissioned officers and Women’s Police Agency) and participants from the media field (journalist associations, Press Council, lawyers specializing on the FOE and the safety of journalists. UNESCO organized a meeting of 12 civil society organisations in Jakarta to plan concrete actions for setting up a national Multistakeholder Coalition on Content Moderation and Freedom of Expression.</t>
  </si>
  <si>
    <t>In 2023, UNESCO supported the Press Council of the Republic of Indonesia to setting up an emergency response mechanism for journalists at risk covering the elections. The goal is to ensure the immediate safety of media workers facing danger or threat as a direct result of their profession and reporting on the electoral process. Special focus is given to the safety of women journalists. This project started in October and ended in December 2023. The Press Councill successfully released it as the Press Council circular letter, and it's legally binding for the constituent/ members of the Press Council.    The draft of the emergency response was consulted through a series of meetings with the Press Council members’s, The National Agency of Victim and Witness Protection (LPSK) and Police Department. Including the Indonesian Human Rights Commission, National Commission on Violence Against Women, and Military Departments (Navy, Air Force, Army), National Elections Committee during the High-Level Meeting on 19 December 2023 in Jakarta which participated by 32 people. They committed to supporting these actions.  The emergency response was also piloted to two areas, (Medan) North Sumatra and (Makassar) South Sulawesi. The dissemination process was participated by 81 participants. They were representatives of journalists, media outlets, local chapter of the National Elections Committee etc. Press Council also held a series of online campaigns in social media (Youtube and Instagram) and reached 16,579 accounts with total engagement 1,508 and impressions 18,408 as of 31 December 2023.  In October 2023, in partnership with European Union for Indonesia dan Brunei Darussalam, UNESCO held a Senior Editors Meeting discussing on three crucial issues on editorial independence, tackling dis/misinformations, emergency response and planning for media workers in the context of elections. This meeting was held in person format on 16-17 October 2023 in Jakarta and was participated by 125 people. There were 71 senior editors from mainstream and local media from across the country, 6 people represented government institutions and CSOs, 27 represented EU member states, EU delegations and UNESCO, and 21 speakers and moderators from Indonesia, Malaysia, Thailand and the Philippines, including the Committee to Protect Journalists, Malaysia Kini, the Indonesian Press Council, Internews etc.</t>
  </si>
  <si>
    <t>As the Coordinator of the UN Plan of Action on the Safety of Journalists and the Issue of Impunity, UNESCO works with governments, civil society and the media to enhance press freedom and journalists’ safety. It does this through capacity-building, advocacy and awareness raising.In Indonesia, ahead of the 2024 General Elections, UNESCO worked with the Press Council to create an Emergency Response Mechanism for Journalists at Risk during Elections. UNESCO supported the Press Council to formulate this mechanism and test it in three high-risk areas: Jakarta, Makassar and Medan. This involved giving journalists access to a hotline for pro bono legal support as well as coordinating with law enforcement and the judiciary for timely follow up on reported attacks or crimes against journalists. The Press Council has issued a dedicated circular letter and created a task force to formalize this mechanism. Here is the translated document.Prior to the General Elections, UNESCO also partnered with the European Union Delegation to Indonesia to organize a Senior Editors Forum, which brought together over 100 participants for panel discussions and practical workshops on enhancing the safety of journalists, building partnerships and tackling disinformation at newsroom level. The event, which also included participants from Agence France Presse, the Committee to Protect Journalists, Malaysiakini and Rappler, facilitated an exchange on concrete tools, workflows, editorial policies and collaboration mechanisms that could be mobilized in support of professional and independent reporting in the high-pressure context of the Elections.In addition, UNESCO supported the NGO LBH Pers to provide legal assistance to journalists who may experience threats and attacks. With UNESCO’s support, LBH Pers set up Lapor - Legal Aid Portal Indonesia portal, which continues to provide pro bono legal consultation and advice. To date, 120 journalists, including from 31 women journalists have benefitted from this portal.In July 2024, in collaboration with the British Embassy in Jakarta, UNESCO celebrated the World Press Freedom Day dedicated to “A Press for the Plant: Journalism in the Face of the Environmental Crisis”. As part of this, 25 senior editors from across Indonesia, including Sumatra, North and South Sulawesi and Papua, benefitted from a dedicated practical workshop on enhancing physical safety and digital security. Related to this, UNESCO also partnered with the International Media Support (IMS) to fund the development of a dedicated safety guide for environmental journalists by the Indonesian Alliance of Independent Journalists (AJI).Throughout 2024, UNESCO worked with the Indonesia Cyber Media Association (AMSI) to train 76 journalists, including 21 women journalists, from across Indonesia on conflict sensitive reporting, data journalism and solutions journalism. As part of this, UNESCO also supported 23 collaborative stories on the lives and concerns of local communities in the context of the 2024 Regional Elections. Collaborative reporting is one of the ways to enhance journalists’ safety as well as to share services and reduce costs. (One of the articles on gender-based discrimination against women candidates in Aceh received a lot of attention from the public and local authorities, who declared they would look into the issue to mitigate risks). This initiative was carried out as part of the Social Media 4 Peace project, funded by the European Union.Finally, through the UNESCO International Programme for the Development of Communication (IPDC), AJI has carried out monitoring and advocacy for the safety of journalists within the framework of the Press Freedom Monitoring Coalition in Southeast Asia, consisting of Cambodia, Indonesia, Malaysia, the Philippines, Thailand and Timor-Leste.</t>
  </si>
  <si>
    <t>1.1.1.28</t>
  </si>
  <si>
    <t>1.1.1.28 - UNDP - Environmental Governance Programme</t>
  </si>
  <si>
    <t>The Environmental Governance Programme Phase 2 supports the Government to integrate environment and human rights agenda into the governance of the mining sector for sustainable natural resource management through inclusive and responsible extractive sector growth based on rule of law principles. It also supports implementation of the UN guiding principles on business and human rights through policy advise, capacity building and advocacy.</t>
  </si>
  <si>
    <t>SEPA</t>
  </si>
  <si>
    <t>MON GASI; MON MoET; MON MoMHI; MON NHRC</t>
  </si>
  <si>
    <t>Capacity Development/Technical Assistance; Convening/Partnerships/Knowledge Sharing</t>
  </si>
  <si>
    <t>In 2022 the Environmental Governance Program Mongolia focused on the key outcome such as improvement of environmental laws, policies, regulations, improvement of mechanisms for community participation, adoption of initiatives for new processes for gender equality and private sector due diligence in the mining governance of Mongolia. The programme partnered with the national stakeholders such as the Ministry of Environment and Tourism (MET), Ministry of Mining and Heavy Industry (MMHI), Ministry of Labour and Social Protection (MLSP), General Agency for Specialized Inspection (GASI), National Human Rights Commission (NHRC), Women’s Association of Mining Sector NGO (WAMS), Steps Without Border NGO (SWB), Tuna Tergel San NGO, Onon Ulz River Movement NGO and Green Crown LLC. With the support of the programme, the MET progressed the activities of its working group to draft conceptual amendments to the Law on Environmental Impact Assessment (EIA) for decentralized procedure, undertook the process towards adoption of the regulation/methodology for Social Impact Assessment (SIA) for infrastructure and mining projects and completed the approval of the regulation/methodology for rehabilitation of land damaged by mining of common/construction minerals, the mining sector actors/decision makers were provided with a concise data on gendered analysis of employment and skills in the large scale mining sector of Mongolia, local communities, administrations and CSOs in five mining sites were provided with improved knowledge and opportunity to meaningfully participate in the mining governance through piloting Participatory Environmental Monitoring (PEM) and the WAMS acquired a first-hand capacity to provide Human Rights Due Diligence training and consultancy to the mining companies to implement the UNGPs on Business and Human Rights. The project implementation strategy was strongly based on the partnership with the national stakeholders, synergizing the interventions with the on-going policies and programmes of the government and the UNDP while continuing the initiatives from the previous years to achieve the targeted results and goals of the programme. The project activities and results contributed to Output 1.2 (Responsible business practices and inclusive and innovative financing opportunities promoted, contributing to a sustainable, diversified and low_x0002_carbon economy) and Output 2.2 (Institutions, communities and regulatory frameworks strengthened for sustainable, inclusive management of natural resources while improving livelihoods and biodiversity) of the UNDP Mongolia Country Programme Document. During the reporting period there were no significant implementation issues encountered, despite the change of the management at the main counterpart MET, where the project team managed to catch up with the new staff.</t>
  </si>
  <si>
    <t>1.1.1.37</t>
  </si>
  <si>
    <t>1.1.1.37 - Technical assistance on the application of the System of Environmental-Economic Accounting (SEEA) on water and waste accounting</t>
  </si>
  <si>
    <t>Provision of technical and strategic support (long-distance) to Asia Pacific countries including Mongolia  to enable countries to compile water and waste accounts</t>
  </si>
  <si>
    <t>RPTC</t>
  </si>
  <si>
    <t>MON NSO</t>
  </si>
  <si>
    <t>6.4 By 2030, substantially increase water-use efficiency across all sectors and ensure sustainable withdrawals and supply of freshwater to address water scarcity and substantially reduce the number of people suffering from water scarcity.,11.6 By 2030, reduce the adverse per capita environmental impact of cities, including by paying special attention to air quality and municipal and other waste management.,12.5 By 2030, substantially reduce waste generation through prevention, reduction, recycling and reuse.</t>
  </si>
  <si>
    <t>6 Clean Water and Sanitation; 11 Sustainable Cities and Communities; 12 Responsible Consumption and Production</t>
  </si>
  <si>
    <t>Mongolia; Darkhan-Uul; Govisumber; Bulgan; Dornod; Omnogovi; Orkhon; Hentii; Arxangai; Uvs; Ulaanbaatar; Bayankhongor; Sukhbaatar; Ovorkhangai; Selenge; To'v; Khovd; Bayan-Olgii; Govi-Altai; Zavkhan; Khovsgol; Dornogovi; Dundgovi</t>
  </si>
  <si>
    <t>The technical assistance project for compiling Solid Waste and Water accounts in Mongolia was implemented between October 2020 to March 2021. During the project, the national compilation methodology for two accounts were developed in accordance with the international guidelines and some data were obtained from the relevant government institutions. The two SEEA accounts will help Mongolia improve monitoring for waste management, National Development Plan and measure key indicators for Mongolia's Sustainable Development Vision 2030 and the SDGs. As the statistics on the two accounts were compiled in accordance with international guidelines, Mongolian data will be comparable with other countries' data and can be reported to international agencies, including the UN Statistical Division. The NSO plans to compile the two accounts annually and expand to other SEEA accounts including the water resource account and the land account in the next year.</t>
  </si>
  <si>
    <t>1.1.16</t>
  </si>
  <si>
    <t>1.1.16:  Institutional, policy and legal environment strengthened to ensure the right to adequate, nutritious food and healthy diets with a particular focus on vulnerable population groups, with associated public information and education programmes.</t>
  </si>
  <si>
    <t>Institutional, policy and legal environment strengthened to ensure the right to adequate, nutritious food and healthy diets with a particular focus on vulnerable population groups, with associated public information and education programmes.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</si>
  <si>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t>
  </si>
  <si>
    <t>Capacity Development/Technical Assistance; Convening/Partnerships/Knowledge Sharing; Data Collection and Analysis; Normative Support</t>
  </si>
  <si>
    <t>Emergency</t>
  </si>
  <si>
    <t>Youth; Children ; Indigenous Peoples; Migrants; Minorities; Peasants &amp; Rural Workers; Women &amp; Girls</t>
  </si>
  <si>
    <t xml:space="preserve">FAO has supported the integration and approval of 5 International Codex Standards on Food Safety at the Mongolian Agency for Standard and Metrology (MASM). They include: 1) General Principles of Food Hygiene CXC 1-1969. Adopted in 1969. Amended in 1999. Revised in 1997, 2003, 2020. Editorial corrections in 2011; 2) Principles and Guidelines for the Conduct of Microbiological Risk Management (MRM) CAC/GL 63-2007; 3) Code of Practice on Good Animal Feeding CAC/RCP 54-2004, Adopted 2004, Amendment 2008; 4) Maximum residue limits (MRLs) and risk management recommendations (RMRs) for residues of veterinary drugs in foods CX/MRL 2-2021; 5) Guidelines for the Design and Implementation of National Regulatory Food Safety Assurance Program Associated with the Use of Veterinary Drugs in Food-Producing Animals CAC/GL 71-2009, Adopted 2009. Revision 2012, 2014. The National Action Plan on Antimicrobial Resistance 2022-2025 has been developed in cooperation with the Medicine and Medical Devices Regulation Agency. The collaborative effort aimed to address AMR comprehensively across human, veterinary, and food sectors, marking the first official tripartite project of its kind. During 2023, the Food and Agriculture Organization (FAO) directed its attention towards enhancing laboratory capacities specifically for AMR surveillance. The initial phase involved a thorough evaluation of the technical skills of lab inspectors across national laboratories spanning human, veterinary, and food domains. These labs actively participated in international proficiency testing to ensure their capabilities aligned with global standards in the critical fight against AMR. Recognizing the paramount importance of public awareness in tackling AMR, efforts extended to engaging the younger generation. Specialized awareness training sessions were conducted for school children, providing them with a simplified understanding of how AMR emerges and offering guidance on safeguarding against it. To amplify this message, collaboration with influential figures among children was fostered, activating a network capable of promoting awareness and encouraging proactive measures against the growing threat of Antimicrobial Resistance. This multifaceted approach underscored the significance of a One Health perspective in addressing AMR, emphasizing the interconnectedness of human, animal, and environmental health in the pursuit of sustainable solutions. </t>
  </si>
  <si>
    <t>A survey was conducted on the implementation of the national standard "Requirements for Food Production and Service in General Education Schools, Dormitories, and Kindergartens" (MNS 7005:2023) across 155 selected schools.​A cost analysis for school lunch programs revealed that the price of raw materials provided by the government needs to be increased by 900 MNT to ensure adequate caloric intake.</t>
  </si>
  <si>
    <t>1.1.17</t>
  </si>
  <si>
    <t>Technical support to enhance central and local governments' ability to address social determinants of health, health risk factors, and create healthy environments</t>
  </si>
  <si>
    <t>Technical support to enhance the ability of all levels of government to address social determinants and risk factors across the life course through a whole-of-government and whole-of-society approach promoting cross sectoral collaboration, and to develop policies to create healthy environments.</t>
  </si>
  <si>
    <t>Bloomberg Family Foundation; Swiss Agency for Development and Cooperation; The LEGO Foundation; United States Centers for Disease Control and Prevention; World Health Organization</t>
  </si>
  <si>
    <t>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accidents.,3.a Strengthen the implementation of the World Health Organization Framework Convention on Tobacco Control in all countries, as appropriate.,13.2 Integrate climate change measures into national policies, strategies and planning.</t>
  </si>
  <si>
    <t>3 Good Health and Well-being; 13 Climate Action</t>
  </si>
  <si>
    <t>Data Collection and Analysis; Convening/Partnerships/Knowledge Sharing; Policy Advice and Thought Leadership; Capacity Development/Technical Assistance</t>
  </si>
  <si>
    <t>Youth; Indigenous Peoples; Children ; Minorities; Older Persons; LGBTI persons (sexual orientation and gender identity); Women &amp; Girls; Migrants; Persons With Disabilities</t>
  </si>
  <si>
    <t>Graham Harrison; Ying Chen; Ria Aguilar</t>
  </si>
  <si>
    <t>Viet Nam</t>
  </si>
  <si>
    <t>Viet Nam’s One Strategic Framework for Sustainable Development Cooperation 2022-2026</t>
  </si>
  <si>
    <t>Inclusive social development</t>
  </si>
  <si>
    <t>CF Outcome 1: Inclusive social development</t>
  </si>
  <si>
    <t>Education system [The education system in Viet Nam provides gender-responsive, equitable, climate-resilient, quality education and learning, which will equip all children, adolescents, the youth and adults with relevant learning and transferrable life, and digital skills, including during emergencies] [UNICEF, UNESCO, ILO]</t>
  </si>
  <si>
    <t xml:space="preserve"> 1.1.2</t>
  </si>
  <si>
    <t>Conducive and safe learning environments created for children and adolescents’ which promote mental health and enable their participation and civic engagement.[UNICEF]</t>
  </si>
  <si>
    <t>- Support school-based and community approaches to tackle  school related violence,  mental health risks and promote psychosocial wellbeing of girls and boys
- Support gender sensitive and innovative child- and youth-led initiatives to promote children’s role as agents of change, including for Climate Change Action.
- Address gender and social norms that inhibit equitable access to education, particularly for Ethnic Minority Children and Children with Disabilities.</t>
  </si>
  <si>
    <t>UNICEF Education Thematic Fund; UNICEF National Committees; UNICEF Other Resources; United Nations Children's Fund</t>
  </si>
  <si>
    <t>VIet Nam Departments of Education and Training; Viet Nam Association for Learning Promotion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</si>
  <si>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</si>
  <si>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Convening/Partnerships/Knowledge Sharing; Policy Advice and Thought Leadership; Support Functions</t>
  </si>
  <si>
    <t>Children ; Minorities; Women &amp; Girls; Persons With Disabilities; Indigenous Peoples</t>
  </si>
  <si>
    <t>Sri Lanka</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</si>
  <si>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</si>
  <si>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</si>
  <si>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</si>
  <si>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1.1.2</t>
  </si>
  <si>
    <t>Climate change, environment, urban health,  WASH/ WHO will the MoH on Global Analysis and Assessment of Sanitation and Drinking-Water (GLAAS) survey.</t>
  </si>
  <si>
    <t xml:space="preserve">WHO helps MoH on the Global Analysis and Assessment of Sanitation and Drinking-Water (GLAAS) survey which is an UN-Water initiative implemented by the World Health Organization (WHO). GLAAS focuses on monitoring the strength of WASH systems with a focus on governance, monitoring, human resources and finance. </t>
  </si>
  <si>
    <t>UNICEF; WHO</t>
  </si>
  <si>
    <t>United Nations Children's Fund; World Health Organization</t>
  </si>
  <si>
    <t>Sri Lanka Ministry of Water Supply</t>
  </si>
  <si>
    <t>6.b Support and strengthen the participation of local communities in improving water and sanitation management.</t>
  </si>
  <si>
    <t>Capacity Development/Technical Assistance; Data Collection and Analysis; Convening/Partnerships/Knowledge Sharing</t>
  </si>
  <si>
    <t>Other</t>
  </si>
  <si>
    <t>Was to carry out a survey on drinking water, sanitation and hygiene (WASH) through analyzing in country data and information related to WASH sector and present in the GLAAS form. The expert was selected through a competitive process. The selected expert (Mr Ananda Jayaweera) went through the process as required. Output 1: Primary data collection for the GLAAS 2022 global report and related activities (i.e., Track Fin initiative), the expert needed to carry out the activities related to data collection and management phases of the process (including gathering analysis and synthesis of information). The expert conducted data compilation, screening, analysis and synthesis of GLAAS survey results. Output 2: Compiling additional information and assisting with data management, analysis and interpretation for the GLAAS report, thematic briefs and other related material. Reviewed existing drinking water, sanitation and health monitoring initiatives  GLAAS themes for overall coherence. Output 3: GLAAS initiative related outreach and communication material such as thematic briefs, workshop material, website updates. Sector coordination and collaborative partnerships for achieving SDG 6 was organized and developed briefing material from the previous cycles. Output 4: Compilation of all materials and study finding including answers to long and short form issued by WHO.</t>
  </si>
  <si>
    <t>Output 1.1.2 - Governments and key stakeholders at national and sub-national levels have strengthened capacity to deliver and increase demand for essential evidence-based nutrition and food security programs to address undernourishment and the double burden of malnutrition across the life course, including the most vulnerable groups</t>
  </si>
  <si>
    <t>1.1.2.10</t>
  </si>
  <si>
    <t>1.1.2.10 - Goverment and key stakeholders have strengthened capacity to improve nutrition of school-aged children, through enhanced nutrition education and healthy school food environments.</t>
  </si>
  <si>
    <t>Technical assistance to government in building synergy between Government ministries, agencies, and programmes for school-aged children, promoting the utilization of nutrition education materials, and integrating nutrition education into Government-led initiatives and systems</t>
  </si>
  <si>
    <t>WFP</t>
  </si>
  <si>
    <t>United Nations World Food Programme</t>
  </si>
  <si>
    <t>Asian Roundtable on Food Innovation for Improved Nutrition; Australian Department of Foreign Affairs and Trade ; Cargill; Government of Indonesia; Japan Association for the World Food Programme; Strategic Resource Allocation Committee; United Kingdom Foreign, Commonwealth &amp; Development Office; United Nations World Food Programme; WFP COVID-19 South-South and Triangular Cooperation Opportunity Fund</t>
  </si>
  <si>
    <t>Indonesia Coordinating Ministry of Human Development and Cultural Affairs; Indonesia Ministry of Education, Culture, Research, and Technology; Indonesia Ministry of Health; Indonesia Ministry of Home Affairs; Indonesia Ministry of National Development Planning (BAPPENAS); Indonesia Ministry of Religious Affairs/Kemenag</t>
  </si>
  <si>
    <t>2.2 By 2030, end all forms of malnutrition, including achieving, by 2025, the internationally agreed targets on stunting and wasting in children under 5 years of age, and address the nutritional needs of adolescent girls, pregnant and lactating women and older persons.,17.9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</si>
  <si>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17 Partnerships for the Goals</t>
  </si>
  <si>
    <t>Nusa Tenggara Timur; Dki Jakarta; Indonesia</t>
  </si>
  <si>
    <t>This activity will promote the equal opportunity for primary school boys and girls in accessing the digital and non-digital  nutrition education materials and will increase the equal participation of women and men government's staff in the training  for inclusion of gender-sensitive digital and non-digital nutrition education materials into the primary school's curriculum, as well as   promoting the scale up on the use of digital and non-digital nutrition education materials based on the pilot evidence-based results</t>
  </si>
  <si>
    <t>Contribution to human rights is minor to the overall outcomes of the initiative.</t>
  </si>
  <si>
    <t>Lukman Hakim; Mutia Assyifa</t>
  </si>
  <si>
    <t>WFP generated evidence on the importance of cross-sector collaboration for the nutrition of school-aged children. This was done through a study conducted in partnership with the Southeast Asian Ministers of Education Organization – Regional Centre for Food and Nutrition (SEAMEO RECFON). This evidence was utilized to further the newly launched cross-sector National Action Plan for Improving the Welfare of School-Aged Children and Adolescents (RAN PIJAR) through strategic dialogue. This dialogue resulted in consensus among stakeholders on the importance of cross-sector collaboration for the nutrition of school-aged children.Additionally, to strengthen nutrition education, WFP digitalized nutrition education materials in partnership with the Centre for Data, Information and Technology of the Ministry of Education, Culture, Research and Technology. WFP, the Ministry, UNICEF, and private sector partner evolve developed these materials in 2021. The materials aim to deliver messages on nutrition to primary school-aged children and guide parents, caretakers, and teachers in delivering these messages. The Ministry of Education, Culture, Research, and Technology has uploaded the materials on the UKS website, accessible by all. WFP also collaborated with the Ministry to communicate the materials nationally, embedded into the Ministry’s podcast, webinar, and web-series focused on school-aged children.WFP plans to continue supporting efforts enhancing synergies for improved nutrition among school-aged children in 2023.</t>
  </si>
  <si>
    <t>WFP continued engagement with the Coordinating Ministry for Human Development and Cultural Affairs to improve nutrition for schoolchildren under the National Action Plan for Improving the Welfare of School-Aged Children and Adolescents (RAN PIJAR). WFP facilitation of cross-sector collaboration for RAN PIJAR in 2022 and 2023 resulted in formal appointment into the national RAN PIJAR implementation team by the Coordinating Ministry. WFP joins eight government entities and the World Health Organization in this national team. Through this partnership, WFP will continue to strengthen multi-sector coordination for the expansion of access to quality health and nutrition services through school and family-based approaches.WFP continued policy engagement for potential synergy between the School Health Programme (UKS) and the Ministry of Social Affairs’ Family Hope Programme (PKH) for Integrated Primary School Nutrition (IPSN). This synergy aims to improve health and nutrition behaviours of parents and children while boosting the purchasing power of poor families to afford healthier food choices. At the sub-national level, WFP engaged its multi-sector national partnerships to begin laying the foundation for district-level IPSN model trials. The model will build upon existing government-led school-based nutrition programmes for schoolchildren, adding a critical educational component for parents or caregivers that aims to achieve synergy between school- and family- based nutrition education approaches. Through these engagements, WFP and government partners identified local needs opportunities, and challenges for the trials. WFP, in partnership with national and district governments will continue to refine and jointly implement IPSN model in 2024.Furthermore, WFP and the National Food Agency expanded their partnership in 2023 through the Agency's appointment of WFP into the national drafting team supporting a new Agency-led food and nutrition surveillance intervention targeting 25,000 primary schoolchildren in ten districts. Through technical assistance, including by leveraging its experiences with the 2016-2019 National Nutrition Programme for School Children to facilitate learning, WFP supported the launch of the technical guidelines.</t>
  </si>
  <si>
    <t>WFP and partners provided technical assistance for the planning and early design processes leading up to the launch of the new national free nutritious meals programme, including by drawing from global and regional expertise and lessons learned from supporting school-based nutrition interventions in Indonesia. Through a national supply chain optimization workshop, WFP and the Ministry of National Development Planning jointly facilitated the sharing of good practices from other countries with national authorities on optimizing supply chains and sourcing strategies for school-based nutrition interventions – including those in remote, hard to reach, and rural areas. Further aiming to bolster the new programme, WFP and partners advocated for Indonesia to join the global school meals coalition and succeeded in facilitating and affirming the Government’s pursuit of coalition membership. Being part of the global school meals coalition will help Indonesia to access resources from coalition members, share lessons learned, and adopt best practices.In partnership with subnational governments, WFP facilitated the institutionalization of mechanisms supporting the implementation of an upcoming Integrated Primary School Nutrition (IPSN) model pilot in the districts of Kupang (East Nusa Tenggara province) and Pasuruan (East Java province). The IPSN model approaches nutrition for school-aged children holistically, enriching existing government-led school-based nutrition programmes with family-based nutrition education and linkages with community stakeholders, such as healthcare providers. Stakeholders in Kupang district formalized Memorandums of Understanding linking health and education entities to provide nutrition services to over 1,000 primary schoolchildren in ten primary schools across the district. In Pasuruan district, WFP facilitated the launch of a regent’s decree formalizing a district-level multi-sector team comprised of nutrition, education, and health sector stakeholders to support the IPSN model pilot.</t>
  </si>
  <si>
    <t>Output 1.1.2 - People based climate change adaptation and mitigation approaches tailored to the Mongolian context including national green economy strategies that generate new jobs and skills, promote clean technologies, and reduce environmental risks and poverty (in sectors such as agriculture, forestry, mining, industry).</t>
  </si>
  <si>
    <t>1.1.2.15</t>
  </si>
  <si>
    <t>1.1.2.15 - Capacity Building for Environmentally Sound PCBs Management and Disposal</t>
  </si>
  <si>
    <t>The project will enable environmentally sound management (ESM) and disposal of targeted PCB containing oil and equipment in fulfillment of Mongolia’s commitments under the Stockholm Convention. The project will develop regulatory infrastructure and strengthen national capacity toidentify, monitor, manage, and treat PCBs in an environmentally sound manner as required by the Convention. Strengthened capacity for ESM of PCBs will include both discarded equipment and equipment remaining in use, so that continued operation of that equipment does not constitute a global environmental risk until it is retired as provide for by the Stockholm Convention. In accordance with the Basel and Stockholm Conventions guidelines, the project will also directly provide for treatment of a minimum of 1,000 tons of identified targeted PCBs, including PCB-containing equipment and oil._x000D_
The overall objective was to create capacity for environmentally sound management of PCBs for preventing PCBs releases from the electric equipment, avoiding cross-contamination of electric equipment and disposing of 1,000 tons of PCBs wastes. The positive impact for the project meant to reduce the risks of PCBs releases to the environment to prevent the subsequent negative effects on humans and on the environment. In terms of this indicator of impact, the project contributed to the successful treatment of 1,002 tons of PCB.</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</si>
  <si>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</si>
  <si>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1.1.2.23</t>
  </si>
  <si>
    <t>1.1.2.23 - Second Phase of the NBW Program-From planning to implementation for improved country preparedness at the human-animal environment interface (UNJP/GLO/1149/WHO)</t>
  </si>
  <si>
    <t>To improve efforts to accelerate progress towards global health security systems &amp; to strengthen capacities of selected countries at the human-animal-environment interface.</t>
  </si>
  <si>
    <t>Indonesia  Ministry of Maritime Affairs and Fisheries/KKP</t>
  </si>
  <si>
    <t>The activity plan to be started in 2025.</t>
  </si>
  <si>
    <t>1.1.2.41</t>
  </si>
  <si>
    <t>1.1.2.41 UNDP: Advancing health and environmental sustainability through action on pollution</t>
  </si>
  <si>
    <t>Noncommunicable diseases (NCDs), including stroke, heart disease, diabetes, lung cancer and pulmonary diseases, are a key development challenge and exposure to pollution is a major cause of NCD morbidity and mortality. UNDP, funded by the European Union, has initiated a three-year project to support the governments of India, Mongolia and Ethiopia to address pollution as a key environmental determinant of NCDs, and as part of broader efforts to respond to environmental degradation and the changing climate.</t>
  </si>
  <si>
    <t>European Commission</t>
  </si>
  <si>
    <t>Mongolia Ministry of Health</t>
  </si>
  <si>
    <t>1.5 By 2030, build the resilience of the poor and those in vulnerable situations and reduce their exposure and vulnerability to climate-related extreme events and other economic, social and environmental shocks and disasters.</t>
  </si>
  <si>
    <t>1 No Poverty</t>
  </si>
  <si>
    <t>Saruul Dolgorsuren</t>
  </si>
  <si>
    <t>India</t>
  </si>
  <si>
    <t>United Nations Development Assistance Framework</t>
  </si>
  <si>
    <t>Strategic Priority 1 - Poverty and Urbanisation</t>
  </si>
  <si>
    <t>Outcome 1.1 - Poverty and Urbanisation</t>
  </si>
  <si>
    <t>Output 1.1.3 - Improved social service delivery to alleviate poverty and inequality</t>
  </si>
  <si>
    <t>1.1.3.12</t>
  </si>
  <si>
    <t>1.1.3.12 - Unified Budget, Results and Accountability Framework (UBRAF) for HIV prevention and creating an enabling legal environment for HIV vulnerable populations in Gujarat</t>
  </si>
  <si>
    <t>United Nations Joint Programme on HIV and AIDS Secretariat</t>
  </si>
  <si>
    <t>3.3 By 2030, end the epidemics of AIDS, tuberculosis, malaria and neglected tropical diseases and combat hepatitis, water-borne diseases and other communicable diseases.</t>
  </si>
  <si>
    <t xml:space="preserve">India; </t>
  </si>
  <si>
    <t xml:space="preserve">Under UBRAF, UNDP has implemented the following activities in last couple of years for the prevention and control of HIV and for promoting Human Rights and access to Social Protection.  
1. Supporting to NACO on the implementation of HIV and AIDS (Prevention and Control ) Act 2017: UNDP provided technical support to States on formulating the state rules, development of training modules for Ombudsman and Complains officer, development of audio-visuals on the different thematic areas of the Act.                                                                      
2. Supported NACO in the development of other guidelines and documents like National Stigma and Discrimination guidelines related to HIV, Compendium on Social Protection schemes for PLHIV and Key populations, Training modules for SACS Officials on Social Protection, etc.                                                                                                                                    3. Supported the MoSJE in the finalization of Transgender Persons (Protection of Rights) Act 2019 and Rules 2020.                                                                                                                         
4. Developed a Framework document on Transgender welfare with CSO Partners to facilitated the formuation of Transgender welfare schemes by MoSJE. 
5. Supported the MoSJE in the process documentation and National assessment of their Nasha Mukt Bharat Abhiyan (NMBA) which is an campaign on drugs demand reduction. </t>
  </si>
  <si>
    <t xml:space="preserve"> A. Support to National AIDS Control Organization, MoHFW: UNDP supported NACO in the development of the Handbook on Prevention and management of HIV related Stigma and Discrimination (http://naco.gov.in/#skipCont), also documented a Country case study on HIV Sensitive Social Protection which will be disseminated by UNDP HQ in 2023. Further, supported the development of Social Protection training modules for SACS officials.                                                            B. Support to Ministry of Social Justice and Empowerment (MoSJE): UNDP supported the MoSJE and NITI Aayog to conduct 5 regional consultations across the country on the TG Act and SMILE Scheme which was attended by more than 300 stakeholders.                                                                                                                           C. Support to CSO/CBOs: UNDP Collaborated with SANGATH to develop an advocacy booklet on Trans-affirmative Medical Education (https://www.undp.org/india/publications/trans-affirmative-medical-education-india)</t>
  </si>
  <si>
    <t>Output 1.1.3 - Health systems are progressively strengthened to deliver quality decentralized health care aimed at advancing universal health coverage and health-related SDGs</t>
  </si>
  <si>
    <t>1.1.3.9</t>
  </si>
  <si>
    <t xml:space="preserve">1.1.3.9 - Global Health Security Project - Immediate technical assistance for the Ministry of Environment and Forestry for Animal and One Health systems to address emerging and priority zoonotic diseases and health threats in Indonesia (OSRO/INS/092/USA)      </t>
  </si>
  <si>
    <t>The project will strengthen animal health systems to reduce the risks and impacts of emerging infectious diseases, antimicrobial resistance, and biothreats through an inclusive One Health approach</t>
  </si>
  <si>
    <t>Indonesia Ministry of Forestry</t>
  </si>
  <si>
    <t>As a passive surveillance information system, FAO supports the Government in implementing and sustaining EIDS health and zoonosis systems, namely SIZE, iSIKHNAS, and SehatSatli, to strengthen detection, reporting, and response across sectors following a One Health approach. FOA also conducted the 2024 Wildlife Journalism Competition to engage 653 students, raising awareness on zoonotic diseases and One Health, fostering a new generation of advocates for health and conservation across Indonesia.</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</si>
  <si>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</si>
  <si>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</si>
  <si>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</si>
  <si>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</si>
  <si>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Output 1.1: UN analytical inputs and technical assistance have helped to strengthen China’s capacity to implement policies that better incentivize and stimulate public and private innovation and investment to reduce skills mismatches, income inequality and the gap between urban and rural areas, and consolidate achievements in poverty alleviation.</t>
  </si>
  <si>
    <t>1.1.4</t>
  </si>
  <si>
    <t xml:space="preserve">1.1.4 Incentivize innovation and investment of both public and private sectors through capacity building and technical assistance to address development needs in social, environmental and economic dimensions, including needs of vulnerable groups </t>
  </si>
  <si>
    <t>Shenzhen Futian District Financial Bureau of China; United Nations Development Programme</t>
  </si>
  <si>
    <t>International Institute of Green Finance; New Development Bank (NDB); Shenzhen Futian District Financial Bureau of China; United Nations Children's Fund; Xingye Security of China</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</si>
  <si>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</si>
  <si>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Policy Advice and Thought Leadership; Capacity Development/Technical Assistance; Normative Support</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</si>
  <si>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</si>
  <si>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</si>
  <si>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</si>
  <si>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Strengthened policy environment, financing and accountability mechanisms for inclusive sexual and reproductive health, including HIV/AIDS and  family planning</t>
  </si>
  <si>
    <t>UNAIDS; UNFPA</t>
  </si>
  <si>
    <t>United Nations Joint Programme on HIV and AIDS Secretariat; United Nations Population Fund</t>
  </si>
  <si>
    <t>Australian Department of Foreign Affairs and Trade ; Canadian Department of Foreign Affairs and Trade; Central Emergency Response Fund; Government of Norway; Ministry of Foreign Affairs, Netherlands; UNAIDS Country Envelope; UNFPA Supplies Partnership; United Kingdom Foreign, Commonwealth &amp; Development Office; United Nations Children's Fund; United Nations High Commissioner for Refugees; United Nations Joint Programme on HIV and AIDS Secretariat; United Nations Population Fund</t>
  </si>
  <si>
    <t>International Medial Corps</t>
  </si>
  <si>
    <t>1.5 By 2030, build the resilience of the poor and those in vulnerable situations and reduce their exposure and vulnerability to climate-related extreme events and other economic, social and environmental shocks and disasters.,3.1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programmes.,3.c Substantially increase health financing and the recruitment, development, training and retention of the health workforce in developing countries, especially in least developed countries and small island developing States.</t>
  </si>
  <si>
    <t>1 No Poverty; 3 Good Health and Well-being</t>
  </si>
  <si>
    <t>PAK (Pakistan Administrated Kashmir); Gilgit Baltistan; Sindh; Punjab; Khyber Pakhtunkhwa; Balochistan; Federal Capital Territory; Pakistan</t>
  </si>
  <si>
    <t>Capacity Development/Technical Assistance; Normative Support; Policy Advice and Thought Leadership; Support Functions; Convening/Partnerships/Knowledge Sharing</t>
  </si>
  <si>
    <t>Persons affected by chronic/long-term health conditions (e.g., HIV/AIDS, leprosy, diabetes, autoimmune disease, etc.); Persons With Disabilities; Refugees &amp; Asylum Seekers; Women &amp; Girls; Youth</t>
  </si>
  <si>
    <t>1.1.41</t>
  </si>
  <si>
    <t>JI: Country enabled to address environmental determinants of health including WASH and climate change</t>
  </si>
  <si>
    <t>Climate change is affecting human health and health systems, including health infrastructure and health care services. The impact can be seen in form of damage to health facility infrastructure, access, as well as deranged or impact public health systems across a spectrum from droughts and heat waves to thunderstorms, affecting safe water provision, emerging communicable diseases, as well as lifelong impact on health and lives of individuals and societies. The most impacted ones are the vulnerable populations with increasing poverties and inequities.  WHO Operational Framework for building Climate resilient Health Systems focuses on reviewing health system functioning and resilience. The framework guides the member states to conduct vulnerability and adaptation assessment of health facilities and services and provide important evidence to guide National Health Adaptation Plans for the countries. In Sri Lanka, WHO will continue to support the Ministry of Health and Environments to consider health adaptations through developing National Strategic Plan on Health, Environment and Climate Change, to introduce low-carbon health systems as well as managing environmental and occupational health risks. WHO will also support the national entities in collaboration with the UN partners to improve national capacity to conduct water safety audits, implement climate resilient water supply systems, directly working with the National Water Supply and Drainage board, and implementing Global Analysis and Assessment of Sanitation and Drinking-Water (GLAAS) survey to review the strength of WASH systems with a focus on governance, monitoring, human resources and finance.</t>
  </si>
  <si>
    <t>United Nations Environment Programme; World Health Organization</t>
  </si>
  <si>
    <t>Sri Lanka Ministry of Health</t>
  </si>
  <si>
    <t>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t>
  </si>
  <si>
    <t xml:space="preserve">While climate change impacts all population strata, the prevalent social and cultural norms, discriminatory practices and social systems likely put certain gender types, especially women groups being more vulnerable to immediate and long term impacts of climate change. Women and girls disproportionately are also affected more by lack of clean water, sanitation and hygiene. The activities are trying to address the needs of this vulnerable gender group. </t>
  </si>
  <si>
    <t>The UN Human Rights Council recognizes the importance of averting and mitigating the effects of climate change on Human Health, and urge Member States to study on the impact of loss and damage from the adverse effects of climate change on the full enjoyment of human rights, exploring equity-based approaches and solutions to addressing the same.</t>
  </si>
  <si>
    <t>No contribution towards peace</t>
  </si>
  <si>
    <t>Development of Climate Resilient Water Safety Plan (CRWSP) Guideline- National Water Supply and Drainage Broad prepared the Guideline and reviewed by WHO. The climate resilient water safety audit training was supported by WHO. The regional capacity development training program focused on three-day CRWSP auditing principles and procedures, data collection and analysis, gathering and analyzing relevant data to identify critical vulnerabilities and assess the effectiveness of adaptation measures, reporting and documentation, preparing comprehensive audit reports, and documenting findings and recommendations, including field observation and learning experiences. A total 68 staff members were trained during the three days. There were 65 planning and design staff who successfully completed two days of training on effectively addressing challenges related to selecting appropriate catchment areas, designing treatment units, maintaining water quality, implementing robust monitoring and evaluation systems, and ensuring uninterrupted facility operations during natural disasters such as floods and droughts.Global Analysis and Assessment of Sanitation and Drinking-Water (GLAAS): This is the seventh cycle of data collection, and the GLAAS 2024 country survey will cover four key areas of WASH systems: governance, monitoring, human resources, and finance. Additionally, the GLAAS country survey features new questions on climate-resilient WASH. The data sets generated will inform policymaking and strengthen the monitoring of national sanitation and drinking-water programs and activities. The inception and validation workshop were successfully completed on 8 and 28 January 2025 respectively. The data were verified and submitted.</t>
  </si>
  <si>
    <t>1.1.49</t>
  </si>
  <si>
    <t>The National Strategic Plan on Health, Environment and Climate Change included aspects of gender, which was supported by the WHO. The gender analysis is a key component of the Global Analysis and Assessment of Sanitation and Drinking-Water (GLAAS) survey to which reviews WASH systems with a focus on governance, monitoring, human resources, gender, and finance.</t>
  </si>
  <si>
    <t xml:space="preserve">UNICEF worked with WHO to support the Ministry of Health in strengthening the safe water supply through strengthening the water quality surveillance system, conducting the GLASS survey and JMP consultation to update SDG 6.1  6.2, implementation and audition of rural and urban water safety plans and dissemination of results of household water quality assessments and relevant joint advocacy. </t>
  </si>
  <si>
    <t>Output 1.1.7 - Government and key stakeholders at all levels have greater capacity and resources to develop and implement policy, legal and accountability frameworks to advance human rights, access to justice, promote gender equality and reduce vulnerabilities</t>
  </si>
  <si>
    <t>1.1.7.4</t>
  </si>
  <si>
    <t>1.1.7.4 - Enabling environment to reduce stigma and discrimination, and eliminate barriers for access to HIV related services by PLHIV and key population</t>
  </si>
  <si>
    <t>Facilitating access to treatment, care and (legal) support for KAPs and other vulnerable groups by tackling social and policy barriers.</t>
  </si>
  <si>
    <t>ILO; UN Women; UNAIDS; UNDP; UNFPA; UNHCR; UNICEF; UNODC; WHO; World Bank</t>
  </si>
  <si>
    <t>International Labour Organisation; The World Bank; UN Women; United Nations Children's Fund; United Nations Development Programme; United Nations High Commissioner for Refugees; United Nations Joint Programme on HIV and AIDS Secretariat; United Nations Office on Drugs and Crime; United Nations Population Fund; World Health Organization</t>
  </si>
  <si>
    <t>Australian Department of Foreign Affairs and Trade ; France National Committee for UNICEF; Government of Australia; Government of Norway; Government of the United States of America; The Global Fund to Fight AIDS, Tuberculosis and Malaria; UNICEF Multi-Donor Mobilization; United Kingdom Committee for UNICEF; United Nations Joint Programme on HIV and AIDS Secretariat; United Nations Population Fund; United States Fund for UNICEF</t>
  </si>
  <si>
    <t>CSO/community network/ university; Civil Society Organizations (CSOs); Human Rights Commission/Komnas HAM; Indonesia AIDS Coalition; Indonesia Ministry of Health; Indonesia Ministry of Law; Indonesia Ministry of Women Empowerment and Child Protection; Indonesian people living with HIV network/Jaringan Indonesia Positif; Indonesian women living with HIV network; National Commission on VIolence Against Women/KOMNAS Perempuan; Perkumpulan Rumah Cemara; Spiritia Foundation; Yayasan Cita Wadah Swadaya; Yayasan Penabulu Foundation</t>
  </si>
  <si>
    <t xml:space="preserve">UNICEF supports on Adolescent Health, particularly on HIV/AIDS is marginal as the implementation to support creation of enabling environment to reduce stigma and discrimination and eliminate barriers for HIV access to targeted populations including pregnant women, newborns and children works around gender differences and inequalities (gender sensitive) with the total gender tagged activities is less around 25% to total Output 3.3. budget. UN Women activities capture the contribution of gender equality in HIV response to the vulnerable group especially for WLHIV and women affected by HIV. </t>
  </si>
  <si>
    <t xml:space="preserve">UNICEF activities contributed to the Human Rights normative framework to inform the activity that also aiming to reduce stigma and discrimination, with reference to the “rights holders” and “duty bearers” perspectives. UN Women activities have primary or principal contribution of the activity is towards the realization of human rights of WLHIV and women affected by HIV. </t>
  </si>
  <si>
    <t>Lely Wahyuniar; Sindi Putri; Yori Novrianto</t>
  </si>
  <si>
    <t>UNAIDS:
UNAIDS is collaborating with CSOs and relevant stakeholders to reduce stigma and discrimination and create an enabling legal environment through the following interventions: 
1. Strengthening national legal framework for the protection of PLHIV and key populations from discrimination.
Throughout 2021, some advocacy works have been made, as follows:
- A policy dialogue on a comprehensive anti-discrimination legislation was conducted with the House of Representatives of the Republic of Indonesia.
- A legislative conceptual framework on the comprehensive anti-discrimination legislation has been produced, launched, and presented to the Ministry of Law and Human Rights.
- A National Dialogue with wider vulnerable groups was conducted to strengthen support for the advocacy on the comprehensive anti-discrimination. The National Dialogue was participated by 44 CBOs and CSOs across Indonesia.
2. Removing legal barriers hampering the rights of PLHIV and key populations. Throughout 2021, some progresses have been made as follows: 
- 17 CSOs in Padang, Bandung, Surabaya, and Bali have been engaged to advocate for the removal of legal provisions impeding HIV response in the Penal Code Bill. 
- Parliament members have been engaged to give political supports for the removal  legal provisions impeding HIV response in the Penal Code Bill. 
3. Strengthening accountability mechanism on HIV-related discrimination. To achieve this objective UNAIDS provides TA for the National Commission on Human Rights for the  strengthening of promotions of the rights of PLHIV and KPs and response on HIV-related discrimination.  
- A consultation meeting with CSOs, PLHIV and KPs network organizations, and the National Commission on Human Rights was conducted. Key priority issues and recommendations for the strengthening of promotions of the rights of PLHIV and KPs and response on HIV-related discrimination have been produced. 
- A joint workplan was established between UNAIDS and the National Commission on Human Rights based on the recommendations from the consultation meeting.
4. Tackling stigma and discrimination in the workplace setting. This is done in collaboration with Yayasan Kusuma Buana (YKB) and Jaringan Indonesia Positif (JIP). Throughout 2021, some progresses have been made, as follows:
- Key workplace stakeholders (the government, companies, and trade unions) have been engaged to strengthen support for the creation of workplace policies that are inclusive and non-discriminative.
- A policy paper on inclusive workplace has been produced. This policy paper highlights situational analysis and recommendations to key workplace stakeholders.
Meanwhile, the following are the lessons learned that can be drawn from 2021:
- Collaborating with national partners with strong expertise and experience on advocacy and legal reform is instrumental in ensuring progressive achievement in advocacy.
- Bridging movements between PLHIV-KP community-based organizations and broader human rights networks created more impactful advocacy results. 
UNAIDS: With support from USAID-PEPFAR, UNAIDS supported the capacity assessment of, and capacity-building training for 7 national networks of people living with HIV (PLHIV) and key &amp; affected populations (KAP) to bolster community-led monitoring (CLM) and advocacy. With additional support from DFAT, a joint community-led monitoring and advocacy strategy was developed for PLHIV and KAP networks. 7 PLHIV and KAP networks developed CLM action plans based on the joint strategy. The plans will be implemented in 2022.
UNFPA Indonesia conducted Cash Voucher Assistance mechanism during COVID-19 to ensure that the PLHIV can get access to the services for HIV treatment.
A guideline of pocketbook for self-isolation for PLHIV on a disaster context also has been developed and socialized to the relevant parties. The service provider including NGO's also has been trained on a PLHIV case management to improved their capacities on supporting PLHIV to get access or services,
WHO supported HIV sub-directorate of MoH to increase access to HIV testing and treatment. This was done by decentralizing HIV testing and treatment into primary care. Training was provided to10 082 primary care workers to increase capacity on  HIV testing and treatment, developing HIV protocol for dual referral mechanism between health facilities and communities.
UN Women: In 2021, with support from UN Women, IPPI, a WLHIV association, has been strengthened as Intermediary Organization to Respond to Violence Against Women Living with HIV. IPPI has been able to update its internal SOP, which will guide complaint receiving officers to carry out their duties.  DELILA (Dengar, Lindungi, Laporkan), an online database and reporting system, was successfully developed and launched during the 16 Days Campaign.  A total of 76 WLHIVs have been trained in the intermediary organization program from 2020 – 2021, and as many as 30 people were recruited to become complaint-receiving officers in 10 provinces; 37 participants, consisting of 28 provincial coordinators who were WLHIV and nine staff of the national secretariat (7 WLHIV and 2 men) were closely mentored on VAW issues and programs being run by IPPI. More than 250 people with almost 200 women and 1 transgender, from 29 provinces, participated in the socialization activities, aiming to disseminate IPPI’role as an Intermediary Organization. 120 WLHIV from 6 Provinces (Jakarta, Bandung, Kupang, Lampung, Semarang and Jogjakarta) were trained on Gender Based Violence.  23 VAW cases were received by IPPI from 10 intermediary program provinces. 1 women victim was successfully referred to P2TP2A for further support.  Six sessions of IG Live with experts; podcast from the 25 Inspirational Women Living with HIV were produced to celebrate the 16 Days Campaign Activism.  In regard to the Anti Sexual Violence Draft Bill, a policy paper has been developed, highlighting some inputs to the draft Bill Inventory List of Problems. A women living with HIV association, IPPI,  has also been supported to involve in the Draft Bill Substance Team and the Campaign team of the Civil Society Network to advocate for the enactment of the Bill which is responsive to the specific needs of WLHIV subject to VAW. 
UN Women also managed to strengthen VAW Service Providers and Referral Mechanism in the Intersection of HIV – VAW Response to End Stigma and Discrimination for WLHIV. During the reporting period, a guideline and Joint SOPs on handling WLHIV subjected to VAW were developed and disseminated in 10 provinces. The documents contain the principles, norms, and human rights standards of WLHIV subjected to VAW.  In Bali Province, the SOP has been ratified by the head of UPTD PPA. Meanwhile, in Central Java and West Java, the SOPs are in the process of editing and finalizing by the UPTD PPA. The adoption of internal Guidelines and SOPs was also carried out by UPTD PPA and WCC / OBH in other areas such as in North Maluku Province, NTT Province, and Lampung Province. DAMAR Foundation Lampung, SWAPAR Manado, HAPSARI, and P2TP2A NTT Province have improved their case handling form by including the rights of WLHIV. These service providers and other NGOs, such as LBH APIK Bali, LRC-KJHAM Semarang, SAPA Foundation Bandung Institute, and LBH APIK Jakarta, have now updated their case management forms that include specific dataset for WLHIV.  321 women (385 in total) participated in a series of activities including workshop to finalize the SOP, training on VAW living with HIV and socialization of the Guideline for handling VAW cases among WLHIV.  
UN Women implemented male Involvement strategy to Ending VAW in HIV Response. A draft of strategic document and tool kit activities for male involvement to end VAW in HIV response was developed. 16 content campaign materials were published by the Aliansi Laki-laki Baru and Rumah Cemara through their social media platforms Facebook, Instagram and Twitter. In collaboration with Aliansi Laki-laki Baru and Rumah Cemara, UN Women also arranged social media campaign on male involvement to ending the VAW in HIV response to commemorate the 16 days activism,  started from 1 – 10 December 2021. More than 250 people have been participated and engaged in the series of activities, including film screening, public discussion, and IG live.   
In 2021, UNHCR and Partner continue the activity of awareness raising sessions to community. In total there are 5 Webinars on commemorating World AIDS Day for Arabic, French, Afghan, Rohingya and Somali community. Apart from that, 15 HIV Refugee Counselors were also being trained in December 2021, aim at reducing stigma within refugee community, as awell as equipping participants with the ability to provide information, provide emotional and psychological support, give hope, and help people with HIV to improve the quality of their life.</t>
  </si>
  <si>
    <t>WHOAchievement:Ministry of Health Regulation no 23/2022 about HIV and STIChallenges:External challenges: (1) Lack of coordination and communication among relevant stakeholders and internal MoH; (2) Lack of commitment from sub-national government in programme implementation stage; (3) Changes in MoH structure in early 2022 affected the MoU signing process and overall timeline of activities implementation in workplan; (4) Major donor demanding attitude that consuming a lot of relevant stakeholders’ time for meeting rather than implementation (TB, HIV, Malaria).  Internal challenges (HR, capacity, operational, funding etc; (1) Procurement process; (2) Absence of donor and implementing partner at both national and sub-national level in NTDs area of workLesson learnt (innovations/success factors/ refinements needed etc): (1) Routine coordination meeting with national counterpart for monitoring the implementation of activities in WP and identifying challenges (including procurement process) is essential and should be continued in the next year/biennium, (2) Establishment of forum to strengthen linkage with professional organizations and civil society organizations for buy in of WHO recommendations is a must. UNDPFollow-up on the results of the assessment on human rights and gender and supply chain HIV drugs during Covid-19, UNDP in collaboration with Principal Recipients of GF HIV Program maximizing the reporting channels of LAPOR for any case of harassment experienced by HIV groups and stakeholders. In addition, Indonesia CO will work together with the HIV Sub Directorate to strengthen ARV supply chain management in 2 pilot Provinces (Banten and West Java). Discussion on SPAN-Lapor diseemination will be conducted to increase public participation, which can strengthen feedback mechanisms in HIV services. UNAIDSUNAIDS is collaborating with CSOs and relevant stakeholders to reduce stigma and discrimination and create an enabling legal environment through the following interventions: 1. Strengthening national legal framework for the protection of PLHIV and key populations from discrimination. Throughout 2022, some advocacy works have been made, as follows:- A collected essay book consisting of 10 academic articles from prominent national legal scholars endorsing the formulation and adoption of a comprehensive anti-discrimination legislation is published.- 20 people from 10 local organizations in 10 districts are capacitated through trainings and development of action plans to conduct advocacy and mobilize their communities for the formulation and adoption of a comprehensive anti-discrimination legislation.- 360 people representing 50 organizations, consisting of 13 CSOs/vulnerable groups communities and 37 media, in 10 provinces were engaged through community discussions and media visits to support the formulation and adoption of a comprehensive anti-discrimination legislation.- 170 people representing 18 national and sub-national level government agencies in 8 provinces are engaged through policy dialogues to gain support of the formulation and adoption of comprehensive anti-discrimination legislation.- A media monitoring on HIV-related discrimination from 2021 to 2022 is produced to support a data-driven advocacy for the strengthening of legal protection in addressing HIV-related discrimination towards PLHIV and KPs.- An academic draft on comprehensive anti-discrimination legislation, formulated through a series of FGDs involving legal experts and CSOs, is being finalized to support the advocacy for a national framework on the protection of PLHIV and KPs from discrimination. 2. Removing legal barriers hampering the rights of PLHIV and key populations. Throughout 2022, some progresses have been made as follows: - 56 CSOs in Medan, Bali, and Makassar have been engaged to consult on the impact of Penal Code Bill for HIV response. - Document of list of issues of Penal Code Bill is developed as a recommendation to the Government to the discussion on the bill- Parliament members were engaged to give political support for the removal of the legal provisions impeding HIV response in the Penal Code Bill. 3. Strengthening accountability mechanism on HIV-related discrimination. To achieve this objective UNAIDS provides TA for the NHRI for the strengthening of promotions of the rights of PLHIV and KPs and response on HIV-related discrimination. Progress that has been achieved is as follows:- A joint workplan was established between UNAIDS and the National Commission on Human Rights to establish a special mechanism to address HIV-related discrimination, encompassing its entire range of functions – human rights monitoring, complaints and reporting, mediation, research, education, and outreach.- The initial drafts of guidelines for monitoring and filing complaints of cases of HIV-related discrimination and human rights violations, database and special report on HIV-related cases of discrimination, and a policy paper on the importance of a comprehensive anti-discrimination legislation are produced which then will be further developed through FGDs with CSOs and by a working group involving NHRI staff.4. Tackling stigma and discrimination in the workplace setting. This is done in collaboration with Yayasan Kusuma Buana (YKB). In the beginning of 2022, with support of MPTF, to strengthen the commitment from labor inspectors and human resource managers to uphold the principles of inclusivity and nondiscrimination at the workplace, UNAIDS conducted capacity building that successfully trained 68 officers of Manpower Office Supervisor (Wasnaker) and 86 representatives of HRD companies from various sectors in 3 provinces on the reality of inclusiveness in the workplace, the legal basis for inclusiveness in the workplace, fit to work, and the P2HIV program in the workplace.Meanwhile, the following are the lessons learned that can be drawn from 2022:- Collaborating with national partners with strong expertise and experience on advocacy and legal reform is instrumental in ensuring progressive achievement in advocacy.- Bridging movements between PLHIV-KP community-based organizations and broader human rights networks created more impactful advocacy results. UN Women: With support from UN Women, the WLHIV National Network (IPPI) of the Sexual Violence Bill and advocated for the rights of WLHIV to be included into the draft. IPPI with the Civil Society Network listed issues related to WLHIV in the Problem Inventory List (DIM). Not all of their inputs were accommodated, but at least two issues of concern, forced sterilization and contraception, were included in the Bill and categorized as types of Sexual Violence. These two issues become important for IPPI because WLHIV often receives forced sterilization and contraception from health service providers. The bill was enacted as the Criminal Act of Sexual Violence on 12 April 2022. IPPI continues to monitor its implementation and oversee the process of its policy derivatives so that issues related to WLHIV can be accommodated. In addition, IPPI oversees the deliberation of the Criminal Code with the National Criminal Code Reform Alliance. The Criminal Code was passed on December 6, 2022; even so, crucial articles are still very likely to affect the HIV program. With the time allotted, it needs to be addressed and anticipated so that the implementation of the Criminal Code does not hinder HIV response in Indonesia.Women's voices from various backgrounds of women were shared and listened. These voices came from not only WLHIV but also those affected by HIV and were related to their situations, challenges, and barriers. UN Women works with IPPI conducted the workshop offline in Jakarta on November 7-8, 2022. The participants came from Forum Pengada Layanan, Indonesian Women with Disability Organization (HWDI), Women Division from PKNI, Transmen Indonesia, Women Voice for Drugs User, Inti Muda Indonesia, Yayasan Pulih, Perempuan Mahardika, Indonesia Positive Network, OPSI, Arus Pelangi and Jakarta Feminist. The workshop has developed joint advocacy strategy recommendations to respond to the Violence Against Women in HIV response in Indonesia.ILO:In collaboration with the Ministry of Manpower on extending the HIV prevention, test and services at workplace by developing e-learning on HIV prevention program and online registration on company AIDS Award. The ILO also supports key population on an inclusive business improvement for transgender enterpreneurs.</t>
  </si>
  <si>
    <t>UNFPAUNFPA, in collaboration with DG P2P MOH, PKBI DKI Jakarta, and JIP, actively supports policies and programs to strengthen HIV prevention and its linkage to Sexual and Reproductive Health (SRH) among key populations. This includes mentoring and coaching targeting provincial/district health services, health facilities, and Partner Notification, along with psychosocial support. Since 2020, UNFPA has pioneered integrating cash and voucher assistance (CVA) into programs, particularly for key populations like people living with HIV (PLHIV), with an ongoing pilot targeting Young Women who Sell Sex. The CVA model, supported by the Global Fund and UNFPA in six districts, aims to increase access to SRH services and HIV testing. UNFPA also contributes to the Global Fund's efforts to implement the HIV Prevention Female Sex Workers Model in 131 districts, with 70,224 female sex workers accessing HIV testing and 1,242 learning their HIV status (1.8% case findings) from January to September 2023, although ART uptake remains a challenge at 53%.UNDPIn 2022, HEART UNDP is collaborating with SP4N-LAPOR project at UNDP and the Indonesia AIDS Coalition to further disseminate SP4N LAPOR to the public and IAC's community-based monitoring officers. Stigma and discrimination against key populations and PLWHA are still prevalent in four major sectors such as health, education, employment, and justice.In 2023, UNDP conducted 2 disseminations on SP4N-LAPOR, the first at the IAC Community Transformation Conference 2023 in Surabaya during the Reporting Mechanism breakout class. In this event, UNDP shared a session with the National Commission on Human Rights (Komnas HAM). The second dissemination is during the Public Discussion on Fostering Co-Creations in the Development of Human Right-Friendly and Inclusive Public Services to address HIV in Indonesia on December 6, 2023. The goal of the public discussion is to reiterate co-creation between any relevant stakeholders in ensuring the fulfilment and protection of PLHIV and key population rights to access a range of public services safe from stigma and discrimination. The discussion was divided into 3 sessions; (1) Co-creation in Community Systems Strengthening with speakers from Bappenas, PATTIRO, Konsil LSM, PSIPP Institute of Technology and Business Ahmad Dahlan Jakarta; (2) Co-creation to Reduce Barriers to the fulfillment and protection of human rights of PLHIV and key population in accessing a range of public services with speakers from UN Women consultant, IAC, Ditjen Dukcapil MoHA, P2P Health Agency Kabupaten Sidoarjo, and (3) Co-creation in Reporting and Feedback Mechanism with speakers from IPPI, CLM INA Task Force, Komnas HAM, and Communication and Information Agency Tangerang Regency (Best Practice of SP4N LAPOR implementation in the region). During the last session, both IAC and CLM INA Task Force were eager to learn more about SP4N-LAPOR and interested in exploring the possibility of cooperation between the organizations and SP4N-LAPOR operators to strengthen feedback mechanisms from PLHIV and key populations.In May – June 2023, UNDP and UN Women conducted a rapid assessment in 7 provinces of IAC’s CSS-HR districts intervention to measure the impact of the program. The results show that the implementation of the CSS-HR program has resulted in the impact of advancing the right to health based on the highest standards that can be achieved, access to justice and effective recovery, access to social protection programs (BPJS), access and ownership of legal identity, and the right to be involved in decision and policy-making government. Additionally, the CSS-HR program in several regions also has an impact on advancing the right to work and a decent income, the right to education, and the right to receive care, parental love, and family support (children with HIV). For example in Makassar City, Medan City, and Jayapura City. CSS-HR program field officers also advocate for the right to work, and education. In Solo City and Medan City, field officers also advocate for the right to education and care for children with HIV by parents/family/surrogate family. The program was also able to handle cases of violence, gender-based violence, stigma and discrimination, and human rights violations against the PLHIV community and key populations both occurring within health services and outside health services. This handling is carried out by monitoring, outreach, receiving reports/complaints, referral services, collaboration with OBH to provide legal aid services for victims, as well as advocacy to health institutions/facilities. The results have been presented to Global Fund representatives in early September 2023.UNDP co-facilitates class on Gender-Based Violence and Femicide with UN Women and IAC during IAC’s Community Transformation Conference in November 2023 in Surabaya to 47 IAC’s FSW coordinators. The goal is to sensitize FSW program coordinators on GBV and the worst form of GBV which is femicide to strengthen the capacity of all coordinators to identify GBV and how to protect FSW from GBV. UNHCRIn 2023, UNHCR and partner conducted HIV/AIDS Awareness Campaign Series. The first is Awareness Raising for Refuge Representatives (RR) and Refugee Led Organizations (RLO) to promote the mainstreaming of HIV/AIDS prevention within their communities, to support and empower their members of communities and discussion on the potential support and input from the RR and RLOs on HIV/AIDS handling in Indonesia Operation. The second event was a hybrid seminar, targeting a widespread refugees and asylum seekers individuals troughout Indonesia, socializing on HIV/AIDS and stigma breaking. The third event is a special info session for LGBTIQ+ refugees and asylum seekers which also included legal protection info session. The special session aimed to create a safer environment for the group to express and ask questions. The fourth activity was Refugee Awareness Raising for CSOs in Jakarta and surrounding areas which work around the issues of HIV/AIDS and key populations to ensure more support in advocating the right to health of refugees and asylum seekers in Indonesia, especially for HIV/AIDS issue. There was 25 more organizations, including from the UNJT HIV/AIDS.In Commemoration of World AIDS Day, our partner conducted a poster design competition and peer counselor launching. They also conducted VCT Testing, in collaboration with 4 Puskesmas throughout Jakarta and surrounding area.UNODCUNODC continue supported the DGC to strengthen its prison health system and capacity to deliver adequate health services for people in prisons. There are two important elements of this activity, one to facilitate a consultation meeting between selected priority prisons with relevant health stakeholders and two, follow with a site visit to selected prisons which included participants from health sectors. Through the site visits, the team managed to directly observe and solicit information on challenges in the implementation of healthcare for people in prison including TB-HIV collaboration programmes and provided technical assistance and alternative solution for programme improvement.Moreover, a high-level consultation meeting inviting all representatives of Correctional Regional Office of Law and Human Rights was conducted in February 2023 to discuss implementation of health services in prisons.As of December 2023, an additional 274 prison clinics granted with official permit to deliver health services. Currently, a total 348 of 526 clinic in Indonesia prisons has been granted with official permit and more in the pipeline.UNAIDSStrengthening human rights accountability mechanism for HIV-related discrimination:  UNAIDS continues its support to strengthen the accountability mechanism for HIV-related discrimination. As a result, in 2023, KOMNAS HAM developed and adopted a guideline on Complaint Handling of HIV-related Discrimination through Monitoring and Mediation Mechanisms. This guideline was designed to assist Komnas HAM officers in carrying out its tasks and functions in handling alleged HIV-related discrimination cases. Additionally, in 2023, UNAIDS also provided technical assistance for 40 staffs of the National Commission on Human Rights (Komnas HAM) to strengthen their capacity to receive and handle complaints, conduct monitoring and mediation for HIV-related discrimination cases. Lastly, UNAIDS also supported National Commission on Human Rights to produce and adopt Thematic Report on the Human Rights Situation of PLHIV and KPs in Indonesia and Policy Paper on the Urgency of a Comprehensive Anti-Discrimination Legislation. Addressing HIV-related legal barriers at National and sub-national level:  A community risk mitigation guideline on penal code was developed for PLHIV and key populations. To implement this, sub-national crisis mechanisms, comprising teams of service providers, communities and human rights organizations, were established in 9 provinces. UCO facilitated consultative discussions series with experts, practitioners, and community paralegals to develop the community risk mitigation guideline. UCO also provided a capacity building for 26 paralegals and legal aid organizations in 9 provinces to build their capacity in implementing the guideline and establishing community crisis response teams in their respective regions.​ Supporting the advocacy for the enactment of a comprehensive anti-discrimination legislation:  Following up the result of the 4th Universal Periodic Review (UPR) cycle, UNAIDS provided technical assistance for the Coalition of Vulnerable Groups against Discrimination (KAIN) to engage with key stakeholders, including the Ministry of Foreign Affairs, National Commission on Human Rights, and National Commission on Violence Against Women, for the implementation of UPR recommendations, particularly on the enactment of a comprehensive anti-discrimination legislation. Additionally, to support the advocacy for the enactment of a comprehensive anti-discrimination legislation, UNAIDS provided support for the Coalition of Vulnerable Groups against Discrimination (KAIN) to develop a Academic Draft on the Comprehensive Anti-Discrimination Bill to be proposed to the GovernmentTo mobilize support for the enactment of the Anti Comprehensive Anti-Discrimination Bill, UNAIDS provided supports for the Coalition of Vulnerable Groups against Discrimination (KAIN) to conduct engagement with key relevant actors in 11 provinces across Indonesia. As the result, 228 key stakeholders consisting of government representatives, CSOs, community members, academics, and media were engaged through this process. UN WomenThe discussion of the recent works regarding Papua issues, including the monitoring of Restorative Justice implementation and the reinforcement of affirmative action policies for women who were victims of VAW and are living with HIV/AIDS, happened during the dialogue between the VAW National Commission and the National Human Rights Commission Representative in Papua happened on 12 October 2023.The obstacles, progress, and recommendations for the effectiveness of advocacy for integrating HIV services and VaW in Papua, such as capacity building for officers or service providers, were identified during the multistakeholder consultation on 14 October 2023 in Papua attended by 24 participants consisting of 23 female and one male from Komnas HAM Papua, CBOs and CSOs.1) The draft bridging document of HIV National Action Plan 2024 - 2026 has added the recommendation to assess policies, programs, and services through a gender lens to mainstream gender in all gender-responsive policy responses, programs, and services and apply human rights principles. The HIV National Action Plan review process will be carried out in early 2023; in the process, UN Women is responsible for providing reviews related to gender issues, which also involves international reviewers from the UN Women Regional Office.2) The VAW National Commission (Komnas Perempuan) has developed an HIV and migration Handling Module for Indonesian Migrant Workers and increased their capacity development interventions to improve the production of data on VAW, including femicide, VAW migrant workers, and those living with HIV from the UN Women support during this reporting period. The discussion of the recent works regarding Papua issues, including the monitoring of Restorative Justice implementation and the reinforcement of affirmative action policies for women who were victims of VAW and are living with HIV/AIDS, happened during the dialogue between the VAW National Commission and the National Human Rights Commission Representative in Papua happened on 12 October 2023. The obstacles, progress, and recommendations for the effectiveness of advocacy for integrating HIV services and VaW in Papua, such as capacity building for officers or service providers, were identified during the multistakeholder consultation on 14 October 2023 in Papua attended by 24 participants from Komnas HAM Papua, CBOs and CSOs.WHOBetween January and September 2023, 18 908 index patients received partner notification (PN) services, leading to 5,623 individuals undergoing index testing. There was 3,563 individuals (63%) undertook HIV confirmation testing, revealing a 17% positivity rate, with 618 individuals testing positive. Of these, 476 individuals (77%) promptly initiated ART. The PN services are a novel approach that need to be considered for future reference.UNICEFUNICEF continued to support MOH to improve access of HIV testing, treatment and care for women with HIV as part of the effort to accelerate implementation of Elimination of HIV, Syphilis, and Hepatitis B (Triple Elimination). Technical assistance are provided to address psychosocial barriers that hindered women and pregnant women with HIV to access testing, treatment and care through review of National Triple Elimination guidelines and development of EMTCT Roadmap 2024-2030. These strategic documents encompassed all the recommendations gathered from the rapid assessment and exchange learning with Malaysia MOH in 2022.</t>
  </si>
  <si>
    <t xml:space="preserve">WHOBased on the HIV Stigma Index 2.0 conducted by Jaringan Indonesia Positif (JIP) in collaboration with UNAIDS, approximately 19.5% of People Living with HIV (PLHIV) experienced stigma and discrimination when accessing HIV services, while 15.9% faced similar issues in non-HIV services over the past 12 months. Efforts to mitigate stigma, particularly in healthcare settings, continue to be implemented. The Ministry of Health (MoH), together with WHO and relevant partners, actively engaged in training healthcare workers to provide a better understanding of PLHIV rights and the importance of non-discriminatory services. These efforts are continuously carried out and integrated into the training packages of the HIV/AIDS and STI programs for healthcare workers.UN WomenIn 2024, UN Women conducts a cost analysis of HIV-VAW service integration. Therefore, a cost study to analyze the availability of HIV testing kits, prevention, treatment, and other essential services for women living with HIV who are victims of violence and the sexual violence victims. The costing study analysis is needed to inform service providers (both government and non-government) to allocate sufficient budget. The analysis of the cost study of HIV-VAW service integration is carried out in two stages: In 2024, the first stage will focus on the cost of providing community services in responding to VAW cases in WLHIV. The scope will include identifying relevant services, estimating their respective costs, and calculating the unit cost victims of violence per year for the services considered. The results will be incorporated into existing community-based HIV programs in designing and budgeting for HIV-VAW service integration. In this phase, we are working collaboration with IPPI, the WLHIV National Network, who playing role as intermediary organization to connect the WLHIV who are victims of violence to the VAW services which was built since 2021 through the support of UN Women. The second stage, which will be conducted in 2025, will assess the cost of integration in the health sector. The second stage will aim to estimate the costs, cost-effectiveness, and budget impact of HIV-VAW services integration at the health service provider level. The results of this analysis will produce concrete evidence on the effectiveness and cost-effectiveness of HIV-VAW service integration and evaluate its scalability in health service places other than participating hospitals namely RSUD Adhyatma, Semarang; RSUD Tarakan, Jakarta and RSUP Ngoerah, Denpasar including recommendations for managing its funding. This costing is to ensure the budget for WLHIV subjected to violence and the sexual violence related to HIV – VAW services is available and accesible. UNFPA:UNFPA collaborated with PKBI DKI Jakarta to create an enabling environment to reduce stigma and discrimination while improving access to HIV-related services for people living with HIV (PLHIV) and key populations. Key achievements include outreach programs, the distribution of cash vouchers for psychological services, advocacy efforts, and HIV/STI prevention initiatives. PKBI DKI Jakarta successfully conducted a dissemination meeting on the findings of the Young Women Who Sell Sex study. Additionally, the Incentive Outreach Program for Young People Who Sell Sex was launched, this meeting resulted in a collaborative strategy for outreach in seven districts, identifying potential obstacles such as high targets, limited resources, and solutions to address these challenges. PKBI DKI also identified four beneficiaries in need of psychological support through the Cash Voucher Assistance (CVA) Program following an assessment. The provision of services, in collaboration with Hati Plong, was initiated in Q3. However, the implementation faced initial delays due to budget approval issues. Socialization sessions with SSRs were also conducted to address the reluctance of beneficiaries to seek help due to stigma. In total, 36 counseling sessions were conducted for 18 beneficiaries (13 women, 3 men) between Q3 and Q4, with findings indicating that verbal violence was a common experience among female sex workers (FSWs). PKBI DKI strengthened its referral system by engaging with the Ministry of Women’s Empowerment and Child Protection and local authorities to ensure prompt responses to victims seeking assistance.PKBI DKI also facilitated Value Clarification and Attitude Transformation (VCAT) sessions to enhance awareness of HIV-related issues and gender equality. The VCAT model was revised to better integrate gender sensitivity, ensuring its effectiveness in addressing gender-related issues. Additionally, HIV testing services were provided to young women who sell sex through both static and mobile testing approaches. By Q3, SSRs had reached 64 young women (43% of the target), with 8 successfully tested using the CBS-OFT method (3%). This increased to 100 individuals by Q4 (67% of the target), with 45 successfully tested using CBS-OFT (13%). One young woman tested HIV-positive and was linked to antiretroviral (ARV) treatment with psychological support. Challenges encountered during implementation included a shortage of Oral Fluid Testing (OFT) kits, preventing widespread CBS testing. Additionally, low reproductive health awareness in hotspots led to restrictions on young women accessing healthcare. Fear of legal repercussions due to child labor laws also resulted in the concealment of underage sex workers by hotspot managers. In response, PKBI DKI advocated for OFT kit availability through the Principal Recipient (PR) Indonesia AIDS Coalition (IAC) and facilitated meetings with hotspot managers and health authorities to improve health service accessibility for young women engaged in sex work.Furthermore, PKBI DKI documented best practices and lessons learned from its HIV/STI prevention model for female sex workers (FSWs) and partner notification interventions. The CVA initiative emerged as a critical intervention, addressing unmet needs in key adolescent populations. Data showed that over 7,000 cases of violence (verbal and physical) occurred among PLHIV youth and FSWs in Jakarta in 2024. The CVA program was officially launched in May with a dissemination and implementation mechanism developed in partnership with Hati Plong. Massive outreach efforts by field officers in Region 1 provided a safe space for victims to access counseling services, while advocacy efforts with KPPPA and local agencies aimed to enhance rapid response mechanisms for victims. These collective efforts have significantly contributed to reducing stigma and discrimination, increasing service accessibility, and fostering a more inclusive and supportive environment for key populations in Jakarta.UNICEF:In 2024, UNICEF partnered with the MoH to strengthen adolescent and youth health initiatives, focusing on marginalized and underserved communities. Key priorities included tobacco control, mental health, resilience building, suicide prevention, digital engagement and meaningful youth participation through the Youth for Health IMPACT programme. Using the Helping Adolescent Thrive approach, UNICEF trained 96 teachers (41 males, 55 females), 24 health workers (six males, 18 females) and 280 adolescent facilitators (129 males, 151 females) in East Java, South Sulawesi, West Nusa Tenggara and Banten. These efforts equipped adolescents with socio-emotional skills to manage stress and promote resilience through capacity building, peer support clubs and digital media creation, enabling mental health interventions in schools. To strengthen family resilience, a Positive Parenting Communication Strategy Guideline was developed. It was tested in DKI Jakarta, North Sulawesi and East Nusa Tenggara and oriented to 16,000 mental health programme managers in an effort of improving health workers’ capacity in providing health education and communication for caregiving practices in urban and rural settings. Together with the MoH and professional associations, UNICEF also developed and tested the Psychological First Aid Strategy Guideline in North Maluku and Central Java. This initiative equipped health workers and teachers to provide psychological support, where adolescents served as peer supporters. In East Java, substance abuse screenings using the ASSIST tool highlighted that boys are at a higher risk of exposure to drugs due to social environments and greater freedom of movement. These findings informed gender-responsive interventions and contributed to the national mapping of substance use disorders among youth aged 20-24. UNICEF supported smoking prevention and cessation campaigns in East Nusa Tenggara, West Nusa Tenggara and South Sulawesi, engaging 3,633 youths (1,747, males, 1,886 females). Results showed a 9.9 per cent smoking prevalence among school-aged children, with boys disproportionately affected. To further promote adolescent resilience, smoking cessation, and climate health awareness, UNICEF’s U-Report Kreator Challenge and Youth for Health IMPACT initiatives engaged over 69,000 adolescents. They played a pivotal role in driving advocacy through school activities, extracurricular programmes, and community movements, resulting in 24 innovations addressing barriers to health services. Adolescent-Friendly Health Services were strengthened through updated, gender-responsive guidance (Integrated Management of Adolescent Friendly Health Services Guideline) and piloting in South Sulawesi and Central Java. Over 60 programme managers (12 males, 48 females) were trained on reproductive health and mental health, enhancing referral systems from schools to PHC’s. HPV prevention messaging was integrated to promote adolescent girls’ health. UNICEF’s digital campaigns reached 570,410 adolescents, including students in Islamic boarding schools, raising awareness on NCD risk prevention, mental health, substance abuse, smoking cessation and HPV vaccination. Additionally, UNICEF supported improvements to the national mental health reporting system (SIMKESWA) to enhance data collection and address disparities in mental health outcomes. By fostering inclusivity and equity, these initiatives drove improvements in adolescent well-being, empowering them with the tools and knowledge, enabling all young people to reach their potential, and shape healthier and inclusive societies to thrive, towards attaining the Golden Indonesia Vision 2045. </t>
  </si>
  <si>
    <t>1.1.1 Strengthened institutional capacities, mechanisms,  policies, knowledge and skills to promote community-led biodiversity conservation, sustainable use of natural resources and improve ecosystems, in line with UN climate and environment-related conventions</t>
  </si>
  <si>
    <t>RMI 122 Capacity Building related to Multilateral Environment Agreements (MEAs) in ACP countries</t>
  </si>
  <si>
    <t>Capacity Building related to Multilateral Environment Agreements (MEAs) in ACP countries</t>
  </si>
  <si>
    <t>African, Caribbean, and Pacific (ACP), European Union (EU) Universal Health Coverage (UHC) project; Secretariat of the Pacific Regional Environment Programme; United Nations Environment Programme</t>
  </si>
  <si>
    <t>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risks.,6.a By 2030, expand international cooperation and capacitybuilding support to developing countries in water- and sanitation-related activities and programmes, including water harvesting, desalination, water efficiency, wastewater treatment, recycling and reuse technologies.,13.1 Strengthen resilience and adaptive capacity to climate-related hazards and natural disasters in all countries.,13.2 Integrate climate change measures into national policies, strategies and planning.,14.a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</si>
  <si>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3 Good Health and Well-being; 6 Clean Water and Sanitation; 13 Climate Action; 14 Life Below Water</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</si>
  <si>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</si>
  <si>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</si>
  <si>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</si>
  <si>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Inclusive &amp; High Quality Health Systems: Government has increased capacity to make public health systems inclusive and of high quality.</t>
  </si>
  <si>
    <t>1.1.9</t>
  </si>
  <si>
    <t>Integration of various modules under NCVBDC and for Environment &amp; climate change into IHIP</t>
  </si>
  <si>
    <t>United States Agency for International Development; World Health Organization</t>
  </si>
  <si>
    <t>NATIONAL CENTRE FOR DISEASE CONTROL INDIA; NATIONAL VECTOR BORNE DISEASE CONTROL PROGRAMME INDIA</t>
  </si>
  <si>
    <t>Direct Support/ Service Delivery; Capacity Development/Technical Assistance</t>
  </si>
  <si>
    <t>Availability of gender disaggregated data; inclusion of women in vulnerable population groups</t>
  </si>
  <si>
    <t xml:space="preserve">Older Persons; Children </t>
  </si>
  <si>
    <t>WHONew Modules Launched:Vaccine Preventable Disease Surveillance Information Management System (VSIMS): Replacing the outdated SIMS software, the IHIP team launched the VSIMS web portal nationally in July 2023. It integrates clinical and lab modules, streamlining data entry with ongoing support for enhancement.National Program for Climate Change and Human Health (NPCCHH): Introduced two applications, 'Heat Related Illnesses Surveillance' and 'Air Pollution Related Illnesses,' integrating data with weather and environmental parameters. Rolled out nationwide with phased implementation.National One Health Program for Prevention and Control of Zoonoses (NOHPCZ): Launched in December 2023, this IHIP module facilitates intersectoral coordination and common reporting for zoonotic diseases from human and veterinary sectors.National Guinea Worm Eradication Program (NGEP): Developed to aid reporting for eradication-related activities from eight endemic states, launched in the third quarter of the year.Kala Azar Management Information System (KAMIS) Integration with IHIP: IHIP developed an analytics module for KAMIS and is integrating and supporting the existing application.New Modules Developed:National Leprosy Eradication Program: IHIP developed the Leprosy IHIP module to integrate NLEP reporting, previously managed via emails/excel sheets, with plans for case-based surveillance.Elimination of Lymphatic Filariasis (Under VBD): IHIP developed a module to enhance disease monitoring, incorporating reporting of Mass Drug Administration, microfilaria surveys, case Linelisting, and morbidity management  disability prevention activities.Integration of Dengue/Chikungunya/JE (Under VBD): Real-time reporting of cases through IDSP-IHIP, with ongoing enhancements for VBD officers.New Features Added to Existing Modules:Integrated Disease Surveillance Program: Introduced modules for Mass Gathering Surveillance, 'P  L Form' android application, 'Community Surveillance,' and COVID-19 daily aggregate reporting.Health Management Information System: Developed new data entry forms, revised reports, dashboards, and APIs. Integrated Block Health quarter, addressed security audit observations, and introduced the Utkarsh module.Malaria (Under VBD): Integrated IDSP Malaria cases' data, enhanced reports and dashboards, conducted data validation, and facilitated training for 34 states reporting on the VBD portal.</t>
  </si>
  <si>
    <t>WHO: Integrated Health Information Platform (IHIP): Transforming disease Surveillance with real time data reporting  The WHO India office collaborated with the Ministry of Health  Family Welfare to develop the Integrated Health Information Platform (IHIP). IHIP is a transformative initiative advancing India’s disease surveillance and public health interventions by ensuring real-time data reporting from health facilities to state and central authorities. In 2024, IHIP expanded its surveillance capabilities by introducing specialized modules that address emerging health priorities and align with WHO’s public health goals.Key advancements this year include the addition of modules like the National One Health Program for Prevention and Control of Zoonoses (NOHPCZ), which facilitates cross-sectoral tracking of zoonotic diseases; a Lymphatic Filariasis (LF) module supporting data collection and monitoring for elimination efforts; an Oral Potentially Malignant Disorders (OPMD) module aiding in the tracking of oral cancer precursors; and a Disaster Management (DM) Cell module, developed to log health professionals trained in disaster management.With data now integrated across divisions such as Integrated Disease Surveillance Program (IDSP) and Vector Borne Disease (VBD) Control Program, and over 240,000 health facilities covered, IHIP has significantly enhanced data accessibility for informed decision-making. The platform enabled swift responses to over 5,000 outbreaks this year, leading to faster containment and improved health outcomes. By expanding surveillance scope, IHIP is reinforcing India’s capacity to monitor, manage, and mitigate health risks, furthering WHO’s vision for resilient health systems.</t>
  </si>
  <si>
    <t>Thailand</t>
  </si>
  <si>
    <t>Growth of high-potential manufacturing and service sectors, with a focus on innovation, low carbon technologies, technology transfer, sustainable finance, and skills development while promoting natural resource management and environmental sustainability.</t>
  </si>
  <si>
    <t>Thailand’s transformation into an inclusive economy based on green, resilient, low-carbon, sustainable development is accelerated.</t>
  </si>
  <si>
    <t>Capacities for low carbon society, resilience, post-COVID 19 and disaster recovery with capability to adapt and reduce the risks of disasters are enabled and strengthened.</t>
  </si>
  <si>
    <t>Development of policies that address priority environment and health risks through utilizing knowledge on co-benefit and cost of inaction is supported</t>
  </si>
  <si>
    <t>Development of policies that address priority environmental and health risks through utilizing knowledge on co-benefit and cost of inaction is supported</t>
  </si>
  <si>
    <t>United Nations Development Account</t>
  </si>
  <si>
    <t>Asian Institute of Technology; International Institute for Applied Systems Analysis</t>
  </si>
  <si>
    <t>3.4 By 2030, reduce by one third premature mortality from noncommunicable diseases through prevention and treatment and promote mental health and well-being.,11.6 By 2030, reduce the adverse per capita environmental impact of cities, including by paying special attention to air quality and municipal and other waste management.</t>
  </si>
  <si>
    <t>3 Good Health and Well-being; 11 Sustainable Cities and Communities</t>
  </si>
  <si>
    <t>Policy Advice and Thought Leadership</t>
  </si>
  <si>
    <t>Silvia Giada</t>
  </si>
  <si>
    <t>Output 1.2: UN analytical inputs and technical assistance have helped to strengthen the capacity of China’s government, workers’ and employers’ organizations, as well as other relevant stakeholders to develop and implement laws, policies and regulations to promote more widespread access to an equitable labour market and job opportunities, and that provide adequate protection and equal recognition of employment value for all persons of working age in diverse forms of work arrangements.</t>
  </si>
  <si>
    <t>1.2.1</t>
  </si>
  <si>
    <t>1.2.1 Improve the enabling environment for the creation and growth of sustainable rural enterprises, including the improvement of integrated gender responsive policies and standards, through technical, institutional and financial support</t>
  </si>
  <si>
    <t>IFAD</t>
  </si>
  <si>
    <t>International Fund for Agricultural Development</t>
  </si>
  <si>
    <t>International Fund for Agricultural Development; Private Sector; Provincial governments of China</t>
  </si>
  <si>
    <t>Provincial governments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</si>
  <si>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definitions.,5.c Adopt and strengthen sound policies and enforceable legislation for the promotion of gender equality and the empowerment of all women and girls at all levels.,10.1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t>
  </si>
  <si>
    <t>1 No Poverty; 5 Gender Equality; 10 Reduced Inequalities</t>
  </si>
  <si>
    <t>Shaanxi Province; Yunnan Province; China</t>
  </si>
  <si>
    <t>Papua New Guinea</t>
  </si>
  <si>
    <t>Papua New Guinea United Nations Development Assistance Framework 2018 - 2023</t>
  </si>
  <si>
    <t>People</t>
  </si>
  <si>
    <t>Outcome 1.2 - By 2022, national authorities (at central and decentralized levels) effectively manage and deliver social services in line with national standards and protocols</t>
  </si>
  <si>
    <t>Output 1.2.1 - PEOPLE OUTPUT A: Policies adequately financed, implemented, monitored &amp; evaluated</t>
  </si>
  <si>
    <t>1.2.1.18</t>
  </si>
  <si>
    <t>1.2.1.18 - One Health Concept addressing the interconnection between human, animal and environment health through monitoring and regulation of agriculture chemicals and veterinary medications and its residual effect along the food chain supply in PNG</t>
  </si>
  <si>
    <t>Promoting One Health Concept in Papua New Guinea.</t>
  </si>
  <si>
    <t>DAL; NAQIA</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</si>
  <si>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Round.,2.c Adopt measures to ensure the proper functioning of food commodity markets and their derivatives and facilitate timely access to market information, including on food reserves, in order to help limit extreme food price volatility.,12.4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environment.,12.8 By 2030, ensure that people everywhere have the relevant information and awareness for sustainable development and lifestyles in harmony with nature.</t>
  </si>
  <si>
    <t>1 No Poverty; 2 Zero Hunger; 12 Responsible Consumption and Production</t>
  </si>
  <si>
    <t>National Capital District; Papua New Guinea; Eastern Highlands Province; Morobe Province</t>
  </si>
  <si>
    <t>Capacity Development/Technical Assistance; Data Collection and Analysis; Other (including coordination)</t>
  </si>
  <si>
    <t>Viet Nam One Strategic Plan 2017-2021 (OSP)</t>
  </si>
  <si>
    <t>FOCUS AREA 1: INVESTING IN PEOPLE</t>
  </si>
  <si>
    <t>Outcome 1.2 - Equity in Health: By 2021, all people, particularly the most vulnerable, benefit from inclusive and equitable health systems, services and the promotion of healthy environments.</t>
  </si>
  <si>
    <t>Output 1.2.1 - (RG1) Multi-sectoral policy dialogues and actions facilitated, to support the development and implementation of evidence-based and innovative strategies, policies and programmes that will address inequities in health.</t>
  </si>
  <si>
    <t>1.2.1.27</t>
  </si>
  <si>
    <t>1.2.1.27 - (WHO) Support programs on health and environment</t>
  </si>
  <si>
    <t>WHO supports the institutionalisation of Health Impact Assessment (HIA) and promote Water Safety Plan (WSP) and Sanitation Safety Plan (SSP); advocates to reduce impacts from climate change, air and chemical pollution, especially ban of asbestos in Viet Nam; and also supports the development of guidelines and policies for occupational safety and injury prevention. UNICEF support monitoring and implementation of the national and provincial ODF plan and household water treatment and storage</t>
  </si>
  <si>
    <t>Non-core funds; UNICEF Other Resources; United Nations Children's Fund; World Health Organization</t>
  </si>
  <si>
    <t>North Macedonia Ministry of Health</t>
  </si>
  <si>
    <t>3.9 By 2030, substantially reduce the number of deaths and illnesses from hazardous chemicals and air, water and soil pollution and contamination.</t>
  </si>
  <si>
    <t>1.2 Health</t>
  </si>
  <si>
    <t>1.2.13</t>
  </si>
  <si>
    <t>1.2.13 Health and environment, non-communicable diseases and tobacco control</t>
  </si>
  <si>
    <t>Supporting Lao PDR on specific areas of focus such as air quality; climate change; water, sanitation and hygiene; and living environments and promoting healthy lifestyles including tobacco control</t>
  </si>
  <si>
    <t>Lao PDR Ministry of Health</t>
  </si>
  <si>
    <t>Lao People's Democratic Republic</t>
  </si>
  <si>
    <t>1.2.1.37</t>
  </si>
  <si>
    <t>1.2.1.37 - Support the government in formulating an action plan for healthy aging and promote age-friendly environment</t>
  </si>
  <si>
    <t>Support the government to develop a plan of action for health care of older people in the community as well as to promote age-friendly environment applicable to the local context</t>
  </si>
  <si>
    <t>3.8 Achieve universal health coverage, including financial risk protection, access to quality essential health-care services and access to safe, effective, quality and affordable essential medicines and vaccines for all.</t>
  </si>
  <si>
    <t>Nepal</t>
  </si>
  <si>
    <t>Strategic Priority 1 - Sustainable, Resilient and Inclusive Economic Transformation</t>
  </si>
  <si>
    <t>Outcome 1 -  By 2027, more people, especially women, youth, the most marginalized and poor,  increasingly benefit from, and contribute to, inclusive, resilient, and sustainable socio-economic  transformation at federal, provincial, and local levels.</t>
  </si>
  <si>
    <t>1.2.2</t>
  </si>
  <si>
    <t>More people have skills, assests and access to services for better employment and sustainable livelihoods</t>
  </si>
  <si>
    <t>1.2.2.17</t>
  </si>
  <si>
    <t>Circular and Green Economy for Environmental Restoration in Nepal (GREEN)</t>
  </si>
  <si>
    <t>The Initiation Plan aims to explore integrated approach to create synergy between different programmatic interventions
on achieving common goals related to healthy and sustainable future directly contributing to 12 out of 17 SDGs. There
are four specific objectives that this initiation plan fosters to structure, to be followed by detail project document after
monitoring the progress within the next 18 months. (1). Enhance and scale integrated technologies and innovation on
circularity and green economy through policy driven, community-led and economically viable system, contributing to SDG
1, 8, 11, 12, 17. (2). Strengthen linkages between governance, economic and environmental aspects between different
sectors that includes but not limited to waste management, agro-promotion, renewable energy, waste-to-energy
interventions, health services, tourism, and climate change (SDG 3, 6, 7, 9, 11, 13, 17). (3). Foster research and
development through Accelerator Lab in integrated technologies, encouraging innovation and better service delivery for
sustainable practices (SDG 9, 11, 12). (4). Promote entrepreneurial skills and behavioural change communication (SDG
5, 8, 10).</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</si>
  <si>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commodities.,11.3 By 2030, enhance inclusive and sustainable urbanization and capacity for participatory, integrated and sustainable human settlement planning and management in all countries.</t>
  </si>
  <si>
    <t>1 No Poverty; 9 Industry, Innovation and Infrastructure; 11 Sustainable Cities and Communities</t>
  </si>
  <si>
    <t>Hariwan; Dhangadhi; Sarlahi; Sudurpaschim; Madhesh; Lumbini; Nepal</t>
  </si>
  <si>
    <t>Direct Support/ Service Delivery; Capacity Development/Technical Assistance; Convening/Partnerships/Knowledge Sharing; Policy Advice and Thought Leadership</t>
  </si>
  <si>
    <t>Youth; Migrants; Peasants &amp; Rural Workers; Women &amp; Girls; Indigenous Peoples; Minorities</t>
  </si>
  <si>
    <t>Anders Magnusson</t>
  </si>
  <si>
    <t>Collaboration was enhanced towards achieving national priorities on green transition, NDCs, andenvironmental governance through a portfolio approach together with partners. Finalization and full implementation of the Portfolio is expected inearly 2025.</t>
  </si>
  <si>
    <t>1.2.23</t>
  </si>
  <si>
    <t>1.2.23 Primary Health Care Enabling Environment</t>
  </si>
  <si>
    <t xml:space="preserve">This sub-output aims to improve capacity of health workers at national and subnational levels to increase accountability to develop quality of health legistlatation, planning and budgeting. </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</si>
  <si>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</si>
  <si>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Output 1.2.2 - (RG1) A resilient, responsive and transformative health system developed to meet the changing health needs of the population and achieve UHC.</t>
  </si>
  <si>
    <t>1.2.2.42</t>
  </si>
  <si>
    <t>1.2.2.42 - Guide, support and monitor expansion of quality HIV prevention and testing options for key affected populations including innovative approaches such as  community-led services and implementation of national Plan for Triple Elimination of MTCT of HIV, Hep C and Syphilis_x000D_
(UNICEF) Support programs on health and environment at national and sub-national level</t>
  </si>
  <si>
    <t>Guide, support and monitor the expansion of quality HIV prevention and testing options for key affected populations including innovative approaches such as  community-led services and implementation of national Plan for Triple Elimination of MTCT of HIV, Hep C and Syphilis (collaboration between UNAIDS, UNICEF, WHO)</t>
  </si>
  <si>
    <t>UNAIDS; UNICEF</t>
  </si>
  <si>
    <t>United Nations Children's Fund; United Nations Joint Programme on HIV and AIDS Secretariat</t>
  </si>
  <si>
    <t>Non-core funds; Thematic Funds; UNICEF Other Resources; United Nations Children's Fund; United Nations Joint Programme on HIV and AIDS Secretariat</t>
  </si>
  <si>
    <t>GFATM; North Macedonia Ministry of Health; The U.S. President's Emergency Plan for AIDS Relief; VAAC</t>
  </si>
  <si>
    <t>1.2.3 Improve employment and labour policies so as to benefit more people, especially both male and female workers as well as people with disabilities in diverse forms of employment, from innovative, inclusive and equitable social environment</t>
  </si>
  <si>
    <t>ILO</t>
  </si>
  <si>
    <t>International Labour Organisation</t>
  </si>
  <si>
    <t>All-China Federation of Trade Unions (ACFTU) ; China Enterprise Confederation (CEC); Chinese Ministry of Human Resource and Social Security (MOHRSS)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</si>
  <si>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</si>
  <si>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8 Decent Jobs and Economic Growth</t>
  </si>
  <si>
    <t>Output 1.2 - Education system and institutions have the capacity to offer inclusive learning, including early childhood education, to all children and young people, life skills, comprehensive sexuality education and smooth transition from education to labour market, especially to the vulnerable, including in emergency situations</t>
  </si>
  <si>
    <t>1.2.3 The national government and their agencies have improved capacities and resources to provide equal opportunities to quality learning to all children, particularly children with disabilities and children from herder and poor families, in an inclusive, healthy and safe learning environment.</t>
  </si>
  <si>
    <t xml:space="preserve">UNICEF will focus on ensuring learning recovery, implementation of existing inclusive education policies for CWD and generate data and evidence to support evidence based policy with an aim to make system level change to improve quality of learning. </t>
  </si>
  <si>
    <t>Bi-lateral donors; Luxembourg Committee for UNICEF; UNICEF Education Thematic Fund</t>
  </si>
  <si>
    <t>Mongolia Ministry of Education</t>
  </si>
  <si>
    <t>With UNICEF support, policy environment around learning assessment has been strengthened further, while new data and evidence were generated around climate change and its effect on education as well as dormitory situation. Learning of more than 3500 children including those from ethnic minority were supported through UNICEF led initiatives at sub-national level. UNICEF also supported the implementation of Law on Education and national standards.Capacity of 89 primary school teachers has been enhanced and learning of 2958 children were supported through UNICEF supported “Let’s learn together” initiative. It aims to support leaning recovery and improve foundational learning skills, targeting children of grade 3-5. The initiative emphasizes the importance of child-centered teaching, and it allows children to learn by playing, doing, and experimenting together with teacher, parents, and school staff such as doctor/cook. As per pilot result, children’s satisfaction with the lesson as well as what they have learned have increased by 18% and 5% respectively. Policy environment to strengthen learning assessment system has been improved with the development of some key documents such as regulation on general education quality monitoring assessment, regulation on kindergarten teacher performance evaluation as well as policy recommendation based on national assessment. Also, with UNICEF support, capacity of 50 experts enhanced on use and analysis of learning assessment data, the knowledge from which will be utilized to do further in-depth analysis on national PISA 2023 data.UNICEF supported the implementation of Law on Education in terms of inclusive education. It includes the development two exemplary curriculum (mathematics and art/design) for Mobile Teacher initiative for children with disabilities (CWDs). Also, mother tongue- based learning was further supported for 150 primary school children of Tsengel, Bayan-Ulgii through revision and dissemination of Tuvan language textbooks for grade 1-5. CLIL bilingual education programme will be replicated (from 2) to 8 schools in Bayan-Ulgii province in 2024, as a result of enhanced capacity of 39 school teachers, Ministry of Education and Science (MoES), and General Agency for Education (GAE) staff through experience sharing activity in Kazakhstan. This was cost shared by UNICEF and Bayan-Ulgii, which was a great example of local government commitment.Comprehensive action plan to improve dormitory service and environment was jointly developed and implemented by UNICEF and MoES. Dormitory self-checklist was developed to support the implementation of the dormitory standard. 80 dormitory children in Sukhbaatar province were provided with better learning and living opportunities with provision of furniture and learning materials. Moreover, new data and evidence on dormitory was generated through the conduct of a study on dormitory needs assessment nationwide. As a result of UNICEF’s timely response to emergency, 360 school children, who were affected by flood, were able to access education without delay when the new academic year started. Comprehensive climate landscape and risk analysis was carried out, which strengthened existing data and evidence on impact of climate change on education in Mongolia. The result of the study was disseminated at the UNICEF supported “DRR and Education” consultation meeting with relevant stakeholders.</t>
  </si>
  <si>
    <t>UNICEF supported “Lets’ learn together” intiative benefitted more than 2476 children of grade 3-5 including those in remote areas as well as disadvanatged communities, resulting in improved reading skill from 64% to 81%. The inittiave was implemented at the schools during the academic year 2023-2024 as well as as a part of Summer Education programme during summer holiday int the remote areas. In addition, learning of 189 children of primary school were supoorted through establisement of Digital Reading Corner, which was instrumental in creating free and fun learning environment for children to read books from both offline and online resources and to nurture the culture of reading. 238 children including dormitory girls and children with disabilities (CWDs) were provided with opportunity to get additional support from teachers adn peers in better learning environment throught the establishment of Child Development Support Rooms at 4 schools. In ensuring inclusiove education, visiting/mobile teacher intiative has been one of the most effective ways to reach out to CWDs who can not commute to school. With UNICEF technical support, curriculum and teacher training modules for this intitaive was developed and 35 master trainers were trained in the phase 1. New data and evidnence was generated through UNICEF supported studies on critical topics such as Education sector preparedness in emergency, which will play a critical role in ensuring evidence based policy making particularly in terms of ensuring continity of learning during harsh winter and learning recover in case of students’ prolonged absence from school. 1422 children benefited from improved, inclusive, and safe learning environments through the renovation of previously damaged and child-unfriendly outdoor areas.</t>
  </si>
  <si>
    <t>Natural resources, biodiversity and ecosystems are sustainably managed, adequately protected and conserved for long-term economic and environmental sustainability.</t>
  </si>
  <si>
    <t>Climate Change and Environmental Sustainability</t>
  </si>
  <si>
    <t>By 2025, government, young people and private sector partners have enhanced their capacity to develop and accelerate the implementation of child-centered climate, environmental, and disaster risk recovery policies and actions.</t>
  </si>
  <si>
    <t>United States Fund for UNICEF</t>
  </si>
  <si>
    <t>Malaysia Ministry of Economy; Malaysia Ministry of Energy and Natural Resources; Malaysia Ministry of Natural Resources, Environment and Climate Change; Malaysia Ministry of Science and Technology; United Nations Children's Fund; Universiti Kebangsaan Malaysia; University Kebangsaan Malaysia (UKM)</t>
  </si>
  <si>
    <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</si>
  <si>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13 Climate Action</t>
  </si>
  <si>
    <t>Convening/Partnerships/Knowledge Sharing; Capacity Development/Technical Assistance; Normative Support; Policy Advice and Thought Leadership</t>
  </si>
  <si>
    <t xml:space="preserve">UNICEF Malaysia has made significant strides in advancing children and youth’s rights to a safe, clean, and sustainable environment. Through strategic advocacy and collaboration with partners, climate policies such as the Nationally Determined Contribution 3.0 development process have been informed by the needs and recommendations of children and youth across Malaysia. Together with partners from government, private sector, CSO and youth-led organisations UNICEF has strengthened the resilience of 17,000 children and young people to respond to climate change and disasters, to act as agents of change, and to advocate for greater climate and environmental action. </t>
  </si>
  <si>
    <t>Afghanistan</t>
  </si>
  <si>
    <t>United Nations Strategic Framework for Afghanistan</t>
  </si>
  <si>
    <t>Sustained Essential Services</t>
  </si>
  <si>
    <t>By the end of 2025, more people in Afghanistan, particularly the most marginalized, can equitably access essential services that meet minimum quality standards.</t>
  </si>
  <si>
    <t>Output 1.2: Formal and non-formal public, private, and community-based education systems are better able to sustain and increase access to inclusive, safe, and quality education opportunities for girls, boys, youth, and adults — especially girls and young women — across all levels of education.</t>
  </si>
  <si>
    <t>1.2.13 By end of 2023, education duty bearers and rights holders at national and sub-national level have increased capacity to plan for, implement and monitor a child friendly education environment and develop and monitor student learning outcomes.</t>
  </si>
  <si>
    <t>Asian Development Bank; European Commission; German National Committee for UNICEF; Global Education Coaltion; Global Partnership for Education; Swedish International Development Cooperation Agency; The World Bank; United Nations Children's Fund; United Nations Multi-Partner Trust Fund</t>
  </si>
  <si>
    <t>Local and international NGOs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</si>
  <si>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</si>
  <si>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KUNDUZ; PANJSHER; Eastern Region; UROZGAN; KANDAHAR; LOGAR; LAGHMAN; FARYAB; PAKTYA; KAPISA; PAKTIKA; JAWZJAN; BALKH; KHOST; GHAZNI; DAYKUNDI; HERAT; South Eastern Region; Southern Region; Northern Region; SAR-E-PUL; SAMANGAN; Afghanistan; North Eastern Region; BADGHIS; ZABUL; Western Region; GHOR; BADAKHSHAN; PARWAN; KABUL; Capital Region (Central); Central Highland Region; HELMAND; NOORISTAN; NANGARHAR; BAMYAN; NIMROZ; TAKHAR; FARAH; BAGHLAN; Maidan Wardak; KUNARHA</t>
  </si>
  <si>
    <t>Direct Support/ Service Delivery</t>
  </si>
  <si>
    <t> Advocacy of equl right of education</t>
  </si>
  <si>
    <t xml:space="preserve">   Inservice teacher development and support (TPS) remained a key priority. Based on a pilot initiative in 4 provinces and in-service teacher training courses in 16 provinces in early 2023, this training approach was further contextualized, adapted, and refined for replication on a larger scale. Follow 6-day training courses were conducted for 4503 (2285 females) primary school teachers from 16 provinces, focusing on effective pedagogy, lesson planning, classroom management, and assessment of/for learning. Further, a 6-day training course for 218 teachers (177 female and 41 male) was conducted in Herat and Paktya on classroom safety and security and social and emotional learning. These training courses helped fine-tune the strategy for site-based, modular, and integrated teacher training and support intervention to be rolled out at scale in early 2024. The integrated approach entails building capacities of headteachers, academic supervisors, teacher trainers, and school management shuras. 700 (150 females) headteachers from Kabul attended a 6-day training course. Whereas 993 (62 females) academic supervisors from Paktya, Laghman, Kapisa, Ghor and Badghis provinces attended 10-day training courses. Feedback from these courses will help refine the course design and materials, tailored toward creating a supportive environment for teachers and sustained improvement in teaching/learning. Significant progress was made by opening the Girls’ Access to Teacher Education (GATE) classes for 2,683 trainees in 15 provinces. However, a verbal decree, issued on 7 August 2023, to suspend/close the GATE classes constrained the programme implementation, affecting GATE classes in most of the provinces. The targeted advocacy contributed to the reopening of the face-to-face GATE classes for 1390 trainees in 8 provinces and self/distance learning, benefiting 758 students in 2 provinces. To improve the quality of instruction in CBE schools, training materials for teachers and SMSs were revised and the quality of the training manuals was improved. Finalized ready-to-print teacher training materials, both Dari and Pashto versions, are available and have been shared with CBE IPs. CBE IPs benefited from orientation training courses on the revised package. These training materials will be used to train CBE teachers across the country. Two ECE and ECD studies were commissioned in 2023. The ECE study focused on evaluating the effectiveness of the current ECE intervention and the ECD study on mapping existing practices. The Teacher Development and Support Forum (TDSF) brought together advance coordinated action and support on teacher development and support. Despite constraints, including the ban on female professionals and limitations for INGOs working in the education sector, TDSF continued functioning.              </t>
  </si>
  <si>
    <t>UNICEF, with Cambridge Education's support, conducted a baseline survey in 10 provinces in late 2023. The training approach was then contextualized and adapted for larger-scale replication, resulting in a comprehensive in-service programme. Training was divided into manageable modules, followed by coaching within schools. The training included teachers, headteachers, teacher educators, and School Management Shura (SMS) members, fostering a supportive school environment. UNICEF completed training for 3,471 teachers (1,410 male and 2,061 female), 619 headteachers (401 male and 218 female), and 370 senior teacher educators (329 male and 51 female) in 10 provinces. The programme will expand to 25 provinces, targeting approximately 34,000 teachers. The TDS intervention emphasizes practical, classroom-based learning, subject-specific pedagogy, and sustainability through ongoing support. By focusing on quality and expanding its reach, UNICEF aims to significantly impact student learning outcomes in Afghanistan.</t>
  </si>
  <si>
    <t>Human Development</t>
  </si>
  <si>
    <t>By 2028, people in Cambodia, especially those at risk of being left behind, are healthier and benefit from improved gender-responsive education and social protection.</t>
  </si>
  <si>
    <t>Universal Health Coverage is advanced through resilient people-centered health system.</t>
  </si>
  <si>
    <t xml:space="preserve">Enhanced local capacities to prevent and address non-communicable diseases and injuries (NCDIs), with a focus on gender-responsive prevention and promotion related to environmental health, mental health, road injuries, child drowning and integrated NCD screening-referral at community level </t>
  </si>
  <si>
    <t>Australian Department of Foreign Affairs and Trade ; Australian National Committee for UNICEF; Clarios Foundation, Inc; Core Funding; Global Alliance for Vaccines and Immunisation; Government of the Republic of Korea; Private Donors; Royal National Lifeboat Institution</t>
  </si>
  <si>
    <t>Cambodia, Ministry of Environment; Cambodia, Ministry of Health</t>
  </si>
  <si>
    <t>3.4 By 2030, reduce by one third premature mortality from noncommunicable diseases through prevention and treatment and promote mental health and well-being.,3.6 By 2020, halve the number of global deaths and injuries from road traffic accidents.,11.2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persons.,13.1 Strengthen resilience and adaptive capacity to climate-related hazards and natural disasters in all countries.,16.6 Develop effective, accountable and transparent institutions at all levels.,16.10 Ensure public access to information and protect fundamental freedoms, in accordance with national legislation and international agreements.,17.17 Encourage and promote effective public, public-private and civil society partnerships, building on the experience and resourcing strategies of partnerships.</t>
  </si>
  <si>
    <t>3 Good Health and Well-being; 11 Sustainable Cities and Communities; 13 Climate Action; 16 Peace and Justice - Strong Institutions; 17 Partnerships for the Goals</t>
  </si>
  <si>
    <t>Siemreap; Ratanak Kiri; Preah Vihear; Cambodia</t>
  </si>
  <si>
    <t>Convening/Partnerships/Knowledge Sharing; Direct Support/ Service Delivery; Policy Advice and Thought Leadership; Normative Support; Capacity Development/Technical Assistance</t>
  </si>
  <si>
    <t>Gender needs and women empowerment are part of the program implementation.</t>
  </si>
  <si>
    <t xml:space="preserve">The program incorporates focusing on inequality, vulnerability, right holders. and duty bearers, and involvement of multi-stake hoders. </t>
  </si>
  <si>
    <t>Women &amp; Girls; Migrants; Persons affected by chronic/long-term health conditions (e.g., HIV/AIDS, leprosy, diabetes, autoimmune disease, etc.); Minorities; Persons With Disabilities; Youth; Indigenous Peoples; Children ; Older Persons</t>
  </si>
  <si>
    <t>Establishment of platforms to enable young people’s participation (including marginalized youth) in policy dialogue on climate change and environmental sustainability</t>
  </si>
  <si>
    <t>13.3 Improve education, awareness-raising and human and institutional capacity on climate change mitigation, adaptation, impact reduction and early warning.</t>
  </si>
  <si>
    <t>Other (including coordination)</t>
  </si>
  <si>
    <t>UNSDF 2018 - 2022</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</si>
  <si>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</si>
  <si>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t>
  </si>
  <si>
    <t>Climate Change</t>
  </si>
  <si>
    <t>Promotion of health for all through a healthy environment in Sri Lanka</t>
  </si>
  <si>
    <t>Sri Lanka Ministry of Health; Sri Lanka Ministry of Health: Directorate of Environmental Health, Occupational Health &amp; Food Safety</t>
  </si>
  <si>
    <t>13.2 Integrate climate change measures into national policies, strategies and planning.</t>
  </si>
  <si>
    <t xml:space="preserve">WHO- supported the Ministry of Health to conduct awareness programmes for the health focal points in the industries in view of promoting PHMS in workplaces. This initiative has contributed to reducing the COVID infection rate in workplaces. 
</t>
  </si>
  <si>
    <t>UNPF 2017-2021</t>
  </si>
  <si>
    <t>Strategic Priority 1 - Pillar I - Inclusive Growth, Livelihoods and Resilience</t>
  </si>
  <si>
    <t>Outcome 1.3 - Climate Change, Disaster Management and Environment</t>
  </si>
  <si>
    <t>Output 1.3.3 - Protection and Management of Forests</t>
  </si>
  <si>
    <t>TCP/RAS/3705  "Scaling-up agroforestry in the ASEAN region for food security and environmental benefits"</t>
  </si>
  <si>
    <t>Lao PDR Ministry Agriculture and Forestry</t>
  </si>
  <si>
    <t>Peace</t>
  </si>
  <si>
    <t>By 2025, Malaysia has strengthened democratic governance, and all people living in Malaysia benefit from a more cohesive society, strengthened governance and participation.</t>
  </si>
  <si>
    <t>The system of checks and balances across branches of government is strengthened at national and subnational levels, core government functions are more responsive and efficient, and people have better access to services</t>
  </si>
  <si>
    <t>Ending Violence Against Children - Enabling Environment</t>
  </si>
  <si>
    <t>By 2025, national capacities are strengthened to develop evidence informed laws, policies, plans, budgets and institutional reforms that prevent and respond to violence, exploitation and harmful practices affecting children.</t>
  </si>
  <si>
    <t>Human Rights Commission of Malaysia; Malaysia Department of Social Welfare; Malaysia Ministry of Communications and Digital; Malaysia Ministry of Home Affairs; Malaysia Ministry of Women, Family and Community Development; Malaysian Communications and Multimedia Commission; United States Fund for UNICEF</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</si>
  <si>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all.,16.9 By 2030, provide legal identity for all, including birth registration.,16.a Strengthen relevant national institutions, including through international cooperation, for building capacity at all levels, in particular in developing countries, to prevent violence and combat terrorism and crime.</t>
  </si>
  <si>
    <t>Capacity Development/Technical Assistance; Data Collection and Analysis; Policy Advice and Thought Leadership</t>
  </si>
  <si>
    <t>4.2 Institutions are more capable of undertaking inclusive political processes and are more citizen-centric and protective of fundamental freedoms.; 1.2 Social services are strengthened to ensure universal access to high-quality, equity focused social services that promote social wellbeing for all.</t>
  </si>
  <si>
    <t>Children ; Migrants; Stateless Persons</t>
  </si>
  <si>
    <t>UNICEF, in collaboration with the Legal Affairs Division of the Prime Minister’s Department, conducted a joint study to examine the challenges faced by children subjected to sexual abuse within the justice system. This study contributed substantially to the amendments of the Evidence of Child Witness Act, to enable a child-sensitive system for the children. The revised act aims to reduce the trauma experienced by child victims and witnesses in court by ensuring their evidence is treated on par with that of adults and presuming their competence to testify.</t>
  </si>
  <si>
    <t>1.3 Education</t>
  </si>
  <si>
    <t>1.3.03</t>
  </si>
  <si>
    <t>1.3.03 Education And Learning Enabling Environment</t>
  </si>
  <si>
    <t xml:space="preserve">This sub-output aims to strengthen the enabling environment of the sector by ensuring there is capacity at national and sub-national levels to better plan, manage, coordinate, resource and monitor to improve sector performance. It also aims to ensure that the education system is resilient and effectively responds to emergencies.  </t>
  </si>
  <si>
    <t>Lao PDR Ministry of Education and Sport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</si>
  <si>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</si>
  <si>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Policy Advice and Thought Leadership; Data Collection and Analysis; Capacity Development/Technical Assistance; Convening/Partnerships/Knowledge Sharing; Normative Support</t>
  </si>
  <si>
    <t>KIR 6 Strengthened enabling environment to enhance sustainable and gender-sensitive agri-food system, including nutrition</t>
  </si>
  <si>
    <t>links to UNSDCF precondition "holistic policies and multi-sectoral coordination mechanisms"</t>
  </si>
  <si>
    <t>Kiribati Ministry of Environment, Lands and Agricultural Development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</si>
  <si>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quality.,14.b Provide access for small-scale artisanal fishers to marine resources and markets.</t>
  </si>
  <si>
    <t>Kiribati</t>
  </si>
  <si>
    <t xml:space="preserve"> 1) To support the identification, development, monitoring, and dissemination of relevant and compiled agrifood systems statistics to support cross-sectoral policy and decision-making; thus, contributing to accelerate the sustainable transformation of the agrifood systems. 2) To support the compilation of SDG indicators 2.1.1 (Hunger), 2.1.2 (Severity of food insecurity), 2.3.1 (Productivity of small-scale food producers), 2.3.2 (Income of small-scale food producer), 2.4.1 (Agricultural sustainability), 5.a.1 (Women’s ownership of agricultural land) and other food security and consumption statistics; thus, contributing to ensure sustainable food production systems and to implement resilient agricultural practices. 3) To strengthen capacities to produce regular, good quality commodity agriculture production data</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</si>
  <si>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</si>
  <si>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</si>
  <si>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</si>
  <si>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</si>
  <si>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</si>
  <si>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1.3.1.</t>
  </si>
  <si>
    <t>Strengthen the capacity of literacy educators through training  and adaptation and support for blended education  that creates enabling environment for entrepreneurship, innovation, and sustainable  engagement</t>
  </si>
  <si>
    <t>United Nations Educational, Scientific and Cultural Organisation; United Nations High Commissioner for Refugees</t>
  </si>
  <si>
    <t>Bangladesh Ministry of Education; Bangladesh Ministry of Primary and Mass Education</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</si>
  <si>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</si>
  <si>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Rangpur; Chittagong; Bangladesh</t>
  </si>
  <si>
    <t>Project focuses on responding immediate response.</t>
  </si>
  <si>
    <t>Narrowing gender inequalities, transforming gender norms, or strengthening the empowerment of women and girls is the main reason.</t>
  </si>
  <si>
    <t>Project makes a substantial contribution towards the realization of human rights.</t>
  </si>
  <si>
    <t>3 - Sustaining Peace is the principal objective</t>
  </si>
  <si>
    <t>Peace building is main moto.</t>
  </si>
  <si>
    <t>Women &amp; Girls; Peasants &amp; Rural Workers; Children ; Refugees &amp; Asylum Seekers; Youth; Persons With Disabilities; Minorities; Indigenous Peoples</t>
  </si>
  <si>
    <t>M. Shahidul Islam</t>
  </si>
  <si>
    <t xml:space="preserve">Provided technical and capacity-building support to national stakeholders, artists, and the community to safeguard cultural heritage to ensure sustainable livelihoods and developed pilot creative industries mapping (Crafts and music) to identify the opportunities and challenges to ensure sustainable livelihood and economic development based on creative industries.  </t>
  </si>
  <si>
    <t>Developed integrated literacy and livelihood skills training materials for youth and adults targeting marginalized and crisis-affected populations.</t>
  </si>
  <si>
    <t>A comprehensive adult literacy package has been developed and piloted with 50 learners (Female: 30  Male 20) aged between 18-35 years living in Ukhiya upazila of Cox's Bazar district. It is now being actively implemented by various agencies to enhance the skills of marginalized and crisis-affected adolescents, youth, and young adults, equipping them for both self-employment and wage employment.</t>
  </si>
  <si>
    <t>Output 1.3.2 - Climate Resilience</t>
  </si>
  <si>
    <t>1.3.2.23</t>
  </si>
  <si>
    <t>1.3.2.23 - Climate Change Vulnerability Assessment and Guidelines for Community-Based Sustainable Environmental Management</t>
  </si>
  <si>
    <t>To provide guidance and support to mainstream and decentralize vulnerability assessment, action planning and water resources management in Lao PDR, in order to strengthen capacities at the local level to improve environmental management and enhance the use and preservation of natural resources.</t>
  </si>
  <si>
    <t>UN-HABITAT</t>
  </si>
  <si>
    <t>United Nations Human Settlement Programme</t>
  </si>
  <si>
    <t>Urban Basic Services Trust Fund</t>
  </si>
  <si>
    <t>MPWT; United Nations Development Programme</t>
  </si>
  <si>
    <t>6.b Support and strengthen the participation of local communities in improving water and sanitation management.,6.5 By 2030, implement integrated water resources management at all levels, including through transboundary cooperation as appropriate.,13.1 Strengthen resilience and adaptive capacity to climate-related hazards and natural disasters in all countries.</t>
  </si>
  <si>
    <t>6 Clean Water and Sanitation; 13 Climate Action</t>
  </si>
  <si>
    <t>Capacity Development/Technical Assistance; Convening/Partnerships/Knowledge Sharing; Support Functions</t>
  </si>
  <si>
    <t>Output 1.3: WASH systems in Pakistan have improved capacities to deliver safely managed, equitable and climate-resilient water, sanitation and hygiene services, including liquid and solid waste management services, for all the people in Pakistan, especially the vulnerable and marginalized, including refugees.</t>
  </si>
  <si>
    <t>1.3.3</t>
  </si>
  <si>
    <t>Governments at federal and Sub-national levels have developed and are implementing child-sensitive development and humanitarian programming that addresses risks to children from climate change, including natural disasters and environmental degradation.</t>
  </si>
  <si>
    <t>Centers for Disease Control and Prevention USA; European Commission; German Federal Foreign Office; Government of Canada; Government of Ireland; Government of Japan; Government of Kuwait; Government of Romania; Government of the Netherlands; Government of the Republic of Korea; Government of the United Kingdom; Government of the United States of America; Hong Kong Committee for UNICEF; Korean National Committee for UNICEF; Luxembourg Committee for UNICEF; Norwegian Committee for UNICEF; Swedish International Development Agency; UNHCR HQs; UNICEF Education Thematic Fund; UNICEF Gender Thematic Fund; UNICEF Global Thematic Humanitarian Fund; United Kingdom Committee for UNICEF; United Nations Children's Fund; United Nations Office for the Coordination of Humanitarian Affairs; United States Fund for UNICEF</t>
  </si>
  <si>
    <t>UNICEF WASH spearheads Climate Action; partnering with the Government of Pakistan, initiatives focus on climate change policies, strategies and global commitment monitoring at national and provincial levels. Efforts extended to addressing water scarcity through nature-based water resource management, mainstreaming climate change into education, enhancing youth engagement in climate action, improving urban environments, and enhancing early warning and disaster risk management. This year UNICEF supported in strengthening the National Coordination platform for NDC monitoring, conducting assessments, piloting nature-based groundwater recharge facilities and engaging youth in transformative climate initiatives .During the year, UNICEF Pakistan assisted in formulating the Climate, Environment, Energy, and Disaster (CEED) strategy along with a costed action plan for the new country program, employing a combination of national and international consultants. This comprehensive strategy delineates key priorities, interventions, and costed action plans across sectors. The draft strategy and action plan are currently under review and are anticipated to be endorsed by January of the next year.A humanitarian contingency plan for four districts is under development, focusing on climate resilience and necessary adaptations to enhance the response of local communities to climate events. The inception phase has been completed, and analysis is ongoing.</t>
  </si>
  <si>
    <t xml:space="preserve"> UNICEF made considerable progress in providing sustainable services which address climate risks particularly to children and women in the WASH sector through piloting and scaling projects such as solar-powered water systems (15 at healthcare facilities HCFs and 39 in communities), nature-based solutions such as floating wetlands for wastewater treatment and rainwater harvesting ponds for groundwater recharge and flood water management. As a result of identified nature-based solutions, UNICEF secured climate finance, in partnership with ICIMOD and UN-Women, for a climate-resilient WASH services project, funded by the Adaptation Fund. In Balochistan, UNICEF supported the development of a Climate Risk Profile and WASH focused Climate Change Mitigation and Adaptation Framework and in KP, in collaboration with the Commission on Afghan Refugees, UNICEF built an Integrated Resource Recovery Centers (IRRCs) to recycle and reuse solid waste.  To further embed children’s voices and needs in the broader climate change agenda, UNICEF focused on ensuring climate policies are inclusive of child needs and voices, and strengthening youth engagement. UNICEF engaged over 4,000 youth to lend their voice to the COP 29 process through the national ‘COP in My City’ initiative. UNICEF supported federal and provincial level government officials to attend COP 29, along with sponsoring five young people. UNICEF’s Representative joined the Government in the signing ceremony of the Declaration on Children, Youth and Climate Action in Baku; a result of successful advocacy to MOCCEC and the Ministry of Foreign Affairs.  </t>
  </si>
  <si>
    <t>1.3.3.2</t>
  </si>
  <si>
    <t>1.3.3.2 - Poverty-Environment Initiative Lao PDR Phase II + PEF (Regional Fund)</t>
  </si>
  <si>
    <t>PEI Programme Phase 2 aims to strengthen the capacity of Lao Government to manage investment more systematically and to increase the number of quality investment across the country, reducing poverty without environ mental degradation.</t>
  </si>
  <si>
    <t>European Union; Swiss Agency for Development and Cooperation; United Nations Development Programme</t>
  </si>
  <si>
    <t>MPI</t>
  </si>
  <si>
    <t>15.1 By 2020, ensure the conservation, restoration and sustainable use of terrestrial and inland freshwater ecosystems and their services, in particular forests, wetlands, mountains and drylands, in line with obligations under international agreements.</t>
  </si>
  <si>
    <t>15 Life on Land</t>
  </si>
  <si>
    <t>Oudomxai; Lao People's Democratic Republic; Phongsaly; Houaphan; Salavan; Savannakhet; Khammouan; Vientiane</t>
  </si>
  <si>
    <t>Capacity Development/Technical Assistance; Support Functions</t>
  </si>
  <si>
    <t>1.3.3.3</t>
  </si>
  <si>
    <t>1.3.3.3 - Poverty-Environment Initiative Lao PDR Phase III (PEA)</t>
  </si>
  <si>
    <t>PEA  Programme 2 aims to strengthen the capacity of Lao Government to manage investment more systematically and to increase the number of quality investment across the country, reducing poverty without environ mental degradation.</t>
  </si>
  <si>
    <t>ADAL; European Union; Government of Austria; United Nations Development Programme; United Nations Environment Programme</t>
  </si>
  <si>
    <t>Savannakhet; Lao People's Democratic Republic; Salavan; Vientiane; Phongsaly; Oudomxai; Houaphan</t>
  </si>
  <si>
    <t>Data Collection and Analysis; Capacity Development/Technical Assistance; Support Functions</t>
  </si>
  <si>
    <t>1.3.3.7</t>
  </si>
  <si>
    <t>1.3.3.7 - Poverty-Environment Initiative - China</t>
  </si>
  <si>
    <t>New pipeline project - description of the project is not yet available.</t>
  </si>
  <si>
    <t>Poverty Environment Initiative; Swiss Agency for Development and Cooperation; United Nations Development Programme</t>
  </si>
  <si>
    <t>Lao People's Democratic Republic; Houaphan; Oudomxai; Phongsaly; Xaignabouly; Salavan; Savannakhet; Sekong</t>
  </si>
  <si>
    <t>1.3.3.8</t>
  </si>
  <si>
    <t>1.3.3.8 - Strengthening Institutional Capacity of Countries in Environmental Law through Training, Technical Assistance, Sharing Expertise and Legal Guidance Materials</t>
  </si>
  <si>
    <t>(a) climate law; (b) wildlife law; (c) pollution law; and (d) judges and the environment.</t>
  </si>
  <si>
    <t>JPN</t>
  </si>
  <si>
    <t>MONRE</t>
  </si>
  <si>
    <t>15.9 By 2020, integrate ecosystem and biodiversity values into national and local planning, development processes, poverty reduction strategies and accounts.</t>
  </si>
  <si>
    <t>SAM 134 Strengthened enabling environment to enhance sustainable and gender-sensitive agri-food system, including nutrition</t>
  </si>
  <si>
    <t>TON 4 1.1.1 Strengthened institutional capacities, mechanisms,  policies, knowledge and skills to promote community-led biodiversity conservation, sustainable use of natural resources and improve ecosystems, in line with UN climate and environment-related conve</t>
  </si>
  <si>
    <t xml:space="preserve">links to UNSDCF strategic contribution "promotion of sustainable fisheries and agroforestry" 
</t>
  </si>
  <si>
    <t>14.7 By 2030, increase the economic benefits to Small Island developing States and least developed countries from the sustainable use of marine resources, including through sustainable management of fisheries, aquaculture and tourism.</t>
  </si>
  <si>
    <t>14 Life Below Water</t>
  </si>
  <si>
    <t>The government, other education, learning and skills development system stakeholders and service providers have strengthened capacities to ensure inclusive, equitable and adaptive quality lifelong education, learning and skills development which is accessible to all, particularly the most vulnerable, and relevant for life and work.</t>
  </si>
  <si>
    <t>1.3.4</t>
  </si>
  <si>
    <t>Ensure uninterrupted access to quality formal or non-formal early education in protective environments for vulnerable children.</t>
  </si>
  <si>
    <t>2023 - 2024:
Support preschool meals programmes and conduct nutrition sensitive initiatives (in collaboration with the health and nutrition sector)
2025:
1. Improve the quality and inclusiveness of preschool learning environments through small scale renovations                                  
 2. Provide quality teaching and learning supplies to preschools</t>
  </si>
  <si>
    <t>Australian National Committee for UNICEF; Japan National Committee for UNICEF; UNICEF Education Thematic Fund; United Nations Children's Fund; United States Fund for UNICEF</t>
  </si>
  <si>
    <t>Sri Lanka Provincial Education Departments</t>
  </si>
  <si>
    <t>4.2 By 2030, ensure that all girls and boys have access to quality early childhood development, care and pre-primary education so that they are ready for primary education.</t>
  </si>
  <si>
    <t>Ratnapura; Colombo; Uva; Sri Lanka; Trincomalee; Eastern; Badulla; Monaragala; Batticaloa; Nuwara Eliya; Ampara; Sabaragamuwa; Western; Central</t>
  </si>
  <si>
    <t>Inclusion of women will be considered in this activity and gender-disaggregated data will be collected as part of the M&amp;E plan.However, gender equality perspectives and concerns are not significantly mainstreamed through all activities.</t>
  </si>
  <si>
    <t xml:space="preserve">In Colombo district, UNICEF continued its partnership with the Colombo Municipal Council to enhance the provision of ECE services to children, including the training of CMC preschool teachers and health workers on appropriate nutrition for children aged three to five years. Through UNICEF’s advocacy efforts, the CMC confirmed its allocation of local funds to support preschool meals from June 2023 onwards.   Due to rising costs of transportation and learning materials, many families were forced to stop sending their children to preschool. To encourage attendance, and address increasing malnutrition, UNICEF provided midday meals for 37,850 students (nine per cent of enrolled preschool children) from 1,518 preschools across five provinces. </t>
  </si>
  <si>
    <t>This activity was completed at the end of 2023 as part of the end of the emergency support to school feeding efforts.</t>
  </si>
  <si>
    <t>SOI 11 Policy and Regulatory Support to create enabling environment for climate and disaster risk financing and insurance</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</si>
  <si>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all.,11.c Support least developed countries, including through financial and technical assistance, in building sustainable and resilient buildings utilizing local materials.,13.3 Improve education, awareness-raising and human and institutional capacity on climate change mitigation, adaptation, impact reduction and early warning.,17.3 Mobilize additional financial resources for developing countries from multiple sources.</t>
  </si>
  <si>
    <t>5 Gender Equality; 8 Decent Jobs and Economic Growth; 9 Industry, Innovation and Infrastructure; 11 Sustainable Cities and Communities; 13 Climate Action; 17 Partnerships for the Goals</t>
  </si>
  <si>
    <t>1.3.7</t>
  </si>
  <si>
    <t>Ensure uninterrupted access to quality formal education in protective environments for vulnerable children.</t>
  </si>
  <si>
    <t xml:space="preserve">1. Support implementation of learning recovery programmes in schools and procure educational materials for teachers and students. 
2.  Support implementation of teacher capacity building on provision of psychosocial support and facilitate such services in schools                     
3. Support schools to upgrade WASH facilities, including Menstrual Hygiene Management, and provide WASH supplies  </t>
  </si>
  <si>
    <t>Australian National Committee for UNICEF; Government of Norway; Government of Switzerland; Ireland National Committee for UNICEF; UNICEF Education Thematic Fund; UNICEF Global Thematic Humanitarian Fund; United Nations Children's Fund</t>
  </si>
  <si>
    <t>Sri Lanka Ministry of Education; Sri Lanka Provincial Education Departments</t>
  </si>
  <si>
    <t>Inclusion of girls and women will  be considered through disaggregated data.  However, gender equality perspectives and concerns are not significantly mainstreamed through all activities.</t>
  </si>
  <si>
    <t xml:space="preserve">To address learning loss in foundational literacy and numeracy, the MoE launched a national learning recovery strategy (2023-2025) based on the RAPID Framework targeting students in Grades 1-5. For the first time, all provinces developed their learning recovery programmes with alignment to a standardised national framework. UNICEF financially and technically supported the implementation of action plans and strengthened the assessment frameworks in line with the newly formulated key performance indicators for education. At provincial level, UNICEF supported learning recovery programmes for more than 26,000 low-performing students in 500 schools in Uva, Central, Eastern and Northern provinces. This included technical support to train approximately 2,000 teachers on multi-level, child-centred pedagogy, resulting in quality improvements. To encourage active student and teacher participation in these programmes after school hours, students were provided with nutritious refreshments and teachers and principals received transportation allowances. As part of the emergency response, UNICEF provided teaching and learning materials for 85,000 students and 2,700 teachers in five provinces. The MoE launched a nationwide capacity development programme for education zonal officials on psychosocial support. UNICEF supported 100 zonal level trainings (one per education zone) for 60 officials in each school, reaching 6,000 people. In the next 18 months, the trained officials will visit between 1-3 schools to train teachers, through which approximately 60,000 teachers (around 40 per cent) will be trained.  Further, to challenge the stigma around menstruation and prevent adolescent girls from missing school, 6,000 adolescent girls received menstrual hygiene supplies and printed materials through community workshops delivered by medical doctors across the island. </t>
  </si>
  <si>
    <t xml:space="preserve">UNICEF continued its support for the national learning recovery initiative, launched in 2023 as a response to the COVID-19 and economic crises, through its contribution to the implementation of provincial action plans nationwide that provide remedial learning support to struggling learners. Further, teaching-learning materials were provided to 31,650 primary school students and 1,715 teachers from highly vulnerable schools. The programme helped raise greater awareness about the need for continuous support for all students, with several provinces now incorporating it into their annual plans. </t>
  </si>
  <si>
    <t>TON 2 Strengthened enabling environment to enhance sustainable and gender-sensitive agri-food system, including nutrition and support to agriculture data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</si>
  <si>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quality.,14.7 By 2030, increase the economic benefits to Small Island developing States and least developed countries from the sustainable use of marine resources, including through sustainable management of fisheries, aquaculture and tourism.</t>
  </si>
  <si>
    <t xml:space="preserve"> 1) To support Tonga in designing and implementing its National Agriculture Census (TNAC). The TNAC data collection has been postponed in 2024 2) To support the identification, development, monitoring, and dissemination of relevant and compiled agrifood systems statistics to support cross-sectoral policy and decision-making; thus, contributing to accelerate the sustainable transformation of the agrifood systems. 3) To support the compilation of SDG indicators 2.1.1 (Hunger), 2.1.2 (Severity of food insecurity), 2.3.1 (Productivity of small-scale food producers), 2.3.2 (Income of small-scale food producer), 2.4.1 (Agricultural sustainability), 5.a.1 (Women’s ownership of agricultural land) and other food security and consumption statistics; thus, contributing to ensure sustainable food production systems and to implement resilient agricultural practices. 4) To strengthen capacities to produce regular, good quality commodity agriculture production data </t>
  </si>
  <si>
    <t>"Building an Enabling Environment for Sustainable Development (BESD) - Output 1 - Expansion and strengthening of CBNRM - Operationalization of payment for Ecosystem Services"</t>
  </si>
  <si>
    <t>Swedish International Development Agency</t>
  </si>
  <si>
    <t>National Council for Sustainable Development</t>
  </si>
  <si>
    <t>15.b Mobilize significant resources from all sources and at all levels to finance sustainable forest management and provide adequate incentives to developing countries to advance such management, including for conservation and reforestation.</t>
  </si>
  <si>
    <t>Cambodia; Phnom Penh; Siemreap; Preah Sihanouk</t>
  </si>
  <si>
    <t>Capacity building activities to strengthen capacity of youth in climate-related and environmental issues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</si>
  <si>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</si>
  <si>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Normative Support; Convening/Partnerships/Knowledge Sharing; Capacity Development/Technical Assistance</t>
  </si>
  <si>
    <t>Kwai Yan Lee; Kian Kheong Ho</t>
  </si>
  <si>
    <t>In 2024, YELL was able to provide capacity training for young people through a series of events; Post-COP28 Forum, Youth Advocacy Training in KL, Business  Human Rights workshop in Sabah, and YELL for Local Action Workshop in Terengganu. These capacity building events reached 131 young people (104 women/girls; 27 men/boys).</t>
  </si>
  <si>
    <t>1.4 Nutrition and food security</t>
  </si>
  <si>
    <t>1.4.05</t>
  </si>
  <si>
    <t xml:space="preserve">1.4.05 Multisectoral Nutrition Enabling Environment </t>
  </si>
  <si>
    <t>This sub-output aims to improve good governance for nutrition, coordination of interventions as well as the adequate investment in nutrition through provide capacity development of the institution and administrative system for supporting accountability of governmental, civic and private sectors towards the provision of equitable quality nutrition services for children, adolescents and women. It will ensure transparency and accountability for prioritization, coordination and convergence of investments for nutrition across the life cycle and key five sectors will results in greater efficiencies.</t>
  </si>
  <si>
    <t>1.2.1 Enhanced climate resilient policies and infrastructures  for basic services, food systems, human mobility and  settlements.</t>
  </si>
  <si>
    <t>TON 1 Countries enabled to address environmental determinants of health, including climate change</t>
  </si>
  <si>
    <t xml:space="preserve">
</t>
  </si>
  <si>
    <t>WHO Flexible Fund-Assessed Contributions</t>
  </si>
  <si>
    <t>Tonga Ministry of Health</t>
  </si>
  <si>
    <t>13.1 Strengthen resilience and adaptive capacity to climate-related hazards and natural disasters in all countries.</t>
  </si>
  <si>
    <t>KIR 62 PE: Climate Change and environment</t>
  </si>
  <si>
    <t>UNICEF Pacific successfully agreed with government partners to undertake Children's Climate Risk Index-Disaster Risk Model (CCRI-DRM) to produce localised climate vulnerability analysis for Fiji, Vanuatu, Solomon Islands and Kiribati. UNICEF supported capacity development of UNICEF staff and partners on climate change, for example EAP Regional Solar Hub project training 2 people from Kiribati in solar-powered WASH systems. Technical support was provided to Kiribati government to include key climate considerations in the new national education policy.</t>
  </si>
  <si>
    <t>COI 80 PE: Climate Change and environment</t>
  </si>
  <si>
    <t> Governments and partners have the capacity, tools, policies and frameworks needed to design and implement an effective, evidence-based and child-transformative climate, environmental and DRR action.</t>
  </si>
  <si>
    <t>CI Ministry of Environment Services</t>
  </si>
  <si>
    <t>Cook Islands</t>
  </si>
  <si>
    <t xml:space="preserve">In support of the new MCPD, UNICEF Pacific’s first Climate, Energy, Environment and Disaster Risk Reduction (CEED) strategy was launched in 2023 – aiming to ensure children in Pacific live in healthy and sustainable environments; are resilient to climate related shocks; and empowered as change agents. A climate specialist was recruited to strengthen UNICEF’s technical expertise and strategic engagement with key climate partners across the region.    </t>
  </si>
  <si>
    <t xml:space="preserve">1.3.5 Strengthened institutions and communities capacities, mechanisms and policies to enhance climate change adaptation, resilience, and disaster risk reduction. </t>
  </si>
  <si>
    <t>TON 4 Enforcing environmental treaties’ in African, Caribbean and Pacific (ACP) Countries-Phase III (ACP MEAs 3)</t>
  </si>
  <si>
    <t xml:space="preserve">The aim of this programme is to empower key stakeholders to address environmental challenges and to reap the benefits of improved environmental management at the national and regional levels.
</t>
  </si>
  <si>
    <t>Tonga Ministry of Meteorology, Energy, Information, Disaster Management, Environment, Communications and Climate Change.</t>
  </si>
  <si>
    <t>1.1 By 2030, eradicate extreme poverty for all people everywhere, currently measured as people living on less than $1.25 a day.,5.1 End all forms of discrimination against all women and girls everywhere.,12.2 By 2030, achieve the sustainable management and efficient use of natural resources.,13.1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world.,16.1 Significantly reduce all forms of violence and related death rates everywhere.,17.3 Mobilize additional financial resources for developing countries from multiple sources.</t>
  </si>
  <si>
    <t>1 No Poverty; 5 Gender Equality; 12 Responsible Consumption and Production; 13 Climate Action; 15 Life on Land; 16 Peace and Justice - Strong Institutions; 17 Partnerships for the Goals</t>
  </si>
  <si>
    <t>Convening/Partnerships/Knowledge Sharing</t>
  </si>
  <si>
    <t>TUV 1 PE: Climate Change and environment</t>
  </si>
  <si>
    <t>Tuvalu   Ministry of Public Works, Infrastructure,Environment, Labour, Meteorology and Disaster; Tuvalu  Ministry of Health, Social Welfare and Gender Affairs</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</si>
  <si>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</si>
  <si>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1.4.8</t>
  </si>
  <si>
    <t>Providing technical and operational assistance to provincial and federal governments to foster enabling policy and programme environments for the implementation of school meals safety net programmes</t>
  </si>
  <si>
    <t>Canadian Department of Foreign Affairs and Trade; Embassy of France; Government of Pakistan; Private Donors; United Nations World Food Programme</t>
  </si>
  <si>
    <t>4.a Build and upgrade education facilities that are child, disability and gender sensitive and provide safe, non-violent, inclusive and effective learning environments for all.</t>
  </si>
  <si>
    <t>Climate-related and environmental iniatives in partnerships with NGOs, the private sector and youth</t>
  </si>
  <si>
    <t>Youth</t>
  </si>
  <si>
    <t xml:space="preserve">The UNDP-UNICEF Youth Environment Living Labs (YELL), in partnership with ALAM, the EU, and OSK Foundation, provided seed funding for eight projects, developed 17 innovative tools and resources, and impacted 8,900 young people through in-person engagements. YELL also achieved over 1 million social media impressions and showcased local climate champions through a virtual exhibition at the COP29 Malaysia Pavilion. </t>
  </si>
  <si>
    <t>1.4.9</t>
  </si>
  <si>
    <t>Provision of formal and non-formal education to refugees through improved learning environments and community outreach on the importance of education, including for females and support the expansion of public schools to be able to absorb refugees.</t>
  </si>
  <si>
    <t>UNHCR</t>
  </si>
  <si>
    <t>United Nations High Commissioner for Refugees</t>
  </si>
  <si>
    <t>Government of Pakistan; Non Governmental Organizations</t>
  </si>
  <si>
    <t>4.5 By 2030, eliminate gender disparities in education and ensure equal access to all levels of education and vocational training for the vulnerable, including persons with disabilities, indigenous peoples and children in vulnerable situations.</t>
  </si>
  <si>
    <t>Capacity Development/Technical Assistance; Direct Support/ Service Delivery</t>
  </si>
  <si>
    <t xml:space="preserve"> During the year 2023, UNHCR provided access to formal primary and secondary education to 56,398 (40% female) refugee children through 142 Refugee Village schools (KP 99, Balochistan 35, Punjab 8). Also, 1083 girls were provided with access to Non-formal primary and secondary education through 50 ALP centres in KP enabling overaged out of school girls to access education at their doorstep. Cash assistance was provided to 2874 girls, supporting their education expenses and transport costs, enabling the students to access secondary education.  Through the DAFI scholarship, 556 students were given access to tertiary education at at various local higher institutions of learning. Of the 556 DAFI students, 99 were enrolled in 2023 with 60% female participation. All 142 Refugee Village schools transitioned to national curriculum. Accordingly, 1253 teachers were provided with professional development training opportunities to build their capacities on curriculum content and pedagogy. Also, 62 RV schools were rehabilitated under the flood response plan, providing a conducive and safe learning environment. Through RAHA programme, 6 schools were also rehabilitated in KP. Community groups including PTCs, Mother Committees and SMCs were engaged in education activities, through enrolment campaigns and education awareness sessions leading to improved communication and participation in education.</t>
  </si>
  <si>
    <t>"Building an Enabling Environment for Sustainable Development (BESD) - Output 1Tree planting, cash for work programme"</t>
  </si>
  <si>
    <t>1.2 By 2030, reduce at least by half the proportion of men, women and children of all ages living in poverty in all its dimensions according to national definitions.</t>
  </si>
  <si>
    <t>Siemreap; Pursat; Cambodia</t>
  </si>
  <si>
    <t>Outcome 3.3 - Relevant public institutions consultatively develop, adopt, appropriately resource and implement, without discrimination, in partnership and coordination with the private sector and civil society, legal, policy, regulatory and planning frameworks related to sustainable production and living, compliant with relevant international standards and conventions</t>
  </si>
  <si>
    <t>3.3.1</t>
  </si>
  <si>
    <t>Regulatory  and policy frameworks  developed, endorsed and adapted  for Agriculture, FS, nutrition, environment</t>
  </si>
  <si>
    <t>Support in development of Long Term – Low Emissions Development Strategy and other relevant policies / standards incentivizing climate-smart investment developed including sub decree on GHG emissions reduction mechanisms; guidelines/tools for inclusion of climate change in provincial level investment planning (MRD); sub-decree on energy efficiency labels (MME); curriculum for « outside the classroom » environmental and Climate Change learning in primary schools (MOEYS)</t>
  </si>
  <si>
    <t>15.2 By 2020, promote the implementation of sustainable management of all types of forests, halt deforestation, restore degraded forests and substantially increase afforestation and reforestation globally.</t>
  </si>
  <si>
    <t>1.5 Water, Sanitation, and Hygiene (WASH)</t>
  </si>
  <si>
    <t>1.5.03</t>
  </si>
  <si>
    <t xml:space="preserve">1.5.03 WASH Enabling Environment </t>
  </si>
  <si>
    <t>This sub-output aims to  strengthen capacity of Government technical, communication, regulatory, financial and planning for better deliver national WASH activities through improve the quality, resilience and sustainability of WASH services.</t>
  </si>
  <si>
    <t>Lao PDR Ministry of Health; Lao PDR Ministry of Public Works and Transport</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</si>
  <si>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</si>
  <si>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Policy Advice and Thought Leadership; Data Collection and Analysis; Capacity Development/Technical Assistance</t>
  </si>
  <si>
    <t>SAM 104 Improvement of investment-related business environment/climate through quality systems &amp; conformity assessment</t>
  </si>
  <si>
    <t>Economic Transformation</t>
  </si>
  <si>
    <t>By 2028, people in Cambodia, especially those at risk of being left behind, benefit from and contribute to a productive, diversified, formalized and low carbon and climate adapted economy.</t>
  </si>
  <si>
    <t>Finance to support the attainment of the SDGs is more diversified and sustainable.</t>
  </si>
  <si>
    <t>Capacities of key ministries (in particular, MEF and MoE) to develop and/or implement green finance instruments (e.g., thematic bonds) and mainstream climate change and environment considerations in budgetary processes in line with the PFM reform enhanced</t>
  </si>
  <si>
    <t>German Federal Ministry for Economic Cooperation and Development; Swedish International Development Agency; United Kingdom Foreign, Commonwealth &amp; Development Office</t>
  </si>
  <si>
    <t>Cambodia Ministry of Post and Telecommunications; Cambodia, Ministry of Economy and Finance; Cambodia, Ministry of Environment; Cambodia, Ministry of Rural Development; Cambodia, Ministry of Woman Affairs</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</si>
  <si>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 Strengthen domestic resource mobilization, including through international support to developing countries, to improve domestic capacity for tax and other revenue collection.,17.3 Mobilize additional financial resources for developing countries from multiple sources.</t>
  </si>
  <si>
    <t>Capacity Development/Technical Assistance; Policy Advice and Thought Leadership; Convening/Partnerships/Knowledge Sharing; Data Collection and Analysis</t>
  </si>
  <si>
    <t>This sub-output include a TA to MOWA on integration of climate change into gender responsive budget guideline.</t>
  </si>
  <si>
    <t>The sub-output will conduct dialogues at sub-national level between local government and civil society to co-design gender-responsive climate solutions.</t>
  </si>
  <si>
    <t>Women &amp; Girls</t>
  </si>
  <si>
    <t>"Building an Enabling Environment for Sustainable Development (BESD) - Output 2 - Circular economy pilot:  municipality (Kep) - Circular economy pilot: industrial level - Development of enabling policies and measures for CE"</t>
  </si>
  <si>
    <t>12.5 By 2030, substantially reduce waste generation through prevention, reduction, recycling and reuse.</t>
  </si>
  <si>
    <t>Cambodia; Phnom Penh; Kep</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</si>
  <si>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</si>
  <si>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</si>
  <si>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An enabling, rights-based, inclusive environment to address inequalities, support equal opportunities and reduce poverty are provided.</t>
  </si>
  <si>
    <t xml:space="preserve">Promote an enabling environment for the growth of decent and productive employment of youth and older persons through strengthened employment services and increased technical and vocational skill levels in response to market demands, stremgthened sustainable enterprise development in line with international labour standard &amp; the sufficiency economy principles as well as enhanced effectiveness, efficiency and sustainability of the social security system.	</t>
  </si>
  <si>
    <t>Thailand Education Insitutes; Thailand Employer and Business Member Organizations; Thailand Ministry of Digital Economy and Society; Thailand Ministry of Labour; Thailand Office of the Prime Minister; Thailand Workers' and Employers Organisations</t>
  </si>
  <si>
    <t>1.3 Implement nationally appropriate social protection systems and measures for all, including floors, and by 2030 achieve substantial coverage of the poor and the vulnerable.,4.4 By 2030, substantially increase the number of youth and adults who have relevant skills, including technical and vocational skills, for employment, decent jobs and entrepreneurship.,5.4 Recognize and value unpaid care and domestic work through the provision of public services, infrastructure and social protection policies and the promotion of shared responsibility within the household and the family as nationally appropriate.,8.2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</si>
  <si>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4 Quality Education; 5 Gender Equality; 8 Decent Jobs and Economic Growth; 10 Reduced Inequalities; 17 Partnerships for the Goals</t>
  </si>
  <si>
    <t>Support on Development of Environmental Policy Roadmaps for 35 Factories/SMEs</t>
  </si>
  <si>
    <t>Cambodia, Ministry of Industry Science Technology and Innovation</t>
  </si>
  <si>
    <t>EARLY CHILHOOD DEVELOPMENT AND LIFE-LONG LEARNING OUTCOMES AND SKILLS</t>
  </si>
  <si>
    <t>By 2025, all people of Timor-Leste, regardless of gender identity, abilities, geographic location and particular vulnerabilities, have increased access to quality formal and innovative learning pathways (from early childhood through lifelong learning) and acquire foundational, transferable, digital and job-specific skills</t>
  </si>
  <si>
    <t>3.2 (sub-outcome)</t>
  </si>
  <si>
    <t xml:space="preserve">Access to and completion of quality basic and secondary education </t>
  </si>
  <si>
    <t>3.2.4 Promotion of an inclusive, gender-responsive, protective school environment, including through social protection</t>
  </si>
  <si>
    <t>Korea International Cooperation  Agency</t>
  </si>
  <si>
    <t>Timor-Leste Ministry of Education, Youth and Sports</t>
  </si>
  <si>
    <t>Gender-inclusiveness of trade policy and business environment mapped and evidence base on trade and gender developed</t>
  </si>
  <si>
    <t>ITC</t>
  </si>
  <si>
    <t>International Trade Centre</t>
  </si>
  <si>
    <t>Cambodia, Ministry of Commerce</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</si>
  <si>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products.,17.8 Fully operationalize the technology bank and science, technology and innovation capacity-building mechanism for least developed countries by 2017 and enhance the use of enabling technology, in particular information and communications technology.</t>
  </si>
  <si>
    <t>5 Gender Equality; 8 Decent Jobs and Economic Growth; 17 Partnerships for the Goals</t>
  </si>
  <si>
    <t>Capacity Development/Technical Assistance; Data Collection and Analysis</t>
  </si>
  <si>
    <t>Peasants &amp; Rural Workers; Women &amp; Girls; Youth</t>
  </si>
  <si>
    <t>Output 1.6 - Institutions and capacities are strengthened to enable the accessible, inclusive, multi-sectoral and quality gender-based violence response mechanisms in a more cohesive society with increased respect for and realization of gender equality and human rights, including migrant rights</t>
  </si>
  <si>
    <t>1.6.4</t>
  </si>
  <si>
    <t>1.6.4 Provide support to national and local authorities on strengthening policy and legislative and institutional environment to prevent and respond to  gender based violence (GBV)</t>
  </si>
  <si>
    <t>IOM</t>
  </si>
  <si>
    <t>International Organization for Migration</t>
  </si>
  <si>
    <t>Bi-lateral donors; Government of the Netherlands; IOM Development Fund</t>
  </si>
  <si>
    <t>Mongolia Ministry of Justice and Home Affairs</t>
  </si>
  <si>
    <t>5.c Adopt and strengthen sound policies and enforceable legislation for the promotion of gender equality and the empowerment of all women and girls at all levels.</t>
  </si>
  <si>
    <t>5 Gender Equality</t>
  </si>
  <si>
    <t>Victims of grave human rights violations of (slavery, torture, trafficking, sexual exploitation and abuse...)</t>
  </si>
  <si>
    <t>No results achieved in this reporting period.</t>
  </si>
  <si>
    <t>IOM has contributed to strengthening Mongolia's cyber-crime investigations on human trafficking using innovative online investigative techniques based on open-source intelligence analysis (OSINT) and in compliance with national procedures, national and international data protection principles and human rights considerations.</t>
  </si>
  <si>
    <t>Environment</t>
  </si>
  <si>
    <t>By 2028, people in Cambodia, especially those at risk of being left behind, benefit from a healthier, gender inclusive natural environment.</t>
  </si>
  <si>
    <t>Natural resource management, conservation, preservation and restoration activities are enhanced.</t>
  </si>
  <si>
    <t>Cambodia's enabling environment to transition from the REDD+ readiness phase to the implementation and result-based payment phase is strengthened</t>
  </si>
  <si>
    <t>FAO; UNDP</t>
  </si>
  <si>
    <t>Food and Agriculture Organization of the United Nations; United Nations Development Programme</t>
  </si>
  <si>
    <t>Department for Environment Food and Rural Affairs; The Green Climate Fund; UN-REDD Programme; United Nations Development Programme</t>
  </si>
  <si>
    <t>Cambodia, Ministry of Environment; United Nations Development Programme</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</si>
  <si>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</si>
  <si>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13 Climate Action; 15 Life on Land</t>
  </si>
  <si>
    <t>Data Collection and Analysis; Normative Support; Capacity Development/Technical Assistance</t>
  </si>
  <si>
    <t xml:space="preserve">Gender equality promoted across the project interventions especially in nested framework, safeguards and benefit sharing. </t>
  </si>
  <si>
    <t xml:space="preserve">Key stakeholders including Indigenous People were engaged using the HR and LNOB approaches. </t>
  </si>
  <si>
    <t>Women &amp; Girls; Youth; Indigenous Peoples; Persons With Disabilities</t>
  </si>
  <si>
    <t>"Building an Enabling Environment for Sustainable Development (BESD) - Output 3 -  Solar energy for electricity supply and increasing resilience of rural communities - Building technical capacity for installation of solar, and their maintenance - Development of enabling policies and measures "</t>
  </si>
  <si>
    <t>Cambodia, Ministry of Mine and Energy; National Council for Sustainable Development</t>
  </si>
  <si>
    <t>7.1 By 2030, ensure universal access to affordable, reliable and modern energy services.</t>
  </si>
  <si>
    <t>7 Affordable and Clean Energy</t>
  </si>
  <si>
    <t>Cambodia; Phnom Penh; Kampong Chhnang</t>
  </si>
  <si>
    <t>FSM 127 Improvement of investment-related business environment/climate through quality systems &amp; conformity assessment</t>
  </si>
  <si>
    <t>Micronesia, Federated States of</t>
  </si>
  <si>
    <t>Transitional Engagement Framework (TEF)</t>
  </si>
  <si>
    <t>Priority 2</t>
  </si>
  <si>
    <t>TEF Outcome 2:  Essential services are sustained that address basic human needs for the people in Afghanistan [Saving livelihoods]</t>
  </si>
  <si>
    <t>2.3  Inclusive resilient livelihoods at the community level are preserved and promoted, and social protection is provided.</t>
  </si>
  <si>
    <t xml:space="preserve">2.3.17 Agriculture and livestock based livelihoods and enterprises supported with quality agriculture inputs to enhance productivity and accessibility, promote diversification and increase resilience to economic and environmental shocks	</t>
  </si>
  <si>
    <t>Food and Agriculture Organization of the United Nations; Government of Luxembourg; Government of Switzerland; Special Trust Fund for Afghanistan; United Nations Office for the Coordination of Humanitarian Affairs; United States Agency for International Development Bureau for Humanitarian Assistance</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</si>
  <si>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t>
  </si>
  <si>
    <t>1 No Poverty; 2 Zero Hunger</t>
  </si>
  <si>
    <t>Funding to support FAO development interventions identified under TEF Outcome 2 has just been received, financial delivery and achievements against indicator targets will be updated in Quarter 3.</t>
  </si>
  <si>
    <t xml:space="preserve">In 2022, FAO support farmers, grouping the farmers based on their livelihoods, develop their economic of scale in production processing and marketing , provide demanding services [ inputs, trainings (technical and administrative) to contributing to household food and livelihoods security. Specifically, FAO supported 26 agriculture and livestock based associations with number of common interest groups (CIGs) with total members of 3,434 households with total beneficiaries of 65,476 (59,413 male and 6063 female).  </t>
  </si>
  <si>
    <t xml:space="preserve">FAO supported 6,758 beneficiaries in 436 Common Interest Groups (CIGs) for education and technical support on wheat variety purity, vegatables, poultry, mushroom, ochard, flaxseed and Maize as well as literacy courses for female beneficiaries. </t>
  </si>
  <si>
    <t>Green economy policy options supported to enable COVID-19 recovery that is environmentally sustainable in the area of energy access, focusing on renewable</t>
  </si>
  <si>
    <t xml:space="preserve">UNDP Rapid Financing Facility </t>
  </si>
  <si>
    <t>Cambodia, Ministry of Economy and Finance; Cambodia, Ministry of Mine and Energy</t>
  </si>
  <si>
    <t>Cambodia; Phnom Penh; Ratanak Kiri</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</si>
  <si>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</si>
  <si>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3.1.2</t>
  </si>
  <si>
    <t>Strengthened local planning processes to support community resilience,  sustainable livelihoods recovery, climate change adaptation and natural resource management</t>
  </si>
  <si>
    <t>Incentive scheme established to encourage industries improve the economic, social and environmental dimensions of their activities</t>
  </si>
  <si>
    <t>7.2 By 2030, increase substantially the share of renewable energy in the global energy mix.,7.3 By 2030, double the global rate of improvement in energy efficiency.,9.2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reuse.,12.6 Encourage companies, especially large and transnational companies, to adopt sustainable practices and to integrate sustainability information into their reporting cycle.,12.7 Promote public procurement practices that are sustainable, in accordance with national policies and priorities.,12.a Support developing countries to strengthen their scientific and technological capacity to move towards more sustainable patterns of consumption and production.</t>
  </si>
  <si>
    <t>7 Affordable and Clean Energy; 9 Industry, Innovation and Infrastructure; 12 Responsible Consumption and Production</t>
  </si>
  <si>
    <t>Migration, Environmental Degradation and Climate Change (MECC)</t>
  </si>
  <si>
    <t xml:space="preserve">This project was built upon the early joint rapid assessment on MECC (2018) conducted by FAO, WFP, and IOM. Project aims to contribute to  improved evidence-based strategies and programming to assist people moving in the context of disasters and climate change in Sri Lanka.
</t>
  </si>
  <si>
    <t>International Organization for Migration; United Nations Population Fund</t>
  </si>
  <si>
    <t>Ministry of Environment-SL</t>
  </si>
  <si>
    <t>10.7 Facilitate orderly, safe, regular and responsible migration and mobility of people, including through the implementation of planned and well-managed migration policies.</t>
  </si>
  <si>
    <t>10 Reduced Inequalities</t>
  </si>
  <si>
    <t>A research study on Migration, Environment, Degradation, and Climate Change is ongoing. The research design validation workshop including UNSDCF members on 11 August 2021 had 40 (19 men, 21 women) attendees. Participants, having attended at least one prior IOM climate change session, were able to contribute meaningfully. Workshops on the nexus between migration and climate change (MECC) reached 58 participants (28 men, 30 women), including government representatives, UNSCDF members, development partners, and academia. It was the first time in Sri Lanka that a session on MECC was delivered to such an audience including the joint UNCT (promoted by the UNSDCF Results Group for Climate Change led by UNDP). This pioneer session developed skills in identification, assistance and support provision for environmental migrants. IEC materials comprising 23,000 brochures to support communities affected by the pandemic and flood disasters during the Southwest monsoon in May 2021 were produced and distributed in Sinhala, Tamil, and English, reaching GoSL partners including MoH (Ministry of Health) officials, regional epidemiologists and DMC disaster focal points and focal point in the Health Sector. The project proactively utilized social media platforms during the pandemic to create awareness and raise interest in climate-induced human mobility amongst a wider group of audiences from diverse backgrounds. World Environment Day and World Ocean Day were commemorated by conducting a series of trilingual webinars. A total of 149 (68 men and 81 women) attended these webinars. Responding to the pandemic, a training on “Safety Centre Management amidst COVID-19" was delivered, the first such one in three languages. Participants comprised 263 (145 men, 118 women) camp managers from 25 districts across Sri Lanka. This joint effort supported the emergency evaluations conducted following multiple adversities affecting the island. Subsequently, guidelines for service providers on camp management with COVID-19 precautions were distributed amongst communities and partners: 2,000 copies. Jointly collaborated with UNICEF, UNFPA, Sri Lanka MoH, Disaster Preparedness and Response Division and Disaster Management Centre.</t>
  </si>
  <si>
    <t>As part of IOM's contribution to Migration, Environment, Degradation, and Climate Change, the research study ''National Assessment Report on linkages between Migration and Climate Change (2022)'' was completed. Some details of the study are as follows;Primary data collected from 1501 HHs in 15 Districts of the country6 case studies, 3 FGDs and 32 KIIsFour climate impacts – floods, landslides, drought and sea-level riseStudy concludes;Internal migration as a coping strategy is largely due to economic underpinnings.Relocation/ resettlement and permanent migration difficult decision made my householdsLivelihood factors play an important role in push and pull factors for migrationnegative impact on household income and livelihood activities Type of the climate induced disasters affects the migration decisions made by individualsThe results will be used for further collaborative work in this area.</t>
  </si>
  <si>
    <t>Air, water and land pollution are reduced, and hazardous substances and materials are controlled</t>
  </si>
  <si>
    <t>Environmental Health protocols and systems are improved and enforced</t>
  </si>
  <si>
    <t>Clarios Foundation, Inc; UNICEF Other Resources</t>
  </si>
  <si>
    <t>Academia, Cambodia; Cambodia, Ministry of Environment; Cambodia, Ministry of Health; Civil Society Organization Cambodia; Private company</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</si>
  <si>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contamination.,13.1 Strengthen resilience and adaptive capacity to climate-related hazards and natural disasters in all countries.</t>
  </si>
  <si>
    <t>focus on policies with specific attention to gender and inclusion</t>
  </si>
  <si>
    <t>UNICEF's climate and environment strategy sets out an approach to advocate with government, development partners, civil society, the private sector, and the public, to protect, promote and realize children’s right to a safe and sustainable environment</t>
  </si>
  <si>
    <t>Women &amp; Girls; Children ; Youth; Persons With Disabilities</t>
  </si>
  <si>
    <t>Output 1.1: Health and nutrition systems have improved and resilient capacities and resources to deliver accessible, affordable, gender- and age-responsive, shock responsive, and culturally acceptable essential healthcare and nutrition services that prioritize the most vulnerable.</t>
  </si>
  <si>
    <t>1.1.19 Enhance and sustain AFP surveillance sensitivity and timeliness and optimizing the Environmental Surveillance network to contribute to timely detection of polioviruses</t>
  </si>
  <si>
    <t xml:space="preserve"> Agence de promotion des Investissements Privés; Australian Agency for International Development; Bill &amp; Melinda Gates Foundation; Centre for Disease Control | Atlanta; Department of foreign affairs, trade and development; Government of Germany; Government of United Arab Emirates; United States Agency for International Development</t>
  </si>
  <si>
    <t>Capital Region (Central); LOGAR; KHOST; GHAZNI; DAYKUNDI; HERAT; TAKHAR; FARAH; GHOR; KUNDUZ; Afghanistan; Western Region; North Eastern Region; PARWAN; PAKTIKA; BALKH; PAKTYA; KAPISA; BAMYAN; Central Highland Region; Eastern Region; South Eastern Region; Southern Region; KUNARHA; JAWZJAN; UROZGAN; SAR-E-PUL; SAMANGAN; KABUL; PANJSHER; BADAKHSHAN; LAGHMAN; HELMAND; NOORISTAN; FARYAB; Northern Region; Maidan Wardak; NIMROZ; KANDAHAR; NANGARHAR; BAGHLAN; BADGHIS; ZABUL</t>
  </si>
  <si>
    <t>Data Collection and Analysis</t>
  </si>
  <si>
    <t>M&amp;E framework include indicators  with sex  disaggregation for females. Females are priotitized as beneficiaries.</t>
  </si>
  <si>
    <t xml:space="preserve">   The AFP case reporting increased from 2,902 in the first half of 2023 to 2,948 in the second half of 2023. Afghanistan PEI program has a robust surveillance network that comprises of 1,106 AFP Focal Points distributed all the over country.  A total of 221 environmental samples were collected in the second half of 2023. The environmental surveillance sites increased from 32 in Jan to 40 till the end of 2023.    The surveillance cardinal indicators are above the global benchmark from Jul-Dec 2023. These include NP AFP Rate - 24%, Stool Adequacy - 94%   _   _   _   _ </t>
  </si>
  <si>
    <t>Afghanistan PEI program has a robust surveillance network that comprises of 1,158 AFP Focal Points distributed all the over country. A total of 248 environmental samples were collected in the first half of 2024. The environmental surveillance sites increased from 38 in 2023 to 43 in June 2024.   The surveillance cardinal indicators are above the global benchmark from Jan-June 2024. These include Non-polio AFP rate at 21, stool adequacy above 95%, and non-polio enterovirus rate above 13% at the national level. In all regions, non-polio AFP rate is above 14, stool adequacy above 95%, and non-polio enterovirus rate is ranging from 11-16%.</t>
  </si>
  <si>
    <t>Priority 1</t>
  </si>
  <si>
    <t>TEF Outcome 1:  More people in Afghanistan will have benefitted from life-saving humanitarian assistance that enable them to live in safety and dignity  [Saving lives]</t>
  </si>
  <si>
    <t>1.1  Impartial and inclusive emergency life-saving support  to people in need is delivered.</t>
  </si>
  <si>
    <t>"1.1.19 Improving the well-being, health, and living conditions of Persons of Concern in safe environments access to adequate shelter with drinkable water, hygiene, sanitation. -	Realizing the right of returnees, IDPs, and host communities' children to access school. -	Provisioning of essential basic needs, non-food items, and cash support to increase self-reliance. -	Legal support and advocacy of persons of concerns' protection and community-level empowering of affected communities through participatory community engagement, fostering peaceful co-existence, including mental health psychosocial support. -	Facilitating the legal ease of access to registration, documentation, and territory. -	Providing unimpeded access to local integration and durable solutions. "</t>
  </si>
  <si>
    <t>Afghanistan Humanitarian Fund; Central Emergency Response Fund; Embassy of Switzerland; European Commission Directorate-General for European Civil Protection and Humanitarian Aid Operations; European Union; Government of Australia; Government of Bulgaria; Government of Canada; Government of China; Government of Czech Republic; Government of Estonia; Government of France; Government of Italy; Government of Japan; Government of Kuwait; Government of Luxembourg; Government of Norway; Government of Spain; Government of the Republic of Korea; Private Donors; United Nations High Commissioner for Refugees; United State of America Government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</si>
  <si>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</si>
  <si>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 xml:space="preserve">This outputs respresents the provision of support and assistance to urban refugees in Afghanistan. UNHCR assists a total number of 1,774 individuals with provision of monthly allowance. </t>
  </si>
  <si>
    <t>UNHCR assists a total number of 326 individuals with provision of monthly allowance - all of which are urban refugees.This output includes provision of Core Relief Items (CRIs) to persons of concern to UNHCR. CRI has two components of internationally procured items (Tents, Blankets, plastic sheets, jerry cans, kitchen set…) and locally procurement items (Cooker Gas cylinders, soap, bucket.This output includes provision of Sanitary kits for women as part of UNHCR protection efforts to PoCs. During reporting period a total of 22,169 individuals were assisted from current stock in hand.During the reporting period, a total number of 6,424 individuals returned to AFG under UNHCR's voluntary return programme from neighbourhood countries. The refugee returnees were assisted with the facilitation of return as well as supported by provision of a return cash grant of $250 per individual.</t>
  </si>
  <si>
    <t xml:space="preserve"> Refugee and Asylum Seekers support GBV Cluster support Warehouse Management Border Monitoring GBV Improvement of living environment in the hosting area with Internally Displaced Persons and Returnees in the Southern Afghanistan in sectors of Education, Health, WASH, and    Livelihood.   Livelihood: Construction of health facilities and midwifery training, Construction of water facilities and training on operation and maintenance, construction of education facilities and teachers' trainings, construction of community centers and training on the facility management - in addition to Voluntary Repatriation programme and Persons with Specific Needs.  Shelter and protection need for earthquake affected households in Gardez.   Strengthening and enhancing community-based protection monitoring and providing access to shelter/housing solutions.  To support humanitarian assistance activities in the 2023 Afghanistan Humanitarian Response Plan (HRP).  Provision of business management courses in Kunduz.  Vocational trainings on motorbike repairing, carpentry, and tailoring. Animal husbandry project for men and women heads of households. Construction and rehabilitation of shelter needs in Farah, Jawzjan, and Sar-e-Paul provinces, through major/minor repair and transitional shelter.   NOTE: "The duplicate Source of Funds row below indicates the fund is separate for 2023 and not a continuation of the 2022."                                                             </t>
  </si>
  <si>
    <t>"Sida Global Programme on Environment and Climate Change:  Output 1: Internal capacity enhanced to support the operationalisation of green financing for conservation of biodiversity and ecosystem.  Output 2: Internal Capacity enhanced to promote clean, reliable, affordable energy (solar) and energy efficiency. Output 3: Support national and sub-national governments to plan and engage communities in water governance and wastewater management."</t>
  </si>
  <si>
    <t>UN-HABITAT; UNDP</t>
  </si>
  <si>
    <t>United Nations Development Programme; United Nations Human Settlement Programme</t>
  </si>
  <si>
    <t>Cambodia, Ministry of Economy and Finance; Cambodia, Ministry of Environment; Cambodia, Ministry of Mine and Energy</t>
  </si>
  <si>
    <t>Cambodia; Phnom Penh; Preah Sihanouk</t>
  </si>
  <si>
    <t>Capacity of responsible government agencies and stakeholders is strengthened to monitor and assess plastic pollution in the environment in line with COBSEA Regional Guidance, including national baseline data</t>
  </si>
  <si>
    <t>Cambodia, Ministry of Environment; Fauna &amp; Flora International</t>
  </si>
  <si>
    <t>14.1 By 2025, prevent and significantly reduce marine pollution of all kinds, in particular from land-based activities, including marine debris and nutrient pollution.</t>
  </si>
  <si>
    <t>Data Collection and Analysis; Capacity Development/Technical Assistance</t>
  </si>
  <si>
    <t>Governance and policies on climate change including on carbon, are strengthened and the engagement of all stakeholders is enhanced.</t>
  </si>
  <si>
    <t>Government's pipeline to implement its climate and environment agenda  is developed and expanded</t>
  </si>
  <si>
    <t>Core Funding; National Committee for Sub National Democratic Development Secretariat; Swedish International Development Agency; The Global Environment Facility; United Nations Office for Project Services</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</si>
  <si>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possible.,15.a Mobilize and significantly increase financial resources from all sources to conserve and sustainable use biodiversity and ecosystems.,15.b Mobilize significant resources from all sources and at all levels to finance sustainable forest management and provide adequate incentives to developing countries to advance such management, including for conservation and reforestation.</t>
  </si>
  <si>
    <t>Capacity Development/Technical Assistance; Policy Advice and Thought Leadership; Support Functions; Data Collection and Analysis</t>
  </si>
  <si>
    <t>Youth; Women &amp; Girls; Indigenous Peoples; Peasants &amp; Rural Workers</t>
  </si>
  <si>
    <t>Economic Opportunities and Resilient Livelihoods</t>
  </si>
  <si>
    <t xml:space="preserve">By the end of 2025, more people in Afghanistan, notably women and vulnerable groups, will benefit from an increasingly inclusive economy, with greater equality of economic opportunities, jobs, more resilient livelihoods, strengthened food value chains, and improved natural resources management. </t>
  </si>
  <si>
    <t>Output 2.3: Rural communities can better and sustainably manage natural resources, increase agricultural productivity and value addition, manage and reduce disaster risks, and enhance biodiversity, contributing to increased resilience, food security and nutrition, decent work, and sustainable livelihoods for all Afghans.</t>
  </si>
  <si>
    <t>2.3.2 On-farm and off-farm irrigation and water resource infrastructures, water-induced disasters, and watersheds are managed and restored to enhance agricultural production and environmental management.</t>
  </si>
  <si>
    <t>European Commission Directorate-General for International Cooperation, Development Cooperation Instrument; FAO Multi-Donor Funds; Islamic Development Bank; Japan International Cooperation Agency; Special Trust Fund for Afghanistan; The World Bank; United States Agency for International Development; United States Agency for International Development Bureau for Humanitarian Assistance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</si>
  <si>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quality.,6.b Support and strengthen the participation of local communities in improving water and sanitation management.,12.2 By 2030, achieve the sustainable management and efficient use of natural resources.,15.1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</si>
  <si>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1 No Poverty; 2 Zero Hunger; 6 Clean Water and Sanitation; 12 Responsible Consumption and Production; 15 Life on Land</t>
  </si>
  <si>
    <t>DAYKUNDI; KHOST; GHAZNI; Afghanistan; BALKH; KABUL; PARWAN; TAKHAR; GHOR; Eastern Region; South Eastern Region; Capital Region (Central); BADAKHSHAN; Western Region; Southern Region; HERAT; SAMANGAN; Northern Region; Maidan Wardak; ZABUL; KUNARHA; LOGAR; LAGHMAN; FARYAB; PAKTYA; KAPISA; JAWZJAN; SAR-E-PUL; PANJSHER; NIMROZ; KANDAHAR; North Eastern Region; PAKTIKA; FARAH; KUNDUZ; BAGHLAN; BADGHIS; UROZGAN; BAMYAN; NANGARHAR; HELMAND; Central Highland Region; NOORISTAN</t>
  </si>
  <si>
    <t xml:space="preserve">   During the reporting period (July to December 2023), FAO magnificently rehabilitated and/or established 898 (with a total length of 548 km) water resources and irrigation structures.       </t>
  </si>
  <si>
    <t>During the reporting period (January - June 2024), FAO made significant strides in rehabilitating, restoring, and/or establishing water resources and irrigation structures in the country. FAO successfully rehabilitated and/or established a total of 620 structures such as irrigation canals, drainage canals, check-dams, trenches, riverbank protection walls, watershed management or rainwater harvesting structures, and small water structures, covering 52 316 hectares (ha) of land, to improve water management, enhance agricultural productivity, strengthen community resilience to natural disasters such as flash floods, earthquakes, etc., and bolster local economies through the creation of short-term employment opportunities in the country.</t>
  </si>
  <si>
    <t>By 2025, poor and vulnerable groups living in Malaysia benefit from more equity-focused and high-quality social services as well as a social protection system that ensures all have an adequate standard of living.</t>
  </si>
  <si>
    <t>Increased adoption of inclusive social norms and values and rejection of harmful practices, particularly against women and girls, and the creation of demand for services</t>
  </si>
  <si>
    <t>Establish an enabling legal environment to reduce stigma and discrimination of people living with HIV (PLHIV)</t>
  </si>
  <si>
    <t xml:space="preserve">Establish an enabling legal environment to reduce stigma and discrimination of people living with HIV (PLHIV) by supporting the production of training modules and capacity building of legal aid service provision. </t>
  </si>
  <si>
    <t>UNDP; WHO</t>
  </si>
  <si>
    <t>United Nations Development Programme; World Health Organization</t>
  </si>
  <si>
    <t>UNAIDS Unified Budget, Results and Accountability Framework</t>
  </si>
  <si>
    <t>Centre of Excellence Research in AIDS; Malaysian AIDS Council; Malaysian Bar Council; United Nations Development Programme; World Health Organization</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</si>
  <si>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diseases.,16.b Promote and enforce non-discriminatory laws and policies for sustainable development.</t>
  </si>
  <si>
    <t>1 No Poverty; 3 Good Health and Well-being; 16 Peace and Justice - Strong Institutions</t>
  </si>
  <si>
    <t>Malaysia; Selangor; W.P. Kuala Lumpur</t>
  </si>
  <si>
    <t>Liza Haslan Tan</t>
  </si>
  <si>
    <t xml:space="preserve">Training modules and capacity building of legal aid service provision support produced. </t>
  </si>
  <si>
    <t>FJ 2 Enforcing environmental treaties’ in African, Caribbean and Pacific (ACP) Countries-Phase III (ACP MEAs 3)</t>
  </si>
  <si>
    <t>The aim of this programme is to empower key stakeholders to address environmental challenges and to reap the benefits of improved environmental management at the national and regional levels.</t>
  </si>
  <si>
    <t>Fiji Ministry for Trade, Cooperatives and SMEs and Communications</t>
  </si>
  <si>
    <t>1.1 By 2030, eradicate extreme poverty for all people everywhere, currently measured as people living on less than $1.25 a day.,5.c Adopt and strengthen sound policies and enforceable legislation for the promotion of gender equality and the empowerment of all women and girls at all levels.,12.1 Implement the 10-year framework of programmes on sustainable consumption and production, all countries taking action, with developed countries taking the lead, taking into account the development and capabilities of developing countries.,13.1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world.,16.3 Promote the rule of law at the national and international levels and ensure equal access to justice for all.,17.16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</si>
  <si>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Preparedness and resilience (especially of indigenous, poor, at-risk communities) against climate change, natural hazards, and disaster risks are strengthened.</t>
  </si>
  <si>
    <t>Promote Innovation &amp; Youth Engagement in Climate &amp; Environmental Action</t>
  </si>
  <si>
    <t xml:space="preserve">1) Promote innovation and build capacity of youth in addressing climate change, environmental and disaster challenges affecting children 
2) Support the Environment Protection Department Sabah in implementing a pilot air quality monitoring system in schools in Sabah with close involvement of young people
3) Building capacity and networks of youth and identification of youth champions in support of youth engagement in climate action and environmental sustainability 
4)  Climate &amp; Youth Consultant &amp; YELL Coordinator </t>
  </si>
  <si>
    <t>Malaysia Ministry of Science and Technology</t>
  </si>
  <si>
    <t>13.3 Improve education, awareness-raising and human and institutional capacity on climate change mitigation, adaptation, impact reduction and early warning.,16.7 Ensure responsive, inclusive, participatory and representative decision-making at all levels.</t>
  </si>
  <si>
    <t>Capacity Development/Technical Assistance; Other (including coordination)</t>
  </si>
  <si>
    <t>The Youth Environment Living Labs (YELL), a joint programme with UNDP, supported by ALAM, promotes young people’s participation in climate and environmental action. Young Leaders’ Program and @KitaConnect are meticulously designed programs to build the agency of youth and turn them into change makers. YLP engaged 45 participants between 15-24 years and provided in-depth briefings on the child rights agenda and essential trainings on proposal development, advocacy skills and evaluation methodologies. The YLP provided youth with the opportunity to provide a proposal for the national budget through the Ministry of Finance, allowed for a rendering of youth perspectives on the National Action Plan on Business and Human Rights, and advised UNICEF’s programmes. They also planned a 6-month long community project and successfully completed peer-to-peer workshops in a low-income community in Idaman, mobilizing 8 NGOs to support their causes and provide their expertise during the workshops, reaching a total of 586 youths. @KitaConnect and its 62 youths held a roundtable on ‘Amplifying youth’s voices in decision making,’ inviting schoolteachers, government participants, corporate CSR managers and NGOs to reconsider the bottlenecks that prevent youth from the decision-making process at home, school, work, and government settings. Findings from the Roundtable will inform @KitaConnect’s future workshops, soft skills building sessions and further engagement with stakeholders.</t>
  </si>
  <si>
    <t>"Policy and Innovation Hub for Sustainable Development: Policy Support on Environment, climate change and energy: - State of the Environment Report - Economic Appraisal on the Potential of Solar Energy in Cambodia - GCF Entity of Work Programme - NDC Follow-ups - Other Technical Advisory supports"</t>
  </si>
  <si>
    <t>The World Bank; United Nations Development Programme</t>
  </si>
  <si>
    <t>Cambodia, Ministry of Economy and Finance; Cambodia, Ministry of Environment; Cambodia, Ministry of Mine and Energy; National Council for Sustainable Development</t>
  </si>
  <si>
    <t>SAFE: Safety across Asia For the Global Environment</t>
  </si>
  <si>
    <t xml:space="preserve">The Safety across Asia for the global Environment (SAFE) Project, aims to reduce the risk of wildlife-related pandemic spillover to livestock and humans and mitigate its associated impacts whilst strengthening partnerships and joint efforts between the European Union (EU), the United Nations (UN), the Association of Southeast Asian Nations (ASEAN) and partner countries. The expected outcome of this project is to gain an enhanced understanding of the risks of important zoonotic disease spillovers from wildlife to livestock and humans to enable development of improved policies and regional cooperation towards better pandemic prevention and preparedness. 
UNEP is supporting the review of existing regulations, policies and strategies in the priority countries which will examine the laws and policies including those related to licensing and management of wildlife facilities under Result 2: National policies adopted to prevent wildlife-related zoonotic diseases. 
The four focus countries for this project are Thailand, Lao PDR, Malaysia (specifically on the State of Sabah) and Viet Nam.
</t>
  </si>
  <si>
    <t>FAO; UNEP; UNODC</t>
  </si>
  <si>
    <t>Food and Agriculture Organization of the United Nations; United Nations Environment Programme; United Nations Office on Drugs and Crime</t>
  </si>
  <si>
    <t>United Nations Environment Programme; United Nations Office on Drugs and Crime</t>
  </si>
  <si>
    <t>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</si>
  <si>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Sabah; Malaysia</t>
  </si>
  <si>
    <t>Normative Support; Policy Advice and Thought Leadership; Support Functions; Capacity Development/Technical Assistance; Convening/Partnerships/Knowledge Sharing</t>
  </si>
  <si>
    <t>Kamala  Ernest</t>
  </si>
  <si>
    <t>Reviewing the legal framework for licensing and management of wildlife facilities and making recommendations on national guidelines specifically for the State of Sabah. We’ll include a general review of the legal framework in Malaysia for a more comprehensive overview. The review will make linkages with wildlife crimes and One Health considerations.</t>
  </si>
  <si>
    <t>Green growth: An inclusive and sustainable economic growth premised on Thailand’s bio-circular-green model is supported.</t>
  </si>
  <si>
    <t>The enabling environment and private sector practices to support green, circular, inclusive, gender-responsive and low-carbon economic development are improved (Ref: UNDP 1.2)</t>
  </si>
  <si>
    <t>UNDP 1.2: Improved enabling environment and private sector practices to support green, circular, inclusive, gender-responsive, and low-carbon economic development (Ref: UNDP 1.2)</t>
  </si>
  <si>
    <t>Australian Department of Foreign Affairs and Trade ; Blue Carbon Society Association Thailand; Cargill; Department for Business, Energy and Industrial Strategy (BEIS); Department of foreign affairs, trade and development; Germany Federal Ministry for the Environment, Nature Conservation, Building and Nuclear Safety/International Climate Initiative; Government Savings Bank; Government of Germany; Government of Japan; Government of the Netherlands; Government of the United Kingdom; Multi-Partner Trust Fund – The Nature Facility; Swedish International Development Agency; The Agriculture and Community Development Foundation; The Global Environment Facility; The Green Climate Fund; UK Partnering for Accelerated Climate Transitions; UNDP Funding Windows</t>
  </si>
  <si>
    <t>Bank of Thailand; Thailand Civil Society Organizations; Thailand Education Insitutes; Thailand Ministry of Agriculture and Cooperatives; Thailand Ministry of Industry; Thailand Ministry of Natural Resources and Environment; Thailand Ministry of Tourism and Sports; Thailand Office of the Prime Minister; Thailand Private Sectors</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</si>
  <si>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oceans.,14.5 By 2020, conserve at least 10 per cent of coastal and marine areas, consistent with national and international law and based on the best available scientific information.</t>
  </si>
  <si>
    <t>1 No Poverty; 13 Climate Action; 14 Life Below Water</t>
  </si>
  <si>
    <t>Thailand; Surat Thani; Nakhon Ratchasima</t>
  </si>
  <si>
    <t>Capacity Development/Technical Assistance; Normative Support; Policy Advice and Thought Leadership</t>
  </si>
  <si>
    <t>The total annual expenditure in 2022 was $1,654,341.The disaggregation of the annual expenditure by fund source is below:</t>
  </si>
  <si>
    <t>Maldives</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</si>
  <si>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</si>
  <si>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</si>
  <si>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</si>
  <si>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2022, 2023, 2024, 2025 3.3.8</t>
  </si>
  <si>
    <t xml:space="preserve">Country enabled to address environmental determinants of health including climate change. </t>
  </si>
  <si>
    <t>Maldives Health Protection Agency; Maldives Ministry of Environment, Climate Change and Technology; Maldives Ministry of Health</t>
  </si>
  <si>
    <t>3.6 By 2020, halve the number of global deaths and injuries from road traffic accidents.,3.9 By 2030, substantially reduce the number of deaths and illnesses from hazardous chemicals and air, water and soil pollution and contamination.,6.1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situations.,11.6 By 2030, reduce the adverse per capita environmental impact of cities, including by paying special attention to air quality and municipal and other waste management.,13.1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</si>
  <si>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3 Good Health and Well-being; 6 Clean Water and Sanitation; 11 Sustainable Cities and Communities; 13 Climate Action</t>
  </si>
  <si>
    <t>Capacity Development/Technical Assistance; Normative Support</t>
  </si>
  <si>
    <t>Limited consideration for gender equality and women's empowerment. Activity may generate gender disaggregated data contriburing to marker element 1</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</si>
  <si>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</si>
  <si>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Contributes to human rights marker element 6</t>
  </si>
  <si>
    <t xml:space="preserve">Evaluation of Health Care Waste Management project in Maldives in 2016–2021. An external evaluation was conducted to determine WHO’s contribution to health-care waste management in Maldives and the impact of WHO work on the issue. A community outreach and training programme was conducted on water and sanitation on Haa Dhaalu Atoll, with 36 participants from 12 islands. Through a grant project from the Department of Foreign Affairs, Trade and Development, Canada, to WHO for health-care waste management (HCWM) in Maldives, 40 autoclaves and shredders were procured and distributed to 40 designated sites. The purpose of the project is to provide a safe, environmentally sustainable way based on “green technology” to manage waste generated in health-care facilities, including COVID-19 quarantine and isolation facilities. The project is continuing. The remaining two activities are construction of HCWM sites on designated islands and training in HCWM on all 20 atolls. Several other agencies have come forward to support national scaling up of the HCWM project, such as the United Nations Development Programme (UNDP), which supports construction of health-care waste-handling areas in 40 hospitals. As construction is a strength of UNDP, the two organizations agreed to transfer the funds under the Canada grant for construction from WHO to UNDP, while UNDP will transfer the funds for training to WHO, in which it is stronger. These two components of the project will be implemented in 2024, which is to end on 31 December 2024. This is an excellent example of interagency collaboration through joint implementation. </t>
  </si>
  <si>
    <t>ONGOING:Proper health care waste management is a critical aspect of public health, safeguarding human health and the environment from potential hazards. WHO Maldives, in collaboration with the Ministry of Health and with support from UNDP, the Government of Canada, and the Government of Japan, spearheaded an extensive training program on health care waste management across the country.The initiative trained over 600 healthcare professionals from various cadres, equipping them with the knowledge and skills to manage and dispose of waste generated in healthcare facilities safely and effectively. This program reflects a strong commitment to enhancing safety standards in healthcare practices across the Maldives.</t>
  </si>
  <si>
    <t>Strategic Priority 1: Shared prosperity and inclusive human development for all.</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</si>
  <si>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</si>
  <si>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 xml:space="preserve">Output 2.2:  The education system and other stakeholders at all levels have strengthened capacities to deliver inclusive, equitable, adaptive, safe and quality lifelong education, learning and skills development which is accessible to all and relevant for life and work.  </t>
  </si>
  <si>
    <t>2022, 2023, 2024 2.2.1</t>
  </si>
  <si>
    <t xml:space="preserve"> The education system and key stakeholders have increased capacities and a stronger enabling environment to deliver inclusive, equitable, adaptive, gender-transformative quality learning and skills development that is accessible to all children and relevant for life and work.</t>
  </si>
  <si>
    <t>UNICEF Education Thematic Fund; United Nations Children's Fund</t>
  </si>
  <si>
    <t>Maldives Department of Inclusive Education; Maldives Ministry of Education; Maldives Ministry of Higher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</si>
  <si>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</si>
  <si>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Capacity Development/Technical Assistance; Normative Support; Policy Advice and Thought Leadership; Data Collection and Analysis</t>
  </si>
  <si>
    <t xml:space="preserve">Output is expected to make a significant contribution to advancing gender equality and / or empowerment of women and girls </t>
  </si>
  <si>
    <t xml:space="preserve">2.2 Output 2.2:  The education system and other stakeholders at all levels have strengthened capacities to deliver inclusive, equitable, adaptive, safe and quality lifelong education, learning and skills development which is accessible to all and relevant for life and work.  </t>
  </si>
  <si>
    <t xml:space="preserve">More than half of resources for this output, but not all, will contribute to humanitarian response results </t>
  </si>
  <si>
    <t>UNICEF maintained a solid relationship with the Ministry of Education (MOE) and the Ministry of Higher Education (MOHE) and the Local Education Group (LEG) and reaffirmed its place as a trusted partner in Education in the Maldives. Being an active member of the LEG and a key partner of the MOE, UNICEF successfully advocated for equity and inclusion in the education transformation agenda in the Maldives. Our advocacy position and programmatic priorities in education have emphasized the importance of dealing concretely with disability inclusion, gender, geographic inequities, out of school children and children in vulnerable circumstances, including in emergencies, as we advance inclusion in education. Consequently, UNICEF was chosen by the LEG as the grant agent for the GPE Systems Transformation Grant and System capacity grant for a combined USD 6.5 million.UNICEF also drove the digital learning agenda and continued to explore partnerships for digital learning. As such, with support from the UNICEF Regional Office for South Asia, a partnership between UNICEF and Google was agreed to test a digital learning innovation in the Maldives, entailing funding amounting to USD500,000 and in-kind support worth USD 250,000.UNICEF led the skills transformation agenda through the introduction of UPSHIFT, which is a 21st century skills development program centered around design thinking in 48 schools, reaching a total of 2199 students and building the capacities of 218 teachers (male: 80; Female138). The office had a shift in strategy and identified 15 champion schools that will drive UPSHIFT and continued to have conversation on how to move UPSHIFT from a project into a transformative pedagogy.UNICEF also maintained its focus on addressing learning loss from COVID and strengthened foundational learning at pre-primary and primary level, increased the capacities of a total of 544 teachers (517 female; 27 male) teachers, reaching a total of 16,410 students ( males 8474; female 7936).  Following the approval of the Inclusive Education Policy, UNICEF invested in convening and connecting local level stakeholders for collective action and policy influence. As such, an ecosystem consisting of 172 multisectoral stakeholders (males 112; females 62) from 5 regions across the country were established in islands to identify issues and linking them with policy. Further, UNICEF also enhanced the disability friendliness of the Department of Inclusive Education (DOIE) website with improved functions.</t>
  </si>
  <si>
    <t xml:space="preserve">On going , Through innovative curriculum such as the localized , Menstrupedia comic books for girls and boys, expanded usage of the Siththaa mobile app, and Engeythaanimated video series, adolescents, including those with disabilities and from remote islands, gained access to life-skills-based reproductive health information. These tools fostered safe spaces for dialogue and addressed societal taboos, ensuring youth-friendly and relevant education for young people across the Maldives. The Vision 2050 Youth Manifesto, anchored by the relatable narratives of Aimi and Yoosuf, positioned itself as a cornerstone of youth advocacy, amplifying the voices of young people and informing future policy directions on key issues such as education, gender equality, and environmental sustainability. Developed and finalised manual for facilitatrs to deliver RH including sustaible menstraul products </t>
  </si>
  <si>
    <t>2023-2024 1.1.11</t>
  </si>
  <si>
    <t>1.1.11 Equip key stakeholders to establish a more enabling environment to protect and promote the rights of women workers including women with disabilities in Guangdong Province, especially through evidence-based policy dialogue</t>
  </si>
  <si>
    <t>ILO; UN Women</t>
  </si>
  <si>
    <t>International Labour Organisation; UN Women</t>
  </si>
  <si>
    <t>China Academy of Labour and Social Security (CALSS)</t>
  </si>
  <si>
    <t>8.5 By 2030, achieve full and productive employment and decent work for all women and men, including for young people and persons with disabilities, and equal pay for work of equal value.</t>
  </si>
  <si>
    <t>Guangdong Province; China</t>
  </si>
  <si>
    <t>2023-2024 1.1.14</t>
  </si>
  <si>
    <t xml:space="preserve">1.1.14 Incentivize innovation and investment of both public and private sectors through capacity building and technical assistance to address development needs in social, environmental and economic dimensions, including needs of women and vulnerable groups </t>
  </si>
  <si>
    <t>Coca Cola Foundation</t>
  </si>
  <si>
    <t>China International Center for Economic and Technical Exchanges (CICETE)</t>
  </si>
  <si>
    <t>Normative Support; Policy Advice and Thought Leadership; Capacity Development/Technical Assistance</t>
  </si>
  <si>
    <t xml:space="preserve">Outcome 2: People’s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</si>
  <si>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Output 2.2: With UN analytical inputs and technical assistance, China is better able to deliver equitable and high-quality and gender-responsive health and care services accessible to all throughout the life-course, designed to respond to the country’s changing demographics and disease burden</t>
  </si>
  <si>
    <t>2023-2024 2.2.12</t>
  </si>
  <si>
    <t>2.2.12 Strengthen evidence and create an enabling environment to promote nutritious, affordable and sustainable diets and healthy lifestyles that protect boys and girls against the triple burden of malnutrition</t>
  </si>
  <si>
    <t>National Disease Control and Prevention Administration; National Health Commission (NHC) of China</t>
  </si>
  <si>
    <t>3.4 By 2030, reduce by one third premature mortality from noncommunicable diseases through prevention and treatment and promote mental health and well-being.,3.d Strengthen the capacity of all countries, in particular developing countries, for early warning, risk reduction and management of national and global health risks.</t>
  </si>
  <si>
    <t>Capacity Development/Technical Assistance; Convening/Partnerships/Knowledge Sharing; Policy Advice and Thought Leadership</t>
  </si>
  <si>
    <t>Output 2.3: UN analytical inputs and technical assistance have helped to strengthen China’s capacity to provide access to adequate and high-quality social protection mechanisms and services for all people in China throughout the life-course.</t>
  </si>
  <si>
    <t>2023-2024 2.3.9</t>
  </si>
  <si>
    <t>2.3.9 Enhance capacities of national and selected subnational authorities to provide essential social services for children to enable them to grow up in a child-friendly environment</t>
  </si>
  <si>
    <t>Ministry of Housing and Urban-Rural Development (MOHURD) of China; National Development and Reform Commission (NDRC) of China; National People's Congress of China; Office of National Working Committee on Children and Women (NWCCW) of China</t>
  </si>
  <si>
    <t>1.b Create sound policy frameworks at the national, regional and international levels, based on pro-poor and gender sensitive development strategies, to support accelerated investment in poverty eradication actions.,4.2 By 2030, ensure that all girls and boys have access to quality early childhood development, care and pre-primary education so that they are ready for primary education.</t>
  </si>
  <si>
    <t>1 No Poverty; 4 Quality Education</t>
  </si>
  <si>
    <t>Strategic Priority 2 - Planet</t>
  </si>
  <si>
    <t xml:space="preserve">Outcome 3: People in China and the region benefit from a healthier and more resilient environment. </t>
  </si>
  <si>
    <t>Output 3.1: Farmers, fishers, foresters, and livestock owners (both male and female) have enhanced skills, abilities, and access to adopt and implement sustainable and resilient practices in their work, with UN programmes, analytical inputs and technical assistance.</t>
  </si>
  <si>
    <t>2023-2024 3.1.3</t>
  </si>
  <si>
    <t>3.1.3 Develop women's capacity including women with disabilities and enhance their access to productive resources including climate-resilient infrastructure systems, innovative technologies, financing support and market opportunities, while creating enabling environment for women's empowerment through development of policy tools, standards and targeted gender training programmes to service providers and decision makers.</t>
  </si>
  <si>
    <t>IFAD; UN Women</t>
  </si>
  <si>
    <t>International Fund for Agricultural Development; UN Women</t>
  </si>
  <si>
    <t>UN Women</t>
  </si>
  <si>
    <t>Hunan Department of Agriculture and Rural Affairs, China; Hunan Women's Federation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</si>
  <si>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</si>
  <si>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1 No Poverty; 2 Zero Hunger; 5 Gender Equality; 8 Decent Jobs and Economic Growth</t>
  </si>
  <si>
    <t>Hunan Province; China</t>
  </si>
  <si>
    <t>Output 3.4: UN analytical inputs and technical assistance have helped to strengthen China’s capacity to engage in multilateral agreements to which it is a Party and transboundary platform to address emerging environmental, agricultural, and health issues linked to climate change.</t>
  </si>
  <si>
    <t>2023-2024 3.4.2</t>
  </si>
  <si>
    <t>3.4.2 Assist China to fulfil obligations and implement  commitments on ecological and environmental protection under multilateral environmental agreements (MEAs), such as Minamata Convention on Mercury, Stockholm Convention, UNFCCC and Montreal Protocol</t>
  </si>
  <si>
    <t>Multilateral Fund for the Implementation of the Montreal Protocol; The Global Environment Facility</t>
  </si>
  <si>
    <t>Foreign Economic Cooperation Office (FECO) of MEE, China; International Center on Small Hydro Power (ICSHP); Ministry of Industry and Information Technology (MIIT) of China</t>
  </si>
  <si>
    <t>13.1 Strengthen resilience and adaptive capacity to climate-related hazards and natural disasters in all countries.,13.2 Integrate climate change measures into national policies, strategies and planning.</t>
  </si>
  <si>
    <t>Capacity Development/Technical Assistance; Policy Advice and Thought Leadership; Direct Support/ Service Delivery</t>
  </si>
  <si>
    <t>2023-2024 3.4.7</t>
  </si>
  <si>
    <t>3.4.7 Support China to implement international commitments, especially Multilateral Environmental Agreements (the SAICM, UNFCCC, the Partis Agreement, the Stockholm Convention on Persistent Organic Pollutions, the Minamata Convention on Mercury, the Montreal Protocal on Substances that Deplete the Ozone Layer, the Basel Convention on the Control of Transboundary Movements of Hazardous Wastes and Their Disposal, etc.), through investing in policy engagement, advocacy and modelling both within and across their thematic clusters at the international and national levels</t>
  </si>
  <si>
    <t>Multilateral Fund for the Implementation of the Montreal Protocol; Private sector (China); Provincial governments of China; The Global Environment Facility</t>
  </si>
  <si>
    <t>Ministry of Ecology and Environment (MEE) of China; National Development and Reform Commission (NDRC) of China; National Forestry and Grassland Administration (NFGA) of China</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</si>
  <si>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</si>
  <si>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12 Responsible Consumption and Production; 13 Climate Action</t>
  </si>
  <si>
    <t>Normative Support</t>
  </si>
  <si>
    <t xml:space="preserve">Outcome 4: China accelerates its transition to a people-centred, inclusive, low carbon, and circular economy.  </t>
  </si>
  <si>
    <t>3.5 &amp; 4.3</t>
  </si>
  <si>
    <t>Shared Output 3.5 and 4.3: The public discourse and action on the impact of climate change, disasters, the importance of biodiversity conservation and sustainable production and consumption patterns is increased.</t>
  </si>
  <si>
    <t>2023-2024 3.5.2 &amp; 4.3.2</t>
  </si>
  <si>
    <t>3.5.2 &amp; 4.3.2 Raise public's awareness on sollutions to plastic pollution through World Environment Day (WED) campagins to engage governments, businesses, community groups and individuals to join this drive, rise to the challenge and embrace the benefits of a circular plastics economy</t>
  </si>
  <si>
    <t>MacArthur Foundation</t>
  </si>
  <si>
    <t>Academic institutions (China); China Private Sector Foundations; Civil Society Entities of China; Local Governments of China</t>
  </si>
  <si>
    <t>12.5 By 2030, substantially reduce waste generation through prevention, reduction, recycling and reuse.,17.16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</si>
  <si>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12 Responsible Consumption and Production; 17 Partnerships for the Goals</t>
  </si>
  <si>
    <t>2023-2024 3.5.3 &amp; 4.3.3</t>
  </si>
  <si>
    <t>3.5.3 &amp; 4.3.3 Raise awareness of young generations of triple planetary crisises, climate change, nature and biodiversity loss as well as pollution and waste, and enable them with knowledge about the environment through formal and in-formal education based on Global Environment Outlook (GEO), which aims to facilitate the interaction between science and policy</t>
  </si>
  <si>
    <t>China Private Sector Foundations</t>
  </si>
  <si>
    <t>Environmental Educational Centers at national and sub-national level; Local Governments of China; Peking University of China; Tongji University of China; Tsinghua University of China; University of Chinese Academy of Social Sciences (UCASS)</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</si>
  <si>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technology.,12.8 By 2030, ensure that people everywhere have the relevant information and awareness for sustainable development and lifestyles in harmony with nature.,13.3 Improve education, awareness-raising and human and institutional capacity on climate change mitigation, adaptation, impact reduction and early warning.</t>
  </si>
  <si>
    <t>7 Affordable and Clean Energy; 12 Responsible Consumption and Production; 13 Climate Action</t>
  </si>
  <si>
    <t>2023-2024 3.5.6 &amp; 4.3.6</t>
  </si>
  <si>
    <t>3.5.6 &amp; 4.3.6 Raise the awareness of target groups in forest, agriculture,wetland and estuarine system, as well as the public awareness on biodiversity conservation, climate change, land degredation, environment protection, sustainable agriculture, etc. through various modalities such as key events, new media, brochures, text books  etc.</t>
  </si>
  <si>
    <t>Ministry of Agriculture and Rural Affairs (MARA) of China; National Forestry and Grassland Administration (NFGA) of China; Provincial governments of China</t>
  </si>
  <si>
    <t>Output 4.1: Innovative new models to reduce GHG/CO2/ODS emissions are available, including public-private partnership approaches to implement sustainable low-carbon practices, with UN programmes, analytical inputs and technical assistance.</t>
  </si>
  <si>
    <t>2023-2024 4.1.3</t>
  </si>
  <si>
    <t>4.1.3 Promote people-oriented public space for China to create more safe, resilient and sustainable living environment for the people in China, particularly for old people, children and women</t>
  </si>
  <si>
    <t>Municipal governments of China</t>
  </si>
  <si>
    <t>Municipal governments of China; United Nations Children's Fund</t>
  </si>
  <si>
    <t>11.7 By 2030, provide universal access to safe, inclusive and accessible, green and public spaces, in particular for women and children, older persons and persons with disabilities.</t>
  </si>
  <si>
    <t>11 Sustainable Cities and Communities</t>
  </si>
  <si>
    <t>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</si>
  <si>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2023-2024 4.2.2</t>
  </si>
  <si>
    <t xml:space="preserve">4.2.2 Conduct policy mapping research on “China’s Climate and Environmental Policy Research Through a Gender Lens” to provide concrete findings and policy recommendations for gender mainstreaming in relevant policies and plannings. </t>
  </si>
  <si>
    <t>Chinese Academy of Environmental Planning/MEE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</si>
  <si>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</si>
  <si>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2 Zero Hunger; 5 Gender Equality; 8 Decent Jobs and Economic Growth; 17 Partnerships for the Goals</t>
  </si>
  <si>
    <t>2023-2024 4.2.4</t>
  </si>
  <si>
    <t xml:space="preserve">4.2.4 Enhance capacity of Chinese government and ASEAN countries to scale up actions to tackle plastic pollution with a comprehensiveve approach that address the full life cycle of plastic, in line with the resolution adopted at UNEA 5.2 to forge an international legally binding agreement on plastic pollution, including in the marine environment, by end of 2024. </t>
  </si>
  <si>
    <t>Academic institutions (China)</t>
  </si>
  <si>
    <t>Ministry of Ecology and Environment (MEE) of China</t>
  </si>
  <si>
    <t>Strategic Priority 3 - Partnerships</t>
  </si>
  <si>
    <t xml:space="preserve">Outcome 5: China’s international financing, investments and business engagements, including through connectivity initiatives, programmes and projects, contribute to SDG attainment in partner countries.  </t>
  </si>
  <si>
    <t>Output 5.1: With UN analytical inputs and technical assistance, China’s regulatory authorities, corporate sector and development banks are better able to develop, implement and financially support socially, environmentally, culturally and economically sustainable and risk-informed investment programmes and business models that contribute to global SDG attainment.</t>
  </si>
  <si>
    <t>2023-2024 5.1.4</t>
  </si>
  <si>
    <t>5.1.4 Design and implement Target Gender Equality Accelerator program launched by UN Global Compact to assist participant companies to make changes towards family friendly working environment for employees</t>
  </si>
  <si>
    <t>UNGC; UNICEF</t>
  </si>
  <si>
    <t>United Nations Children's Fund; United Nations Global Compact</t>
  </si>
  <si>
    <t>United Nations Global Compact</t>
  </si>
  <si>
    <t>5.2 Eliminate all forms of violence against all women and girls in the public and private spheres, including trafficking and sexual and other types of exploitation.</t>
  </si>
  <si>
    <t>Output 2.1: The Government at all levels and other stakeholders have improved capacities to deliver equitable, high-quality and gender-responsive health, nutrition and care services that promote preventative physical and mental well-being throughout the life course.</t>
  </si>
  <si>
    <t>2023 2.1.14</t>
  </si>
  <si>
    <t>Sustainable diversification of agricultural practices and products for environmental, economic, and social benefits to the surrounding communities, especially women and youth and enhanced food security and nutrition</t>
  </si>
  <si>
    <t>Maldives Civil Society Organizations; Maldives Ministry of Fisheries, Marine Resources and Agriculture; Maldives Private Sector</t>
  </si>
  <si>
    <t>9.3 Increase the access of small-scale industrial and other enterprises, in particular in developing countries, to financial services, including affordable credit, and their integration into value chains and markets.</t>
  </si>
  <si>
    <t>Collection/analysis of sex-disaggregated data will be carried out. Gender analysis will be carried out. Gender analysis will inform the formulation of expected results.</t>
  </si>
  <si>
    <t>2.1 Output 2.1: The Government at all levels and other stakeholders have improved capacities to deliver equitable, high-quality and gender-responsive health, nutrition and care services that promote preventative physical and mental well-being throughout the life course.</t>
  </si>
  <si>
    <t>Activity targets patterns of discrimination, inequality or marginalisation Participation and meaningful engagement of stakeholders including the beneficiary groups incorporated into the activity Issues identified through a gender perspective, and addressed through capacity development.</t>
  </si>
  <si>
    <t>Project proposal has been developed and submitted for donor's consideration.</t>
  </si>
  <si>
    <t>2025 1.1.11</t>
  </si>
  <si>
    <t>2025 1.1.14</t>
  </si>
  <si>
    <t>1.1.14 Incentivize innovation and investment of both public and private sectors through capacity building and technical assistance to address development needs in social, environmental and economic dimensions, including needs of women and vulnerable groups</t>
  </si>
  <si>
    <t>2025 2.2.12</t>
  </si>
  <si>
    <t>2.2 Output 2.2: With UN analytical inputs and technical assistance, China is better able to deliver equitable and high-quality and gender-responsive health and care services accessible to all throughout the life-course, designed to respond to the country’s changing demographics and disease burden</t>
  </si>
  <si>
    <t>2025  2.2.2</t>
  </si>
  <si>
    <t>Inclusive Education Interventions for Vulnerable Children: A safe, supportive, and accessible school environment that prioritizes the well-being and learning of all children, particularly those with complex learning profiles, behavioral challenges, or those considered at risk. Key interventions must address negative social norms, improve access to necessary health and restorative services, remove barriers to school and classroom integration, and enhance teachers' capacity to recognize individual student needs and adapt their teaching and assessment methods accordingly.</t>
  </si>
  <si>
    <t>Maldives Ministry of Education</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</si>
  <si>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</si>
  <si>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Children ; Persons With Disabilities</t>
  </si>
  <si>
    <t>2025 2.3.9</t>
  </si>
  <si>
    <t>2.3 Output 2.3: UN analytical inputs and technical assistance have helped to strengthen China’s capacity to provide access to adequate and high-quality social protection mechanisms and services for all people in China throughout the life-course.</t>
  </si>
  <si>
    <t>2025 3.1.3</t>
  </si>
  <si>
    <t>3.1 Output 3.1: Farmers, fishers, foresters, and livestock owners (both male and female) have enhanced skills, abilities, and access to adopt and implement sustainable and resilient practices in their work, with UN programmes, analytical inputs and technical assistance.</t>
  </si>
  <si>
    <t>2025  3.3.7</t>
  </si>
  <si>
    <t>Training on adaptation to climate smart materials and environmentally friendly tourism to reduce water, energy and waste footprint and increase climate resilience</t>
  </si>
  <si>
    <t>Government of Maldives</t>
  </si>
  <si>
    <t>11.6 By 2030, reduce the adverse per capita environmental impact of cities, including by paying special attention to air quality and municipal and other waste management.,12.2 By 2030, achieve the sustainable management and efficient use of natural resources.,12.8 By 2030, ensure that people everywhere have the relevant information and awareness for sustainable development and lifestyles in harmony with nature.,12.a Support developing countries to strengthen their scientific and technological capacity to move towards more sustainable patterns of consumption and production.,12.b Develop and implement tools to monitor sustainable development impacts for sustainable tourism that creates jobs and promotes local culture and products.</t>
  </si>
  <si>
    <t>11 Sustainable Cities and Communities; 12 Responsible Consumption and Production</t>
  </si>
  <si>
    <t xml:space="preserve">Does not specifically target gender equality but includes </t>
  </si>
  <si>
    <t xml:space="preserve">Intervention includes targetted actions for building sustainable communities and ensuring adapataion for climate resilience </t>
  </si>
  <si>
    <t>2025 3.4.2</t>
  </si>
  <si>
    <t>UNDRR; UNIDO</t>
  </si>
  <si>
    <t>United Nations Industrial Development Organization; United Nations Office for Disaster Risk Reduction</t>
  </si>
  <si>
    <t>Chinese Ministry of Emergency Management (MEM); International Center on Small Hydro Power (ICSHP); Ministry of Ecology and Environment (MEE) of China; Ministry of Industry and Information Technology (MIIT) of China</t>
  </si>
  <si>
    <t>3.4 Output 3.4: UN analytical inputs and technical assistance have helped to strengthen China’s capacity to engage in multilateral agreements to which it is a Party and transboundary platform to address emerging environmental, agricultural, and health issues linked to climate change.</t>
  </si>
  <si>
    <t>2025 3.4.7</t>
  </si>
  <si>
    <t>3.4.7 Support China to implement international commitments, especially Multilateral Environmental Agreements (the SPP, UNFCCC, the Paris Agreement, the Stockholm Convention on Persistent Organic Pollutions, the Minamata Convention on Mercury, the Montreal Protocol on Substances that Deplete the Ozone Layer, the Basel Convention on the Control of Transboundary Movements of Hazardous Wastes and Their Disposal, etc.), through investing in policy engagement, advocacy and modelling both within and across their thematic clusters at the international and national levels</t>
  </si>
  <si>
    <t>County governments of China; Multilateral Fund for the Implementation of the Montreal Protocol; Private sector (China); The Global Environment Facility</t>
  </si>
  <si>
    <t>2025 3.5.2 &amp; 4.3.2</t>
  </si>
  <si>
    <t>3.5.2 &amp; 4.3.2 Raise public's awareness on solutions to plastic pollution through World Environment Day (WED) campaigns to engage governments, businesses, community groups and individuals to join this drive, rise to the challenge and embrace the benefits of a circular plastics economy</t>
  </si>
  <si>
    <t>Foundations China; United Nations Environment Programme</t>
  </si>
  <si>
    <t>Academic institutions (China); Civil Society Entities of China; County governments of China</t>
  </si>
  <si>
    <t>12.5 By 2030, substantially reduce waste generation through prevention, reduction, recycling and reuse.,17.6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</si>
  <si>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3.5 &amp; 4.3 Shared Output 3.5 and 4.3: The public discourse and action on the impact of climate change, disasters, the importance of biodiversity conservation and sustainable production and consumption patterns is increased.</t>
  </si>
  <si>
    <t>2025 3.5.3 &amp; 4.3.3</t>
  </si>
  <si>
    <t>3.5.3 &amp; 4.3.3 Raise awareness of young generations of triple planetary crises, climate change, nature and biodiversity loss as well as pollution and waste, and enable them with knowledge about the environment through formal and in-formal education based on Global Environment Outlook and other UNEP knowledge products, which aims to facilitate the interaction between science and policy</t>
  </si>
  <si>
    <t>Foundations China</t>
  </si>
  <si>
    <t>2025 3.5.6 &amp; 4.3.6</t>
  </si>
  <si>
    <t>3.5.6 &amp; 4.3.6 Raise the awareness of target groups in forest, agriculture, wetland and estuarine system, as well as the public awareness on biodiversity conservation, climate change, land degradation, environment protection, sustainable agriculture, etc. through various modalities such as key events, new media, brochures, text books, etc.</t>
  </si>
  <si>
    <t>Chinese Ministry of Agriculture and Rural Affairs (MARA); National Forestry and Grassland Administration (NFGA) of China; Provincial Governments China; Provincial governments of China</t>
  </si>
  <si>
    <t>2025 4.1.3</t>
  </si>
  <si>
    <t>Municipal Government of China</t>
  </si>
  <si>
    <t>Municipal Government of China; United Nations Children's Fund</t>
  </si>
  <si>
    <t>4.1 Output 4.1: Innovative new models to reduce GHG/CO2/ODS emissions are available, including public-private partnership approaches to implement sustainable low-carbon practices, with UN programmes, analytical inputs and technical assistance.</t>
  </si>
  <si>
    <t>2025 4.2.2</t>
  </si>
  <si>
    <t>4.2.2 Conduct policy mapping research on “China’s Climate and Environmental Policy Research Through a Gender Lens” to provide concrete findings and policy recommendations for gender mainstreaming in relevant policies and plannings.</t>
  </si>
  <si>
    <t>China-ASEAN Environmental Cooperation Center of Ministry of Ecology and Environment</t>
  </si>
  <si>
    <t>4.2 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</si>
  <si>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2025 4.2.4</t>
  </si>
  <si>
    <t>4.2.4 Enhance capacity of Chinese government to scale up actions to tackle plastic pollution, in line with the resolution adopted at UNEA 5.2 to forge an international legally binding agreement on plastic pollution, including in the marine environment</t>
  </si>
  <si>
    <t>KIR 111 Promote environmental sustainability in agriculture by providing technical assistance to African, Caribbean and Pacific (ACP) countries in implementing Multilateral Environmental Agreements (MEAs).</t>
  </si>
  <si>
    <t>3.d Strengthen the capacity of all countries, in particular developing countries, for early warning, risk reduction and management of national and global health risks.,6.a By 2030, expand international cooperation and capacitybuilding support to developing countries in water- and sanitation-related activities and programmes, including water harvesting, desalination, water efficiency, wastewater treatment, recycling and reuse technologies.,6.3 By 2030, improve water quality by reducing pollution, eliminating dumping and minimizing release of hazardous chemicals and materials, halving the proportion of untreated wastewater and substantially increasing recycling and safe reuse globally.,13.1 Strengthen resilience and adaptive capacity to climate-related hazards and natural disasters in all countries.</t>
  </si>
  <si>
    <t>3 Good Health and Well-being; 6 Clean Water and Sanitation; 13 Climate Action</t>
  </si>
  <si>
    <t>2.3.3 Increased knowledge and attitudes in communities on healthy, balanced, nutrient-dense lifestyle and food consumption patterns.</t>
  </si>
  <si>
    <t>PAL 5 Strengthened enabling environment (including updated food-based dietary guidelines) to foster healthy eating habits and lifestyles, leaving no one behind</t>
  </si>
  <si>
    <t>links to UNSDCF strategic contribution "facilitate and enabling policy environment"</t>
  </si>
  <si>
    <t>Palau Ministry of Agriculture, Fisheries, and the Environment</t>
  </si>
  <si>
    <t>Palau</t>
  </si>
  <si>
    <t>Support on integrated natural resources management into sub-national land use master plans, with the focus on: - developing tools and guidelines for INRM - developing policy and regulations for integrated management of landscapes - Degraded farmland in 2-3 pilot sites in the upland agricultural sector - Strengthening capacity of key environmental, agriculture, forestry, fisheries and sustainable development agencies for mainstreaming of biodiversity and ecsosystem services in policy, planning, management, monitoring and enforecement (INRM) - Strengthening the PA management planning to incorporate ecological considerations and connectivity, improve participation and cooperation of local communities and sectoral stakeholders</t>
  </si>
  <si>
    <t>The Global Environment Facility; United Nations Development Programme</t>
  </si>
  <si>
    <t>Cambodia, Ministry of Environment</t>
  </si>
  <si>
    <t>Siemreap; Kampong Thom; Preah Vihear; Cambodia</t>
  </si>
  <si>
    <t>Good governance, rule of law and social contract are enhanced for SDG acceleration</t>
  </si>
  <si>
    <t xml:space="preserve">Technical assistance and preliminary scoping for implementation of SDG Cities programme are provided in Bangkok and Rayong to accelerate the achievement of the SDGs, improve quality of life and drive positive social, economic, and environmental impact. </t>
  </si>
  <si>
    <t>Bangkok Metropolitan Administration; Thailand Office of the Prime Minister</t>
  </si>
  <si>
    <t>11.3 By 2030, enhance inclusive and sustainable urbanization and capacity for participatory, integrated and sustainable human settlement planning and management in all countries.</t>
  </si>
  <si>
    <t>Rayong; Thailand</t>
  </si>
  <si>
    <t>KIR 129 Improvement of investment-related business environment/climate through quality systems &amp; conformity assessment</t>
  </si>
  <si>
    <t>Sustainable and Inclusive, Green-Led Growth, People-Centred Economic Recovery, Livelihoods and Productivity</t>
  </si>
  <si>
    <t>The government in partnership with the private sector, trade unions/producers’ organizations, women, youth, and other stakeholders demonstrate strengthened capacity and commitment to implement transformational economic strategies that support sustainable, green and gender-responsive economic recovery, growth and decent work.</t>
  </si>
  <si>
    <t>2.1.1</t>
  </si>
  <si>
    <t>Technical support to promote policy coherence for safe, reliable and resilient urban food systems in post-COVID environment (TCP/RAS/3807)</t>
  </si>
  <si>
    <t>To strengthen urban food governance processes at national and metropolitan levels for improve urban agriculture, food and nutrition programs, initiatives for enhance food security, safe and healthy diets in post COVID-environment.
Multiyear project: Start date: 12/1/2021
FAO Project Code: TCP/RAS/3807</t>
  </si>
  <si>
    <t>Sri Lanka Ministry of Agriculture</t>
  </si>
  <si>
    <t>2.c Adopt measures to ensure the proper functioning of food commodity markets and their derivatives and facilitate timely access to market information, including on food reserves, in order to help limit extreme food price volatility.,13.1 Strengthen resilience and adaptive capacity to climate-related hazards and natural disasters in all countries.</t>
  </si>
  <si>
    <t>2 Zero Hunger; 13 Climate Action</t>
  </si>
  <si>
    <t>Colombo; Western; Sri Lanka</t>
  </si>
  <si>
    <t>Data Collection and Analysis; Capacity Development/Technical Assistance; Direct Support/ Service Delivery</t>
  </si>
  <si>
    <t xml:space="preserve">The results of this initiative cannot be measured / no gender sensitive indicators. </t>
  </si>
  <si>
    <t xml:space="preserve">The right to access safe, nutritious food </t>
  </si>
  <si>
    <t>Upula Amarasinghe</t>
  </si>
  <si>
    <t>Through the project, it has selected a group of farmers from urban and peri-urban communities to promote GAP, new technologies, value additions, and also to encourage them to market their products to meet the needs of urban communities in different innovative ways, like Uber Eats, etc. The project has developed a strategic action plan with a comprehensive strategy and corresponding action plan aimed at enhancing the functionality and resilience of Colombo's food system within its urban and peri-urban landscapes. This will be achieved through the creation of a robust framework that facilitates collaboration among key stakeholders. The plan will address critical areas such as food supply chain efficiency, sustainable agricultural practices, equitable food access, and the system's adaptability to socio-economic and environmental changes, with a view to fortifying the food system against the challenges of urbanization and climate variability.</t>
  </si>
  <si>
    <t>Sustainable economic development, innovation, and decent work</t>
  </si>
  <si>
    <t>OC2 By 2028, all people, benefit from a more integrated, innovative, inclusive, and sustainable economy that generates decent work and livelihood opportunities.</t>
  </si>
  <si>
    <t>OU2.1 Institutions, policies and systems are improved to boost the competitiveness of the business environment and facilitate the participation of firms and enterprises, in productive and innovative industrial activities, modernized agriculture and agribusiness opportunities integrated into global value chains of a digitalized economy.</t>
  </si>
  <si>
    <t>2.1.10</t>
  </si>
  <si>
    <t>Increased capacities of government to improve the enabling environment to promote the creation and growth of sustainable enterprises and  responsible business conduct to achieve decent work, including facilitating the transition of enterprises and the workers they employ to formality and creating decent work in rural areas</t>
  </si>
  <si>
    <t>The ILO NGAs, local government units, business organizations, trade unions and workers organizations to enhance capacity for supporting MSMEs on: 1)  starting and improving business including the introduction of digitalization; 2) provision of support services, particularly access to internet connectivity; 3) identifying  administrative bottlenecks related to enterprise formalization; 4) value chain development; and 5) promoting responsible business conduct.</t>
  </si>
  <si>
    <t>Bill &amp; Melinda Gates Foundation; Government of Belgium; Government of Denmark; Government of France; Government of Germany; Government of Italy; Government of Japan; Government of Luxembourg; Government of Norway; International Labour Organisation; JP Morgan</t>
  </si>
  <si>
    <t>Bangko Sentral ng Pilipinas (BSP); Employers Confederation of the Philippines; Philippine Coconut Authority; Philippines Department of Information and Communications Technology; Philippines Department of Labor and Employment ; Philippines Department of Trade and Industry; Philippines National Anti-Poverty Commission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</si>
  <si>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</si>
  <si>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8 Decent Jobs and Economic Growth; 9 Industry, Innovation and Infrastructure</t>
  </si>
  <si>
    <t>Region III; Region IV-A; Bangsamoro Autonomous Region in Muslim Mindanao; Region I; Region VI; Region IX; Region XI; Philippines; Region VII; Region VIII</t>
  </si>
  <si>
    <t>Data Collection and Analysis; Capacity Development/Technical Assistance; Policy Advice and Thought Leadership</t>
  </si>
  <si>
    <t>Peasants &amp; Rural Workers; Women &amp; Girls</t>
  </si>
  <si>
    <t>Ma. Lourdes Rivera; Ma Concepcion Sardana; Stephanie Claudine Jaurigue</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</si>
  <si>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</si>
  <si>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</si>
  <si>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2.1 - There are improved institutional capacities to deliver skilling and reskilling opportunities, and entrepreneurship training to women and youth to enhance their productive capacity for decent employment and employability, improve women, youth and marginalized people labour force participation including by better managing internal and international migration</t>
  </si>
  <si>
    <t>2.1.11</t>
  </si>
  <si>
    <t xml:space="preserve">2.1.11 Increased access to care and services for people with disabilities in Umnugovi aimag to create an environment for the transition of the population and target groups from welfare to employment </t>
  </si>
  <si>
    <t xml:space="preserve">Increased access to care and services for people with disabilities in Umnugovi aimag to create an environment for the transition of the population and target groups from welfare to employment </t>
  </si>
  <si>
    <t>Cancelled</t>
  </si>
  <si>
    <t>Oyu Tolgoi Company</t>
  </si>
  <si>
    <t>Umnugobi Governor's Office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</si>
  <si>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</si>
  <si>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Omnogovi; Mongolia</t>
  </si>
  <si>
    <t>Persons With Disabilities; Youth</t>
  </si>
  <si>
    <t>The project has been suspended, therefore the sub-output is also suspended.</t>
  </si>
  <si>
    <t>FOCUS AREA 2: ENSURING CLIMATE RESILIENCE AND ENVIRONMENTAL SUSTAINABILITY</t>
  </si>
  <si>
    <t>Outcome 2.1 - Low-carbon, climate and disaster resilient development: By 2021, Viet Nam has accelerated its transition to sustainable development and green growth towards a low-carbon economy and enhanced its adaptation and resilience to climate change and natural disasters, with a focus on empowering the poor and vulnerable groups.</t>
  </si>
  <si>
    <t>Output 2.1.1 - (RG2) Viet Nam's institutional capacity strengthened to systematically collect, analyse, manage, use and disseminate sex and age disaggregated data on vulnerability and hazards. (Sendai Framework priority 1: Understanding disaster risk)</t>
  </si>
  <si>
    <t>2.1.1.13</t>
  </si>
  <si>
    <t>2.1.1.13 - Strengthen institutional capacity for Viet Nam to improve policy and legislative environment on climate change, disaster risk reduction including shock responsive social assistance with child-focus.</t>
  </si>
  <si>
    <t>The project will work in close coordination with CCNDPC (VDMA), MONRE, MPI, MOLISA, MOET, MOH to implement concerning interventions.</t>
  </si>
  <si>
    <t>FAO; IFAD; ILO; UN Women; UNDP; UNICEF</t>
  </si>
  <si>
    <t>Food and Agriculture Organization of the United Nations; International Fund for Agricultural Development; International Labour Organisation; UN Women; United Nations Children's Fund; United Nations Development Programme</t>
  </si>
  <si>
    <t>The Green Climate Fund; UNICEF Other Resources; United Nations Children's Fund</t>
  </si>
  <si>
    <t>MARD; MOET; MOLISA; MONRE; MPI; Ninh Thuan province; North Macedonia Ministry of Health; VDMA</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</si>
  <si>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</si>
  <si>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 xml:space="preserve">Viet Nam; </t>
  </si>
  <si>
    <t>SP 2 Social protection and services</t>
  </si>
  <si>
    <t>Outcome 2.1 Enhancing social protection and utilization of quality and equitable social services</t>
  </si>
  <si>
    <t>Output 2.1.1 - Improved WASH in selected peri-urban areas and soums, through equitable access to appropriate labor-intensive technology to improved water and sanitation facilities; supported by an improved enabling environment, evidence base and social awareness.</t>
  </si>
  <si>
    <t>2.1.1.3</t>
  </si>
  <si>
    <t>2.1.1.3 - Norms, standards and guidelines for environmental and occupational health risks</t>
  </si>
  <si>
    <t>Support the national government in developing and establishing norms, standards and guidelines for environmental and occupational health risks and benefits associated with air and noise pollution, chemicals, waste, water and sanitation, radiation, nanotechnologies and climate change.</t>
  </si>
  <si>
    <t>Australian Department of Foreign Affairs and Trade ; World Health Organization</t>
  </si>
  <si>
    <t>MON GASI; MON MNUMS; MON MoH; MON NCPH; MON Subnational government</t>
  </si>
  <si>
    <t>Policy Advice and Thought Leadership; Capacity Development/Technical Assistance; Data Collection and Analysis</t>
  </si>
  <si>
    <t>Climate change response, disaster resilience and environmental sustainability</t>
  </si>
  <si>
    <t>CF Outcome 2: Climate change response, disaster resilience and environmental sustainability</t>
  </si>
  <si>
    <t>Resilience [Enhanced capacity and gender-responsive policies to identify and reduce climate risks, respond to disasters and build the resilience of vulnerable populations]</t>
  </si>
  <si>
    <t xml:space="preserve"> 2.1.14</t>
  </si>
  <si>
    <t>Improve the capacity of policy-making on climate change and environment protection of the Ministry of Natural Resources and Environment and selected provinces and the role and participation of children, adolescents and women in decision making.</t>
  </si>
  <si>
    <t>-  Improve capacity for policy-making to put children, young people and women at the center of climate actions and air pollution reduction activities.
- Improve information and data systems on impacts and vulnerability to climate change and air pollution; increase the participation of children, adolescents and women in decision-making processes related to climate actions, air pollution reduction, and environmental protection.
- Strengthen multi-sectoral cooperation in responding to climate change, reducing air pollution and protecting the environment with the focus on children, adolescents and women; improve the capacity of children, youth, and women to respond to climate change and reduce air pollution.</t>
  </si>
  <si>
    <t>Government of Japan; United Nations Children's Fund</t>
  </si>
  <si>
    <t>Vietnam Ministry of Natural Resources and Environment</t>
  </si>
  <si>
    <t>Women &amp; Girls; Persons With Disabilities; Children ; Older Persons; Minorities; Youth</t>
  </si>
  <si>
    <t>Linh Ly Phat Viet</t>
  </si>
  <si>
    <t>Strategic Priority 2 - Health, water, and sanitation</t>
  </si>
  <si>
    <t>Outcome 2.1 - Health, water, and sanitation</t>
  </si>
  <si>
    <t>Output 2.1.1 - Improved access and utilization of quality comprehensive health services for all focussing on marginalised population group by 2022</t>
  </si>
  <si>
    <t>2.1.1.4</t>
  </si>
  <si>
    <t>2.1.1.4 - Provide support to reduce risk factors through multi sectoral approaches and social and environmental determinants of health using a life-course approach leaving no one behind</t>
  </si>
  <si>
    <t>UNFPA; UNICEF; WHO</t>
  </si>
  <si>
    <t>United Nations Children's Fund; United Nations Population Fund; World Health Organization</t>
  </si>
  <si>
    <t>Non-core funds; United Nations Children's Fund; United Nations Population Fund; World Health Organization</t>
  </si>
  <si>
    <t>Family Welfare; Ministry of Health &amp;amp</t>
  </si>
  <si>
    <t xml:space="preserve">India; ; ; </t>
  </si>
  <si>
    <t>Normative products on promoting breastfeeding during COVID-19 developed by WHO and UNICEF along with MoHFW. To strengthen the breastfeeding promotion MAA programme, WHO completed an assessment of feasibility of implementing WHO guidelines on breastfeeding during COVID-19 in public health facilities and evaluated implementation of Infant Milk Substitute Act in India. A webinar was organized by WHO along with UNICEF and MoHFW on the WHO guidelines on breastfeeding during COVID-19 with national and international participation to sensitize national programme managers across India. WHO supported MoHFW to develop a social media campaign for the World Breastfeeding Week 2020 and 2021. WHO as a member of TAG established by MoHFW is providing technical support to develop a targeted Vitamin A supplementation strategy for India. WHO undertook a mid-term evaluation of the acceptability and fidelity of the Wheat Flour Fortification Program in Haryana to support scale up of fortification in the state and also to advocate with FSSAI for amendment of existing regulations on food fortification to align the fortification standards with WHO recommendations.  
UNFPA undertook a multi sectoral approach to optimize people’s health and wellbeing throughout life and interlinkages with quality care and services.
1. Rolling out of Prasav Watch application, which is a tablet based “Intrapartum and immediate postpartum monitoring and decision support tool”, which enabled labour room service providers to stay alert and take decisions in managing high risk conditions and ensuring prompt care.
2.  In Gujarat, an intervention was undertaken on SRH-HIV integration that reduced risk of adverse maternal health outcomes and improved Sexual and Reproductive Health in key population groups. 
3. In partnership with the Postgraduate Institute of Medical Education and Research (PGIMER) the OBGYN departments of 11 medical colleges were engaged in improving adherence to evidence based  clinical practices for reducing risks and enhancing chances of optimum pregnancy experience and outcomes among clients.</t>
  </si>
  <si>
    <t>Built on the results and lessons learned from UNFPA’s pilot project in Gujarat on the integrated SRH and HIV services, the second phase of the project replicated the integrated model in two additional states (Madhya Pradesh and Bihar).The integrated service delivery model through facility based and community outreach services, prevented and reduced the pregnancy related risks and transmission of STIs and HIV, in vulnerable populations at high risk of HIV.The model: (i) institutionalized the provision of a minimum package of integrated, non-discriminatory SRH and HIV services implemented at point of care (sub-centres and ICTC/ART centres), including established linkages of public health faciliteis (under state NHM) with ICTC / ART centers (under state AIDS control) and appropriate referrals; (ii) increased the access of sexual and reproductive health; and HIV-related counselling and services especially for key populations at risk of HIV including those living with HIV; young populations; and women and girls. WHO worked on issue of biomedical waste management through involvement of the health and environment sector. WCO extended support to the immunization division of Ministry of Health and Family Welfare and has been in consultation with Central Pollution Control Board to strengthen intersectoral action and develop capacities of the state and district functionaries. More than 500 officials of state and district government and civil society in selected states of India were sensitized and trained on various aspects of bio medical waste management The initiative has led to development of Standard Operating Procedures, Training manuals and pilots are being demonstrated on on all facets of Bio-medical waste management (BMWM) i.e. segregation, storage, intra and extramural transportation, treatment, spill management, accident reporting and record keeping protocols. Training of trainers have been organized in states of Rajasthan and Tamil Nadu</t>
  </si>
  <si>
    <t>2.1.14.</t>
  </si>
  <si>
    <t>2.1.14 Asia Pacific Farmers' Program/Support to Farmers' Organizations for Asia: To contribute to an enabling environment for rural poverty reduction through instrumental support to rural smallholders and their organizations at all levels in Asia and Pacific</t>
  </si>
  <si>
    <t xml:space="preserve">NAMAC (National Association of Mongolian Agricultural Cooperatives) provides support to establish and strengthen rural cooperatives. Support activities include training courses and advisory services in organizational, business plan and loan application development, technical assistance value chain development, agricultural advocacy, and linking members with national and international stakeholders, projects, and programs. Activities are implemented under partnership arrangement with IFAD loan sources under Project for Market and Pasture Management Development (PMPMD). </t>
  </si>
  <si>
    <t>UN Agency Fund</t>
  </si>
  <si>
    <t>Mongolia Ministry of Food Agriculture and Light Industry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</si>
  <si>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</si>
  <si>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C1: Delivery of economic services along the priority value chainNAMAC targeted 19 business proposals (BPs). As of September 2023, a total of 11 BPS were approved for APFP/FO4A funding. Out of 11, only 10 were directly related to economic services while one was on the establishment of Training and Information Center for NAMAC member coops. Including the training and information center business plan, there other two business plans implemented by NAMAC. Of the 11 BPs, four BPs were funded by the RIA (Regional Implementing Agency) . All of the FOs had received funds, with 75% utilization based on the approved amount. Aside from the BPs approval and implementation, NAMAC provided also the economic services to its members like- marketing support, partnership certification, facilitating access to fund, and training  technical advisory service: training on adapting new accounting regulations for coops, training on developing a business plan, etc. C2: Enabling the business environment through policyIn 2023, NAMAN organized the national farmers forum and separately youth and women farmers forum for building strong connectivity among the farmers groups. Regarding policy agendas NAMAC proposed two new policies aimed at improving the agricultural landscape. The first policy revolves around the regulation of selling through an Agricultural Commodity Exchange, a move that could significantly impact on the trading of agricultural products. The second policy centres on conducting a feasibility study for the establishment of model agricultural cooperatives and exploring funding opportunities, emphasizing their forward-thinking approach to cooperative development. In addition to that NAMAC secured three national representations in the SME agency, WB LCP project and EU ADAPT project further underlining their significant role in shaping Mongolia's economic landscape.</t>
  </si>
  <si>
    <t>C1: Delivery of economic services along the priority value chain In the frame of the APFP/FO4A program implementation in 2024, NAMAC eloborated supplementary Business plan for the Tsever Khursnii Shim second-tier cooperative and funded with $15,000. The vegetable farmers cooperative is one of the succesful cases of the NAMAC marketing vegetables of the 5 provinces farmers in the capital city, whoich is the largest market in the country. Besides supplying fresh vegetables to the supermarkets, the cooperative aimed to value add to the production and with fund from the program started peeling, cutting and packaging unit. Agroecology is also in place in the cooperative, where the peelings and leftovers of the production line is turned into fertilizer. The cooperative has 223 farmer members, who are practicing GAP. Aside from the BPs approval and implementation, NAMAC provided also the economic services to its members like- marketing support, partnership certification, facilitating access to fund, and training  technical advisory service: training on developing a business plan and training for women herders in generating income from the household waste.  Based on the success of the APFP/FO4A, NAMAC started its own Revolving fund, Women farmers fund and Young farmers fund and 7 Business plans were supported with total amount of $52,972.3                            C2: Enabling the business environment through policy NAMAC organzed “Open Day” event with key partners and farmer/herder cooperative leaders in Ulaanbaatar city to promote its activities anbd seek new partnerships. During the event 3 MoUs with AVSF -French CSO, Center for Policy Research and Government implementing SMEs Agency, 2 workplan with Emeelt-Eco Industrial Park and Shine Khovd Industrial Park. With SMEs Agency organized training for agricultural cooperatives to access the funds and as result 10 cooperatives developed BPS together with NAMAC staff assistance and successfully granted 2,2 billion MNT preferential loan. NAMAC actively participated in the discussions of the new law on Mitigating negative climate impacts on traditional livestock, introduced the draft law to the herders’ cooperatives and officially submitted its comments and feedback to the Secretariat of Prime Minister’s Cabinet of Mongolia. The law was adopted by the Parliament of Mongolia in May, 2024 and to implement the new law government initiated New Cooperative movement nationwide. The main objective of the law is to regulate government assistance to the herders in order to overcome natural disasters and build resiliency of the herders amid climate change. NIA participated in the trainings for the herder cooperatives and new law introduction events in all regions of Mongolia, assisted member cooperatives to develop BPs to get preferential loans government offered to herder cooperatives to improve their business activities, resiliency, services to the herder members as a relief action after a winter disaster named “dzud”. As a result 786 herders of the 121 member cooperatives received an governemnet subsidesed loan worth of 25,2 billion MNT.</t>
  </si>
  <si>
    <t>UNDAF/OP III (2018-2022)</t>
  </si>
  <si>
    <t>Strategic Priority 2 - Decent Work</t>
  </si>
  <si>
    <t>Outcome 2.1 - By 2022, the people in Pakistan, especially women and youth, have improved access to productive livelihoods, income opportunities and decent work.</t>
  </si>
  <si>
    <t>Output 2.1.1 - Institutional Strengthening for development and implementation of policies, frameworks and mechanisms aimed at promoting compliance with International Labor Standards (ILS).</t>
  </si>
  <si>
    <t>2.1.1.6</t>
  </si>
  <si>
    <t>2.1.1.6 - Strengthening Compliance of Labour &amp; Environmental Standards in SMEs (ILO)</t>
  </si>
  <si>
    <t>The overall objective of the International Labour and Environmental Standards Application in Pakistan’s SMEs (ILES) project, is to promote sustainable and inclusive growth in Pakistan by supporting the economic integration of Pakistan into global and regional economies and by improving the compliance with labour and environmental standards and increased competitiveness._x000D_
_x000D_
The specific objective is the promotion and implementation of and compliance with international labour and environmental standards through the implementation, application and enforcement of national legislation and standards by the public and private sectors in Pakistan._x000D_
_x000D_
The project:_x000D_
1.	Assists public sector institutions, in consultation with social partners, to effectively strengthen, implement and enforce existing and new legislation and to promote respect for and compliance with international labour and environmental standards in Pakistan;_x000D_
2.	Supports enterprises in the textile and leather sectors, and their associations, to institutionalize the implementation of, and compliance with, national labour and environmental legislation.</t>
  </si>
  <si>
    <t>EFP; MOPHRD; PWF</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</si>
  <si>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lead.,8.8 Protect labour rights and promote safe and secure working environments for all workers, including migrant workers, in particular women migrants, and those in precarious employment.</t>
  </si>
  <si>
    <t xml:space="preserve">1.	Through implementation of SCORE and SEMPs programmes in the textile and ready made garments sector, we were able to achieve: 
•	Average Change in Retrieval Time in the enterprises saved: 12.25 (mins) saved per day; 
•	Number of Suggestions from workers taken action upon: 169; 
•	Percentage change in awareness levels around OSH topics: 48.5% improved; 
•	Percentage Change in Information Outreach through Notice Boards and Common Points: 
•	General Information: 40.4%
•	COVID-19 SOPs: 85%
•	Percentage Change in Compliance to OSH in the pilot areas of intervention: 33.20% improved
•	Change in Defects per Hundred Units: 4.05% reduced;
•	Change in Workers Attendance: 2.94% improved
•	Total net savings reported of 226 million/ annum
The key constraints faced during the reporting period were: 
•	COVID-19 and resultant limitations to work physically in enterprises; 
•	Adapting to the changing global needs in light of the new normal post pandemic both at public and private sector level
Lesson learnt are:
•	Improved coordination and information sharing with the donors and increased communication between the donors and the project stakeholders greatly helps in managing overall expectations; 
•	With more focus on case study development, and sharing of results with stakeholders, the overall ownership to the intervention has improved and more and more enterprises and other relevant stakeholders have shown interest. 
</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</si>
  <si>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</si>
  <si>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</si>
  <si>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 xml:space="preserve">(multi/inter-agency): Strengthened capacities of federal, provincial, and local health systems in Nepal to deliver inclusive, resilient, equitable, gender-responsive and quality health services for people, especially the most vulnerable groups, by developing and implementing evidence-based health policies, strategies, and plans, in line with the international health standard and regulations within the framework of Universal Health Coverage  </t>
  </si>
  <si>
    <t xml:space="preserve"> Family Planning Supplies to strengthening Supply Chain Systems, enabling the environment for increased commodity security for a choice of methods, sustainable financing for RH/FP and seed fund to bridge availability and access for the hardest to reach women and girl. </t>
  </si>
  <si>
    <t xml:space="preserve">"UNFPA Family Planning Supplies program contributes to reducing the unmet need for family planning. 
The technical assistance envelope under the FP supplies program includes four major areas - strengthening Supply Chain Systems, enabling the environment for increased commodity security for a choice of methods, enabling the environment for increased sustainable financing for RH/FP from domestic and other sources, and seed fund to bridge availability and access for the hardest to reach women and girl. UNFPA also has a supplies partnership with the Ministry of Health and Population to meet the needs of the hardest-to-reach women and girls, couples and individuals for modern contraceptives and life-saving maternal health medicines while also building more sustainable systems and visibility around the availability of these supplies to the last mile."
</t>
  </si>
  <si>
    <t>Government of Nepal; United Nations Population Fund</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</si>
  <si>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</si>
  <si>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5 Gender Equality</t>
  </si>
  <si>
    <t>Persons With Disabilities; Women &amp; Girls; Indigenous Peoples; Youth; Minorities</t>
  </si>
  <si>
    <t>Lhamo Sherpa</t>
  </si>
  <si>
    <t xml:space="preserve">The UNFPA Family Planning Supplies program contributed to reducing the unmet need for family planning. The FP costed implementation plan was used to create the FP roadmap, which will serve as the FP program's guide from 2024 to 2030 for Nepal. The FP roadmap is built upon the fundamental rights-based principles. The FP roadmap also includes infertility screening, management along with a prevention component grounded in rights-based principles. The roadmap will help to guarantee Nepal's commitment to FP 2030. The technical assistance provided through the FP supplies program has generated result in four key areas: 1) Supply Chain Systems Strengthening: Enhancing the supply chain infrastructure has resulted in a reliable and efficient distribution system, ensuring a consistent availability of family planning commodities. 2) Diverse Choice of Methods Enabled: Creating an enabling environment has expanded the range of family planning methods available including the self-injectable method Sayana Press, addressing the specific needs of individuals and contributing to increased commodity security. 3) Sustainable Financing for RH/FP: Successful efforts have been made to establish an environment conducive to sustained and increased financing for Reproductive Health/Family Planning, both from domestic and external sources. The government has agreed to co-finance 1%, or about 20 lakhs [roughly 15,000 USD], of the commodities supported by UNFPA in 2023 in compliance with the compact agreement. The co-financing support will be increased annually after that. 4) Impactful Seed Fund Utilization: The seed fund has been instrumental in bridging gaps in availability and access, particularly for the hardest-to-reach women and girls, resulting in a tangible increase in impact on the ground. Through the supplies partnership with the Ministry of Health and Population, the program has not only met immediate needs for contraceptives and maternal health medicines but has also led to the establishment of sustainable systems. </t>
  </si>
  <si>
    <t>Bhutan</t>
  </si>
  <si>
    <t>Social Services</t>
  </si>
  <si>
    <t>Outcome 2: By 2023, vulnerable and unreached people access and receive quality health, nutrition, protection, education, water, sanitation and hygiene services</t>
  </si>
  <si>
    <t>2.1 - Enhanced protection of children and women</t>
  </si>
  <si>
    <t>2.1.19</t>
  </si>
  <si>
    <t xml:space="preserve">Support to strengthen policy environment for elderly and gender </t>
  </si>
  <si>
    <t xml:space="preserve">Support to strengthen policy environment for elderly and gender :
a) formulation of policy for elderly 
b) Review of gender equality policy to integrate LGBTIQ needs </t>
  </si>
  <si>
    <t>Bhutan National Commission for Women and Children; Bhutan Respect, Educate, Nurture and Empower Women; Office of Cabinet Affairs and Strategic Coordination</t>
  </si>
  <si>
    <t>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</si>
  <si>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Gasa; Lhuentse; Trongsa; Paro; Samdrupjongkhar; Dagana; Bumthang; Pemagatshel; Thimphu; Yangtse; Haa; Chhukha; Sarpang; Tsirang; Trashigang; Zhemgang; Samtse; Punakha; Monggar; Wangduephodrang; Bhutan</t>
  </si>
  <si>
    <t>Karma Tshering</t>
  </si>
  <si>
    <t>TON 1 Technical support to law enforcement and border agencies to fight transnational organised crime including maritime crime, human trafficking and environment crime</t>
  </si>
  <si>
    <t xml:space="preserve">The sub-output will contribute to Outcome 4.2 through a threat assessment of   transnational organised crime, and capacity building of law enforcement and border agencies to detect maritime crime
</t>
  </si>
  <si>
    <t>Joint Sustainable Development Goals Fund</t>
  </si>
  <si>
    <t>15.7 Take urgent action to end poaching and trafficking of protected species of flora and fauna and address both demand and supply of illegal wildlife products.,16.a Strengthen relevant national institutions, including through international cooperation, for building capacity at all levels, in particular in developing countries, to prevent violence and combat terrorism and crime.</t>
  </si>
  <si>
    <t>2.1.2</t>
  </si>
  <si>
    <t>2.1.2 UNDP Public institutions strengthened for an enabling policy environment, enhancing employability and sustainable, diversified sources of livelihoods across the country</t>
  </si>
  <si>
    <t>This output is UNDP CPD output 1 (SDGBE Output 3)</t>
  </si>
  <si>
    <t>Mongolia Ministry of family, Labour and Social Protection</t>
  </si>
  <si>
    <t xml:space="preserve">UNDP contributed significantly to creation of employment opportunities through enabling decent livelihood. As such, UNDP supported the revision of the Employment Promotion Law with some strategic amendments. These include alignment of employment promotion with macroeconomic policy, expanding revenue sources for the Employment Promotion Fund, introducing client-centered services through profiling methodology, replacing provider-based systems, determining unit costs or norms for employment services to improve service efficiency and effectiveness, and empowering local authorities to provide employment promotion services. Currently, the draft revised law is under review process for approval and once enacted, it will serve as the main legal basis for coordination of labour market demands, creating diverse employment opportunities, and thereby, reducing unemployment among youth, women, and other target groups. CO has been working with the Government and key stakeholders to promote community-based eco and cultural tourism by using innovative technology, leveraging private sector collaboration and investment, putting in place respective standards, certification and quality assurance processes and providing targeted capacity building opportunities. UNDP’s technical and financial assistance extended to the Employment Divisions/Departments and their structural revision to include “case managers” to support the employment profiling services. CO was instrumental in the development of their job descriptions, which is now being reviewed by the Civil Service Counsel for further approval. Moreover, to ensure implementation of employment support services, the disbursement schedule of Employment Promotion Fund (EPF) was revised to improve the efficiency and prevent from interruptions due to funding unavailability. 2023 budget proposals of the EPF were developed with the involvement and active participation of all local authorities in the planning and budgeting processes. In addition, UNDP supported digitalization of the profiling services in the government employment portal (www.ejob.gov.mn) to move away from paper-based work.    CO piloted community-based ecotourism business models for replication and scaling up by the herder groups and local governments.  It should be noted that the development of the tourism sector has long been viewed as integral to Mongolia’s efforts to diversify the economy, which is evident from the approval of the revised Law on Tourism and UNDP efforts are complimenting these policies. The measures taken by the CO to increase the jobs and incomes of herder groups and community members and developing the value chain were yielding results. The projects continue to facilitate the support of public and private sector partnerships in development of the value chain of milk, meat, wool, and wild berries. </t>
  </si>
  <si>
    <t xml:space="preserve">UNDP is contributing to the decent livelihood for women and youth through development of employable skills. In this regard, UNDP supported the Ministry of Family, Labour and Social Protection in revising and updating national employment programs, such as the Employment Promotion Fund and the Employment Promotion Programmes, which resulted in the rollout of the nationwide profiling tool exercise and introduction of client-based employment service and case management approach. The idea of these services is to tailor job search specifically to skills, personalities, and capacities of an individual jobseeker. Moreover, this provided an opportunity to redesign the Employment Promotion Programs and make changes in the design and modality of the employment support services, which included: - the rollout of the nationwide profiling tool exercise and introduction of client-based employment service and case management approach - the institutional arrangements and functions of aimag and district employment department being mapped out to align job roles and responsibilities with client-centered/case-based employment support services - an online module for profiling tool being integrated into the employment sector portal. The inclusion of support services like profiling and apprenticeship in the ministry's function and budget was an important step toward ensuring that these services were sustainably funded and implemented. UNDP acknowledged that one of the most challenging barriers to employment for remotely located people with disabilities (PWDs) is the lack of vocational education training due to the curriculum and learning environments not being inclusive. In response, inclusive training curriculum were developed for 3 occupations. </t>
  </si>
  <si>
    <t>Output 2.1.2 - Strengthened health system to improve health status of poor and vulnerable in urban/peri-urban/rural areas; ensure equitable access to quality health care provided by priority health programs; and promote evidence-based policy and decision making in partnership with national institutions.</t>
  </si>
  <si>
    <t>2.1.2.13</t>
  </si>
  <si>
    <t>2.1.2.13 - WHO: Promoting population’s better health and well-being by reducing risk factors and fostering health-friendly policies and healthy and safe environment through multi-sectoral collaborations</t>
  </si>
  <si>
    <t>Promoting population’s better health and well-being by reducing risk factors and fostering health-friendly policies and healthy and safe environment through multi-sectoral collaborations</t>
  </si>
  <si>
    <t>Core Funding; European Commission Directorate-General for International Cooperation and Development; German Federal Ministry of Health; Government of Norway; Government of the Republic of Korea; JVC; Korea Foundation for International Healthcare; Non-core funds; St Jude's Rehabilitation (Cancer Control); United Kingdom Department for International Development; World Health Organization</t>
  </si>
  <si>
    <t>MON MNUMS; MON MoH; MON MoLSP; MON Subnational government</t>
  </si>
  <si>
    <t xml:space="preserve">The country MongPEN initiative- a Mongolian version of WHO PEN/HEARTS package  to improve CVD management at PHC was scaled up to additional 116 PHCs of 5 provinces  and 1 district. As a result of it, improved hypertension and diabetes mellitus care and reduced complications and unnecessary referrals to the next level of health care in the places where the package was introduced. 
High level dialogues on Climate Change and Environment focusing on how to mitigate climate change, reduce air pollution, and fostering renewable energy and health were conducted and supported through sharing knowledge platform, participating the regional technical advisory group meetings and expanding multi-sectoral collaboration and partnerships.
</t>
  </si>
  <si>
    <t>Successful implementation of health awareness raising activities on CVD, DM, Cervical cancer prevention and management with focus on harmful habits like alcohol and tobacco use, sedentary lifestyle and unhealthy diet, involving health and non-health sectors (ie: education, media, province governor’s offices), collaboratively supported by CO and RO. This was important in engaging multisectoral collaboration, on which health sector plays a leading role and championing beyond health sector. It contributed to the realization of the operational shift “championing health, beyond the health sector”, in addressing main risk factors for NCDs - one of the thematic priorities of WPRO “For the future”.•	Collaboration with some key government institutes such as the President’s Office were strengthened.•	 Successful implementation of a joint comprehensive activities of Ministry of Road and Transport Development, Ministry of Health, Transport Police Department, National Road Transport Center, Departments of Education of 21 provinces and 9 districts, and Office of National Road Safety Council on preparing trainers (115 teachers and social workers of schools of 21 provinces and 9 districts) who will work with school children and parents/caregivers to establish good habits/behavior for preventing road accidents. Training of trainers were organized, teachers’ manual were provided, an assessment of road safety knowledge and behavior of 1-8th grade school children, and an assessment on road safety around school zone were carried out, media contents on preventing child related traffic accidents and awareness raising activity on road safety were disseminated.</t>
  </si>
  <si>
    <t>2.1.26</t>
  </si>
  <si>
    <t>Enabling Environment for Electric Buses for Public Transport in Sri Lanka (ID 1003422)</t>
  </si>
  <si>
    <t xml:space="preserve">
Project is temporarily suspended as funding for this project is from USA, channeled through UNEP to CCAC to UNDP and has been advised to temporarily hold. </t>
  </si>
  <si>
    <t>Climate and Clean Air Coalition; Government of the United States of America</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</si>
  <si>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persons.,11.6 By 2030, reduce the adverse per capita environmental impact of cities, including by paying special attention to air quality and municipal and other waste management.</t>
  </si>
  <si>
    <t>Convening/Partnerships/Knowledge Sharing; Data Collection and Analysis; Capacity Development/Technical Assistance</t>
  </si>
  <si>
    <t>Key project interventions such as strategic master planning, policy and regulation development, training &amp; capacity building, awareness campaigns, etc., have embedded gender equality as an important component and indicators developed to capture gender disaggregated data by allocating necessary budget allocations.</t>
  </si>
  <si>
    <t>COI 107 Technical support to law enforcement and border agencies to fight transnational organised crime including maritime crime, human trafficking and environment crime</t>
  </si>
  <si>
    <t>United Nations Office for Project Services; United Nations Office on Drugs and Crime</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</si>
  <si>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Want.,15.7 Take urgent action to end poaching and trafficking of protected species of flora and fauna and address both demand and supply of illegal wildlife products.,16.2 End abuse, exploitations, trafficking and all forms of violence against and torture of children.</t>
  </si>
  <si>
    <t>14 Life Below Water; 15 Life on Land; 16 Peace and Justice - Strong Institutions</t>
  </si>
  <si>
    <t>Marie Fatiaki</t>
  </si>
  <si>
    <t>TON 2 Improvement of investment-related business environment/climate through quality systems &amp; conformity assessment</t>
  </si>
  <si>
    <t>TON 4 Policy and Regulatory Support to create enabling environment for climate and disaster risk financing and insurance</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</si>
  <si>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situations.,13.b Promote mechanisms for raising capacity for effective climate change-related planning and management in least developed countries, including focusing on women, youth and local and marginalized communities.,17.4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</si>
  <si>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Output 2.1.5 - Output 2.1.1 (RG3) Strengthened legislation, standards and capacity for low carbon development</t>
  </si>
  <si>
    <t>2.1.5.41</t>
  </si>
  <si>
    <t>2.1.5.41 - (RG3) EIP opportunities identified and implementation started, with environmental (e.g. resource productivity) economic and social benefits achieved by enterprises confirmed.</t>
  </si>
  <si>
    <t>Benchmarking and in-depth analysis of potential candidate industrial parks for EIP intervention; Enhanced capacity of industrial parks and tenant companies to meet international and national standards and requirements for EIP; EIP requirements implemented by park management and tenant companies</t>
  </si>
  <si>
    <t>SECO</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</si>
  <si>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</si>
  <si>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Strategic Priority 2 - Economic Transformation</t>
  </si>
  <si>
    <t>Outcome 2.1 - Institutions and people contribute more effectively to advance a higher value-added and inclusive economic transformation</t>
  </si>
  <si>
    <t>Output 2.1.5 - Enterprise and financial services, enabling business environment, and capability of local firms have improved to increase productivity and meet compliance requirements as suppliers to global market</t>
  </si>
  <si>
    <t>2.1.5.8</t>
  </si>
  <si>
    <t>2.1.5.8 - Support to create conducive environment for small-scale cultural enterprises, especially around World Heritiage Sites and other UNESCO designated sites</t>
  </si>
  <si>
    <t>Training of youth creative entrepreneurs around UNESCO designated sites and other famous destinations in Yogya, Central Java, Toba, Bali, Lombok and Kotatua Jakarta. the activities had been started since  1 November 2017</t>
  </si>
  <si>
    <t>Citi Foundation</t>
  </si>
  <si>
    <t>Ministry of Tourism and Creative Industry/Kemenparekraf</t>
  </si>
  <si>
    <t>Nusa Tenggara Barat; Daerah Istimewa Yogyakarta; Lombok Utara; Indonesia</t>
  </si>
  <si>
    <t xml:space="preserve">The project that is ending in January 2022 has delivered the following outputs: 
Against the original plan for 300  beneficiaries in 6 provinces, UNESCO has reached  out to a total 370 youths (57% of them or 210 are females)
 187 youths from 5 sites (Yogya, Central Java, Bali, Toba, Kotatua and Lombok) have received full training on business legal certification,  exceeding the initial target of 150.    
As the result of the above training and mentoring, 57 youths from 3 sites (Yogya, Central Java, Yogyakarta, Toba and Lombok) are now endowed with business legal docs. This exceeded the initial target of 50.  
The program has assisted the development/improvement of 223 branding materials (against 200 targeted). 126 of them are currently used by the beneficiaries for their business, while 30 are still in the monitoring process from  Yogyakarta &amp; Lombok. 
The program reached out to the government offices in Bali, Lombok, Yogyakarta, Central Java, Toba, and the Ministry of Tourism &amp; Creative Economy and the Ministry of Industry.  A total of 114 government officers from 5 provinces and the two central Ministries participated in the program events and learnt about the project methodologies and impacts.  </t>
  </si>
  <si>
    <t xml:space="preserve">2023 - UNESCO Jakarta executed community development initiatives for the youth living around the Indonesian World Heritage sites, known as Kita Muda Kreatif (KMK), supported by the Citi Foundation. KMK aims to mentor young entrepreneurs, aged 18-30, to nurture their business acumen through tailored training sessions. Since 2017, the program has been assisting over 1,000 youth entrepreneurs, fostering heritage-inspired businesses in areas such as batik, crafts, dance, and culinary arts. In 2023 alone, it supported 150 youth entrepreneurs, 53 with disabilities, offering inclusive business development training in Yogyakarta, Central Java, and Bali. The program conducted 20 workshops, 10 sharing sessions, and 5 public events, including the United Nations Day Celebration in Jakarta on 24 October 2023.  UNESCO Jakarta also facilitated the KMK training on product development and its narrative for world heritage-inspired souvenirs. In February 2023, the virtual workshop engaged 35 artisans, including 4 people with disabilities. This initiative continued from March to June 2023, involving cultural exchange and knowledge sharing between the youth from Malaysia and Indonesia. With funding from Malaysia, it facilitated 17 virtual trainings and one physical workshop, mentoring 15 artisans in developing new product ideas and branding. The products were showcased during a Malaysia-UNESCO event in Kuala Lumpur in June 2023. </t>
  </si>
  <si>
    <t xml:space="preserve"> Empowering Communities Through Heritage: Kita Muda Kreatif's Contribution to SDGsWhile UNESCO World Heritage (WH) Sites are often celebrated for their tourism potential, they hold far greater significance. These places of outstanding universal value serve as powerful tools for promoting the Sustainable Development Goals (SDGs) through their educational and socio-economic impact. Recognizing this potential, UNESCO launched Kita Muda Kreatif – Creative Youth Network in 2017, a mentorship platform for youth cultural entrepreneurs around World Heritage Sites and other prominent heritage destinations in Indonesia. The program aims to strengthen participants’ business acumen while fostering their sensitivity to heritage and creating synergies between heritage sites and creative industries. Notably, more than half of the participants are women, and the program consciously includes artists and artisans with disabilities. It is gradually expanding to neighboring countries to encourage cross-border collaboration. Since its inception, Kita Muda Kreatif has expanded to six provinces in Indonesia (Yogyakarta, Central Java, West Nusa Tenggara/Lombok, Bali, Jakarta and North Sumatra), benefiting over 1,200 participants through regular trainings and networking activities. Core principles of interdisciplinary collaboration and gender equity guide its activities. In 2024, the initiative prioritized communities facing greater challenges, including over 234 traditional weavers and batik makers in Yogyakarta, Central Java, Lombok and Timor-Leste and over 50 performing artists in Central Java and Kota Tua Jakarta. Participants engaged in branding strategies and collaborative approaches to elevate their crafts and performances. For example, Lombok and Timor-Leste weavers collaborated with Yogyakarta artisans, exchanging experiences and developing original products that integrated diverse traditions. Meanwhile, in Kota Tua Jakarta, performing artists partnered with the tourism sector, blending genres to create unique presentations that enhanced their public visibility and cultural impact. The program also provided support for 4 community centers in Lombok and Central Java (weaver and batik workshops) where they received mentorship to enhance their business strategies and foster self-reliance.University students have also played a crucial role as secondary beneficiaries, contributing their time and skills to support community development around heritage sites. In 2024, over 100 students from three universities from Yogyakarta and Central Java participated in lecture series on WH preservation and SDGs. These students proposed mini-projects promoting SDGs at the Borobudur WH Site, with selected ideas receiving mentorship from UNESCO. The selected projects showcased diverse, community-driven approaches to heritage and economic development. Highlights included a village-led dance performance narrating local pottery traditions connected to Borobudur's history, innovative home décor items using traditional pottery techniques, pop-up books for children inspired by Borobudur's temple reliefs, locally sourced perfumes, and diversified banana products.Through Kita Muda Kreatif, UNESCO continues to demonstrate how World Heritage Sites can empower communities, nurture creativity, and foster sustainable development. This initiative not only enhances livelihoods but also ensures that cultural heritage remains a vibrant and integral part of local identity and global awareness. </t>
  </si>
  <si>
    <t>Output 2.1.6 - Output 2.1.2 (RG3) Strengthened action planning and implementation capacity for climate change adaptation (CCA) to reduce vulnerabilities of the most affected groups such as poor people, women and children.</t>
  </si>
  <si>
    <t>2.1.6.15</t>
  </si>
  <si>
    <t>2.1.6.15 - (RG3) (IDF-DP) Support provincial, district and commune level officials in the target provinces to have increased knowledge and understanding of the nexus of migration, environment and climate change, and its impacts on gender equality.</t>
  </si>
  <si>
    <t>.</t>
  </si>
  <si>
    <t>International Organization for Migration Development Fund</t>
  </si>
  <si>
    <t>Government; selected provinces and local authorities</t>
  </si>
  <si>
    <t>Output 2.1.6 - Government agencies, private sector, and other stakeholders have increased capacity to develop and influence policy, legislation, business culture and practices in support of gender equality, child friendly environment and workers’ rights at the work place</t>
  </si>
  <si>
    <t>2.1.6.4</t>
  </si>
  <si>
    <t>2.1.6.4 - Enhanced enabling environment for the promotion and compliance on labor laws, gender equality and occupational safety and health (OSH) in rural sectors in pilot enterprises and communities</t>
  </si>
  <si>
    <t xml:space="preserve">To contribute to ensuring and sustaining improved working conditions, especially for women workers, through the improvement and promotion of labour laws compliance, occupational safety and health (OSH) and gender equality. The project has two main long-term outcomes, which focus on governance and industry engagement.  Gender equality is mainstreamed in Project outcomes, outputs, and indicators: 
•	Long–Term Outcome 1: National frameworks for compliance with labour laws, gender equality, and occupational safety and health (OSH) in rural sectors are enhanced
•	Long–Term Outcome 2: Enhanced enabling environment for the promotion and compliance with labour laws, gender equality, and occupational safety and health (OSH) in rural sectors in pilot enterprises and communities.
The Project aims to achieve this through its strategies of (1) making data on working conditions in the rural sectors available, (2) tripartite dialogue and standard setting, (3) targeted labour inspection and availability of sector-specific technical advisory services, and (4) improved capacity of workers and employers’ organizations to engage in effective social dialogue.
In Indonesia, the project is focusing on palm oil, fish processing, and nickel in seven targeted provinces in East Kalimantan, South Sumatera, North Sulawesi, Maluku, East Java and Central Java, and Central Sulawesi, with close partnership with the Ministry of Manpower, Indonesia’s Employers Association (APINDO), Indonesian Palm Oil Association (Gabungan Pengusaha Kelapa Sawit Indonesia (GAPKI), Indonesian Pole &amp; Line and Handline Fisheries Association (AP2HI), and trade union confederations.
</t>
  </si>
  <si>
    <t>Suspended</t>
  </si>
  <si>
    <t>Government of the United States of America</t>
  </si>
  <si>
    <t>Indonesia Ministry of Manpower; Indonesian Employers’Association (Apindo); Workers’ organizations/Trade Unions</t>
  </si>
  <si>
    <t>8.8 Protect labour rights and promote safe and secure working environments for all workers, including migrant workers, in particular women migrants, and those in precarious employment.</t>
  </si>
  <si>
    <t>Jawa Timur; Sulawesi Utara; Sulawesi Tengah; Jawa Tengah; Indonesia; Sumatera Selatan; Kalimantan Timur; Maluku; Sulawesi Tenggara</t>
  </si>
  <si>
    <t>Support the improvements of the compliance and gender mainstreaming at the workplaces</t>
  </si>
  <si>
    <t>ILO:A study on labour rights and in particular freedom of association and collective bargaining in the palm oil sector developed. Based on the findings, the project developed training tools and adapt existing tools to local realities and needs in palm oil sector in Indonesia. Through “advancing workers’ rights in Indonesia palm oil sector” project plantation project, ILO has build the capacity of 180 local trade unions affiliated with 9 trade union federations to better advocate and represent their member’s rights safeguard decent work in plantations and promote fundamental rights in the collective bargaining processes at the palm oil plantations and factories by using the developed module. By September 2021, a total of 17 collective agreements are being negotiated and 5 collective bargaining agreement has been signed benefiting more than 8000 workers in palm oil plantations in three targeted provinces.</t>
  </si>
  <si>
    <t>ILO:To continue prevention and creating safe and healthy working environment, ILO through ILO/Japan project on enhancing covid-19 prevention at workplaces: job creation through business reopening and continuation, reached following target beneficiaries:-1,523 workplaces conducted COVID-19 risk assessment services as of September 2022. OSH doctors from the Indonesian Occupational Doctors’ Association (IDKI) and ILO OSH experts developed these tools. Almost 100 OSH doctors from IDKI provided risk assessment services and advise companies to enhance protection against COVID-19.- 25,532 people participated in the E-OSH Learning as of September 2022. Launched in April 2022, E-OSH Learning (https://youth4osh.com/) is an online learning platform to introduce basic knowledge and practices about OSH to vocational students and first-year college students in preparing themselves to transition from the world of education to the world of work.In addition, ILO developed standard operation procedures in seven palm oil enterprises for preventing and mitigating gender-based violence in palm oil business operation and conducted baseline studies on the situation of working conditions including OSH and gender in palm oil and fishing industries in selected provinces.</t>
  </si>
  <si>
    <t xml:space="preserve">Sectoral provincial dialogue forum with focus to OSH and Women workers’ promotion in Palm oil sectors established in Kalimantan Timur on 1 August 2023 and Riau on 18 July 2023, and in fishing sectors in Maluku on 7 September 2023 and North Sulawesi on 20 October 2022. The ILO continues supporting the development of recommendation paper and joint action plans with Sectoral Tripartite Forum at the target provinces. </t>
  </si>
  <si>
    <t xml:space="preserve">1.  The Completion of the National OSH Programme 2024 – 2029 The Project and the social partners recently completed the National OSH Programme 2024 – 2029 (see annex 5.1, 5.2, and 5.3). The development process took around one year, involving multiple government institutions, workers’ organizations, employers’ organizations, OSH professionals and academic institutions. The working group that drafted the programme reviewed multiple documents such as the National OSH Programme 2007-2010, Indonesia’s National OSH Profile 2022, and the draft of the National OSH Programme 2019 to identify the strengths, weaknesses, opportunities, and challenges of the past and future implementation of the national OSH programme. The final version of the document captured the current trend of employment and OSH dynamics, and new issues to be anticipated in the next five years. The document considers the changing demographics of the Indonesian labour force, developments in digitalisation, information and communication technology, nanotechnology, automation and robotics, and changes in work patterns. In line with the emerging challenges of climate change, air pollution, and environmental degradation—which have the potential to increase the risk of occupational accidents, occupational diseases, and work-related diseases —the document also links occupational safety and health to the Sustainable Development Goals (SDGs 2030).The main vision of the Programme is ‘Building the capacity of the Indonesian community to implement OSH independently and continuously’. The target for the next five years is reducing the number of occupational accidents by at least 10% from 234,370 cases per year (2021 data). Achieving the target will be done through a set of strategies that focuses on the prevention and reduction of occupational accident, work related diseases, and work-aggravated diseases. The document highlighted the following strategic actions for the next five years:Strategic action 1 – Strengthening OSH Legal Framework: refers to the establishment, development, and integration of regulatory policies, and procedures to ensure the health and safety of workers. The aim is to make safety and health as a fundamental and integral part of an organization's operations at all levels.  Strategic action 2 – Shaping OSH Culture, Implementation, Supervision, and Enforcement: refer to key aspects of managing and promoting a strong OSH program within an organization. This strategy encompasses the shared values, beliefs, attitudes, and behaviours that characterize how OSH norms are implemented within a workplace.Strategic action 3 – Strengthening OSH Resource Capacity: refers to efforts aimed at enhancing and fortifying the available resources for effective OSH management. This involves investing in and building the capacity of various elements that contribute to the successful implementation of safety and health programs. Strategic action 4 – Strengthening OSH Reporting System and Information Management: involves enhancing the mechanisms through which OSH information is reported, collected, analysed, and managed. This process is crucial for maintaining a proactive and responsive approach to workplace safety. Strategic action 5 – Strengthening OSH Coordination, Sinergy, and Collaboration: This strategy recognizes that a collective and coordinated effort is often more effective in promoting and maintaining a safe and healthy work environment. Upon the finalization of the National OSH Programme, the Ministry of Manpower Indonesia has established a task force group (KepMen no.200, 2024) to track and monitor the implementation of the programme across different institutions. Both the Ministry of Manpower and the task force will coordinate the next period of the National OSH Programme when its due.For the next phase, the project will adjust its workplan to be able to support the mid-term evaluation of the National OSH Programme 2024-2029, and the implementation of relevant activities including the improvement of national recording and notification system. 2.  Supported the Ministry of Manpower to Improve Labour Inspection System through Strategic Compliance PlanningPresidential Regulation No. 21 of 2010 and the Minister of Manpower Regulation No. 33 of 2016 on Labor Inspection Procedures mandates the implementation of a unified, coordinated, and integrated labor inspection system in Indonesia. This entails establishing a dedicated labour inspection unit and formulating an annual labour inspection plan that considers various factors such as employment rates, social conditions, economic status, and geographical considerations. At the same time, the Ministry of Manpower is also aware that they have limited resource compared to the number of workplaces subject to inspection. To address the gap, the project and the Ministry of Manpower has been working together to adopt ILO strategic compliance planning (SCP) methodology to achieve compliance outcomes in light of limited resources, mismatched powers and a need to shoulder greater responsibility for ensuring compliance in the ever-changing world of work.During this reporting period, the project and the ministry of manpower conducted an SCP workshop for the labour inspectors from all provinces in Indonesia. The workshop mainly introduced the concept of strategic compliance planning and the six-step exercise to formulate, sequence and operationalize broader thinking and action, that will help labour inspectorates to achieve sustained compliance. Upon the completion of the initial workshop, the project also facilitated follow up sessions between the Ministry of Manpower and ILO’s Technical Specialist for Strategic Compliance to further improve the labour Inspection workplan and reporting template for the labour inspectors, using SCP approach as the basis. As of 22 March 2024, the Ministry of Manpower has conducted another workshop session to finalize the workplan and reporting template. At least 30 labour inspectors from 8 provinces (including 4 project target provinces) participated in the finalization process.After the Ministry of Manpower finalized the new reporting template, they plan to start using the template in the second quarter of 2024. The project will support the implementation of the new template at the target provinces and will also facilitate the development of 2025 Provincial Labour Inspection Unit Workplan along with ILO’s expert on SCP.  3.  Pilot Companies in South Sulawesi and Maluku (Fish Processing Sector) Reported Improved Access to Services and Programmes Related to Labour Standards, Gender Equality and OSHAs of 31 March 2024, the project has completed its intervention at company level in the fish processing sector. The project reached at least 21 companies from the target provinces (15 located in South Sulawesi and six located in Maluku) and trained the management and the representatives of the workers on labour standards, gender equality and OSH, using relevant ILO tools in the process. Aside from training, the project also provided technical advisory for the participating companies to improve the working conditions for their workers. The project assisted the companies to establish bipartite committee, gender committee, and OSH committee at the company, and supported the newly established committee to develop their own improvement’s programmes. The project also supported the companies in conducting risk management at the company area and regularly monitor the progress of the improvements. By the end of this reporting period, at least seven companies from North Sulawesi and one company from Maluku have reported significant improvements on access to services and programmes related to labour standards, gender equality and OSH. Seven companies have established bipartite committee, six companies reported newly established gender committee, four companies updated their policies to be more gender sensitive, and at least four companies have established OSH committee and completed risk assessment at the workplace. All eight companies also completed their 5S goals (Sort, Set in Order, Shine, Standardize, and Sustain), and reported positive improvement in creating a more organized, productive and safer workspace. The overall intervention has benefitted at least 887 workers (312 female, 442 male) in the fish processing sector.  4.  Pilot Companies in East Kalimantan (Palm Oil Sector) Reported Improved Access to Services and Programmes Related to Labour Standards, Gender Equality and OSHAs of September 30, 2024, the Project has completed its first phase of interventions at the company level in the palm oil sector. Through the project partners—especially GAPKI East Kalimantan—the Project reached at least 10 partner companies benefitting 22,664 workers (9,692 female, 12,972 male) and trained the representatives of the workers and the management on labour standards, gender equality and OSH, using relevant ILO tools in the process.In addition to training and capacity-building activities, the Project provided technical advisory to develop an Enterprise Improvement Plan (EIP) and the implementation of the plan to improve the working conditions at their respective workplaces. The EIP typically involved the establishment of a bipartite committee, gender committee, and OSH committee at the company—sometimes only one or two of the three. The Project provided support to the newly formed committees in developing their own programs and activities. The project also assisted the companies in implementing risk management in the workplace and consistently monitored the progress of the improvements. As result. 10 companies have established or revitalized the bipartite committees. Nine out of ten participating companies reported significant workplace improvements, including establishing OSH and/or gender committees and updating company policies. The implementation of 5S activity plans and OSH risk assessments led to improved productivity and safer working conditions. 5.  Provincial OSH Council established in Maluku and North SulawesiDuring the previous reporting period, the project has been supporting the provincial government of its target provinces to strengthen social dialogue and establish a Provincial OSH Council or DK3P. The establishment of Provincial OSH Council is mandatory, following the Minister of Manpower Regulation (Permenaker) Number 18 of 2016. The Council tasked with providing advice to the Governor regarding the implementation of OSH policies at the provincial level. The council members consist of government elements, trade unions, employers' organizations, OSH professionals, and/or academics. On 8 January 2024, after consistent support from the project, Maluku Governor Office finally issued a Governor Decree Number 70 of 2024, on the establishment of Maluku Provincial OSH Council 2024 to 2028 period (see annex 5.4). Following Maluku, North Sulawesi Province also issued a Governor Decree Number 89 of 2024, on the establishment of North Sulawesi Provincial OSH Council 2024 to 2027 period (see annex 5.5). Both new Provincial OSH Councils are led by the Head of North Sulawesi Manpower Office. The Provincial OSH Council consists of three divisions: (1) communication, information and education on occupational safety and health; (2) study on occupational accidents and diseases; and (3) occupational safety and health cooperation and public relations. Each division is led by one head of division and supported by three members, with balanced representation from workers, employers, professional and academic organizations.As of 14 March 2024, the project and the newly established OSH Council have agreed to conduct joint activities including:a)  Training on gender-sensitive inspection for the labour inspectors in North Sulawesi, Maluku and East Kalimantan, b)  Training series on the prevention of violence and harassment at workplaces and OSH for the social partners,c)  The promotion of OSH for vocational high school teachers and students using ILO’s e-OSH learning tool.d)  Webinar on OSH, targeting both social partners and public. 6.  Training on Gender-Sensitive Labour Inspection in East Kalimantan, North Sulawesi, and MalukuThe project conducted a series of training on gender sensitization and gender-sensitive labour inspection in East Kalimantan, North Sulawesi, and Maluku province from June to July 2024. These trainings, aimed primarily at the labour inspectors but also invited key representatives of the employers’ and workers’ organizations, focused on gender equality and combating workplace harassment. The training covered gender concepts, gender biases, and the International Labour Organization's (ILO) Convention No. 190, which addresses violence and harassment in the workplace.Participants, including labour inspectors, received specialized training to incorporate gender sensitivity in their work. This included recognizing signs of harassment, conducting confidential interviews with affected employees, and ensuring that workplaces comply with gender-sensitive policies and practices.The feedback was overwhelmingly positive, with many expressing a commitment to fostering inclusive and respectful work environments. Participants praised the practical approach of the training sessions, which included real-life case studies, role-playing exercises, and hands-on activities. Upon the completion of the training, at least 50 labour inspectors (31 male, 19 female) reported increased knowledge on how to conduct gender-sensitive labour inspection.  7.  Joint ILO-DK3P Activities in Target Provinces to Promote OSH Attracted Over 800 Participants and ViewersAfter supporting the establishment and revitalization of Provincial OSH Councils in North Sulawesi, Maluku, and East Kalimantan in 2023, the Project shifted its focus to strengthening the role of these councils (DK3P). The goal was to provide a platform for communication, coordination, and cooperation between the tripartite constituents and other relevant agencies working on OSH to promote decent work at their respective provinces. This aligns with Ministerial Decree of Manpower No. 18/2016 on the National OSH Council (DK3N) and the Ministry of Manpower's 2022 Decree No. 277 regarding the council’s members for 2022-2026. These regulations mandate DK3N and DK3P to engage in promoting OSH (Occupational Safety and Health) more broadly, fostering a culture of safety and health across the country.At the provincial level, the councils are similarly tasked with promoting OSH in alignment with national policies. From June to September 2024, the Project and DK3P organized a series of hybrid workshops on OSH. In North Sulawesi, the focus was on embedding a gender perspective in workplace OSH policies. In Maluku, the discussion centered on OSH in the maritime sector, particularly in the fish processing industry. In East Kalimantan, the workshops addressed the impact of climate change on OSH and adaptation strategies, particularly in East Kalimantan and the IKN area. The workshops attracted at least 232 participants both online and offline, with over 581 additional views on YouTube live streams. </t>
  </si>
  <si>
    <t>2.1.7</t>
  </si>
  <si>
    <t>2.1.7 National and subnational governments and their agencies have strengthened their capacities to create a safe and healthy environment for adolescents to acquire transferrable skills for mental well -being, employability and active citizenship.</t>
  </si>
  <si>
    <t>UNICEF will collaborate with partners, including the private sector, to ensure that children aged 6–17 years increasingly obtain adequate transferrable skills that support learning, mental well-being, employability and active citizenship in formal and non-formal education for vulnerable children and accelerate adolescent and youth engagement in school decision-making, administration and community life.</t>
  </si>
  <si>
    <t>COVID-19 Delivery Support (CDS) by the Gavi COVAX Advance Market Commitment (Gavi COVAX AMC); Global Thematic - Education; Government of Canada; Luxembourg Committee for UNICEF; UNICEF Other Resources; United Nations Children's Fund</t>
  </si>
  <si>
    <t>Mongolia Ministry of Education; Mongolia Ministry of family, Labour and Social Protection</t>
  </si>
  <si>
    <t>4.4 By 2030, substantially increase the number of youth and adults who have relevant skills, including technical and vocational skills, for employment, decent jobs and entrepreneurship.</t>
  </si>
  <si>
    <t xml:space="preserve">UNICEF continued support in skills building initiatives in schools and after school settings. With the approval of the new Law on Education, revision of guideline on school extracurricular activities was conducted, involving 30 representatives from sub-national level.UNICEF supported Institute of Education in conducting survey to identify number of out of school children and the reason of not attending school. It will further help in tailoring the skills building initiatives into the life-long education services. 68 methodologists from all sub-national education departments were trained on data collection and provided with necessary equipment. They reached 4,644 officers from 21 aimags and 9 districts with the training, aiming to collect data on 1,549,860 young people. UNICEF partnered with with Scouts Association of Mongolia (SAM) and World Vision International to continue its support to skills building initiatives. Six provinces were supported with activities on WASH and STEM clubs and creating child-friendly environment in the schools and dormitories, skills building, empowerment, participation, and improving quality of health services to adolescents.440 adolescents (274 girls) directly benefitted from the initiatives.All public-school doctors in UB (200 doctors trained, reaching 363,377 adolescents) were trained on adolescent’s health with the interactive learning module, integrated into post graduate training system for health professionals. UNICEF supported young people in organizing youth-led initiatives and strengthening their network. Four young advocates, were trained as Regional Trainers on Young Advocacy Guide and organized “Youth Advocacy Training” for 28 youth from Mongolian Children’s Council (MCC), SAM and UN Youth Advisory Panel. Trainees were equipped with the knowledge and skills on conducting effective advocacy on their interested subjects.UNICEF encouraged youth engagement in programming processes, engaging 119 youth in planning and consultations.  In its’ effort in strengthening systems for youth engagement, UNICEF supported organization of National Forum of MCC, engagaing 300 adolescents from around the country. Together with Authority for Family, Child and Youth Development (AFCYD) we helped MCC to establish their own office space, enabling meetings of MCC management groups, online meetings and production of podcasts and audio and video contents. “Guideline on Supporting Child Participation” was developed by AFCYD and followed with 3 days training of 35 local AFCYD specialists, working on child development and participation at the sub-national level and development of Child participation plan for all sub-national departments. UNICEF supported organization of National Youth Forum, involving 800 youth from around Mongolia. It was organized at the peak of the restructuring process of Government units for youth development. Youth were able to raise their voices on the upcoming changes, which was reflected in the government decision. The key recommendations from the forum included points on grassroots support for international organizations’ initiatives on youth skills, education, and decent jobs.National Forum for Children enabled participation of 720 children from all provinces and districts. The participants brought discussion points, ideas and recommendations from their own communities to the forum. Key ideas and requests were presented by children to the relevant Government agencies and Ministries and will be further presented to Government Meeting.  </t>
  </si>
  <si>
    <t xml:space="preserve">  UNICEF worked with Government in improving policies on health and safety of children in school settings and also ensuring that basic services aimed at adolescents and youth development and participaiton are included in the government regular planning. With the support to MoH and MoES, Plan of Action on Healthy and Safe School was developed. This is the first ever policy document aimed at bringing existing school health services and matters of school health and safety under the one complete guidance. Approval of this document will help schools in developing their own policies on school health and safety and consistently ensure healthy and safe environment for their students. Quantitative and qualitative study on out-of-school children was conducted by Institute of Education and Research and World Vision Mongolia, helping to understand the underlying reasons of children not enrolling in schools. This will further help local administration to work together with education sector in enrolling children in education, and design tailored skills building programs for these children. In partnership with MoFLSP, Standard for Child Development Services was developed and approved for the first time. Based on this initiative, MFLSP continued it’s effort in developing of the guidance for costing of child development services to include basic activities aimed at child development and participation into the state budget. UNICEF continued to support local education and child and family departments in improving quality and scale of after school activities, involving in total 24,605 young people in selected provinces and Ulaanbaatar city in 2024. Those activities included children’s clubs and child-led initiatives on WASH and STEM, implementaiton of Fix-My-Food initiative, Youth-Led Action Initiative and Energy Shift Leaders initiative. Thus, Mongolia CO partnered with Mongolian University of Science and Technology in implementaiton of  global initiative “Green Rising”. 27 young people - Energy Shift Leaders were trained as master trainers on renewable energy and worked on small scale solar energy project in 10 schools of UB. They reached 650 students with the information session on renewable energy. Based on the ideas of the school students, they designed projects on installing solar stations with different functionality in the schools. The initiative helped to identify innovative ways of saving energy in schools, contributed to the safety of the school environment, and increased youth participation and leadership in the area of renewable energy.  Also, Mongolian Children’s Council rolled-out the Youth Advocacy Guide training to 320 adolescents. Trained young people were able to implement their own advocacy projects. 6 selected advocacy projects were implemented in Ulaanbaatar and 4 provinces. Through these projects young people gained workplace readiness skills through internship placements at local organizations, increased knowledge of nutrition and improved healthy diet routines by children and adolescents in a rural community, improved access to quality education through raising awareness about scholarships and career paths among students in ger-districts through in-person and virtual engagement, supported Menstrual health and hygiene through providing menstrual pads and training to secondary school girls, and contributed to climate action through tree planting and empowering young eco club members in remote location. Most of the teams expressed their satisfaction for being able to implement their advocacy ideas and contribute to the development of other young people. </t>
  </si>
  <si>
    <t>Output 2.1.7 - Support provided for containment and recovery to COVID-19 in context of the Joint Response Plan</t>
  </si>
  <si>
    <t>2.1.7.14</t>
  </si>
  <si>
    <t>2.1.7.14 - Support for the development of enabling regulatory and legislative environment for access to medicines and promote open science</t>
  </si>
  <si>
    <t>Non-core funds; World Health Organization</t>
  </si>
  <si>
    <t>Indian Council of Medical Research (ICMR); MOHFW; Medical Colleges</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</si>
  <si>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</si>
  <si>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Capacity Development/Technical Assistance; Normative Support; Other (including coordination)</t>
  </si>
  <si>
    <t>2.1.7.29</t>
  </si>
  <si>
    <t>2.1.7.29 - Technical support to the implementation of the Jal Shakti program on water conservation, and the Swachh Bharat mission on environmental sanitation</t>
  </si>
  <si>
    <t>Non-core funds; United Nations Children's Fund; World Health Organization</t>
  </si>
  <si>
    <t>Ministry of Drinking Water and Sanitation</t>
  </si>
  <si>
    <t>3.d Strengthen the capacity of all countries, in particular developing countries, for early warning, risk reduction and management of national and global health risks.</t>
  </si>
  <si>
    <t>The adaptive capacity of systems &amp; communities to climate change &amp; disasters is strengthened.</t>
  </si>
  <si>
    <t>The resilience and disaster preparedness of sites with an exceptional environmental or cultural value are strenghtened</t>
  </si>
  <si>
    <t>The World Bank; United Nations Educational, Scientific and Cultural Organisation</t>
  </si>
  <si>
    <t>Cambodia, Ministry of Culture and Fine Arts; Cambodia, Ministry of Environment; Civil Society Organization Cambodia</t>
  </si>
  <si>
    <t>11.4 Strengthen efforts to protect and safeguard the world's cultural and natural heritage.</t>
  </si>
  <si>
    <t xml:space="preserve">The project promotes gender equality by involving women and youth in climate change and disaster resilience efforts at the World Heritage Sites. </t>
  </si>
  <si>
    <t>The project promotes human rights by involving women and youth in climate resilience efforts at Angkor and Koh Ker.</t>
  </si>
  <si>
    <t>Women &amp; Girls; Peasants &amp; Rural Workers; Youth; Indigenous Peoples</t>
  </si>
  <si>
    <t>FJ 1 Strengthened enabling environment (including updated food-based dietary guidelines) to foster healthy eating habits and lifestyles, including in the school environment</t>
  </si>
  <si>
    <t xml:space="preserve">links to UNSDCF strategic contribution "facilitate and enabling policy environment"
</t>
  </si>
  <si>
    <t>Fiji Office of the Prime Minister</t>
  </si>
  <si>
    <t>PAL 6 Strengthened enabling environment to enhance sustainable and gender-sensitive agri-food system, including nutrition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</si>
  <si>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countries,14.b Provide access for small-scale artisanal fishers to marine resources and markets.</t>
  </si>
  <si>
    <t xml:space="preserve">The Royal Thai Government integrates migration into its environment and climate change policies and implement solutions to support migrants’ poverty reduction and climate change adaptation strategies.	</t>
  </si>
  <si>
    <t>Stockholm Environment Institute; Thailand Ministry of Natural Resources and Environment</t>
  </si>
  <si>
    <t>10.7 Facilitate orderly, safe, regular and responsible migration and mobility of people, including through the implementation of planned and well-managed migration policies.,13.2 Integrate climate change measures into national policies, strategies and planning.</t>
  </si>
  <si>
    <t>10 Reduced Inequalities; 13 Climate Action</t>
  </si>
  <si>
    <t>Policy Advice and Thought Leadership; Data Collection and Analysis; Capacity Development/Technical Assistance; Convening/Partnerships/Knowledge Sharing</t>
  </si>
  <si>
    <t>OU2.2 Institutions and systems are strengthened to mobilize public and private sector investments and increase access to traditional and innovative financing to transform infrastructure facilities, agriculture and fisheries sector, and service sectors to becoming more sustainable, integrated, resilient, and modernized.</t>
  </si>
  <si>
    <t>2.2.01</t>
  </si>
  <si>
    <t>Technical assistance, policy advisory and capacity building for the Board of Investments to create an enabling environment for public and private sector investment to accelerating the adoption and scale-up of electric mobility for low-carbon city development in the Philippines</t>
  </si>
  <si>
    <t>Support to strengthens local energy planning framework, deliver low-carbon, affordable electricity and charging infrastructure, demonstrate viable business models for the private sector, resulting in greater uptake of electric vehicles in the Philippines. This, in turn, will lead to decreasing GHG emissions from transport.</t>
  </si>
  <si>
    <t>Philippines Department of Trade and Industry</t>
  </si>
  <si>
    <t>Women &amp; Girls; Other</t>
  </si>
  <si>
    <t>Jezreel Joy</t>
  </si>
  <si>
    <t>2.2.02</t>
  </si>
  <si>
    <t>Technical assitance, policy advisory and pilot demostration to select TSD Facility and hospitals to reduce U-POPs and Mercury through environmentally-sound approach on health care wastes management in the Philippines</t>
  </si>
  <si>
    <t>Aims to reduce emissions of unintentionally-produced persistent organic pollutants and manage mercury wastes from the health care sector.</t>
  </si>
  <si>
    <t>Philippines Department of Environment and Natural Resources</t>
  </si>
  <si>
    <t>Manila City; National Capital Region; Philippines</t>
  </si>
  <si>
    <t>Other; Women &amp; Girls</t>
  </si>
  <si>
    <t>Iran</t>
  </si>
  <si>
    <t xml:space="preserve">PUBLIC HEALTH MANAGEMENT </t>
  </si>
  <si>
    <t>By 2027, people of Iran benefit from enhanced health care and social services and enjoy healthier lifestyles.</t>
  </si>
  <si>
    <t>Relevant partners and communities possess the capacity and skills to develop/update and implement norms and standards, evidence based policies, strategies, monitoring and evaluation plans to address health determinants and risk factors, and promote healthy lifestyles.</t>
  </si>
  <si>
    <t>2.2.1.18</t>
  </si>
  <si>
    <t>Training Healthcare Workers about Vector borne Diseases (surveillance, case management environmental control)</t>
  </si>
  <si>
    <t>Ministry of Health and Medical Education Iran</t>
  </si>
  <si>
    <t>Iran, Islamic Republic of</t>
  </si>
  <si>
    <t>Omid Zamani</t>
  </si>
  <si>
    <t xml:space="preserve">3 experts from ministry of health completed the 8th Singapore International Dengue Course. This multi-disciplinary workshop equipped participants with the skills and knowledge of laboratory surveillance, clinical management, field surveillance and environmental control. </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</si>
  <si>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</si>
  <si>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</si>
  <si>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2.2.a</t>
  </si>
  <si>
    <t>2.2.a Strengthened capacity of different WASH authorities for evidence-based policy development, planning, coordination and budgeting for improved, equitable and sustainable, climate resilient WASH services including in emergencies</t>
  </si>
  <si>
    <t>2.2.1.2</t>
  </si>
  <si>
    <t xml:space="preserve">Support Government for creating enabling environment through capacity building, system strengthening and evidence generation for planning and implementation of climate resilient WASH services	</t>
  </si>
  <si>
    <t>WASH Sub Group</t>
  </si>
  <si>
    <t>Swiss Agency for Development and Cooperation</t>
  </si>
  <si>
    <t>Bangladesh Local Government Division</t>
  </si>
  <si>
    <t>Gender equality/women’s empowerment is a significant objective. These are usually considered gender equality ‘mainstreamed’ activities or activities that make a substantial contribution to gender equality/women’s empowerment</t>
  </si>
  <si>
    <t>"Significant contribution to realization of human rights   - This activity is explicitly grounded in the enjoyment or fulfilment of human rights.   - This activity targets patterns of discrimination, inequality or marginalization.  - This activity referenced ‘rights holders’ and/or ‘duty bearers’ responsibilities and entitlements.  - This activity ensured meaningful participation and engagement of various stakeholder including the beneficiary  groups/rights holders. "</t>
  </si>
  <si>
    <t>Children ; Women &amp; Girls; Youth</t>
  </si>
  <si>
    <t>SHAILESH Kumar; MD SHOFIQUL ALAM</t>
  </si>
  <si>
    <t xml:space="preserve">Within the reporting period, UNICEF developed a detailed concept note for NPMRS and secured full buy-in of the Government. UNICEF concluded plans with the Bangladesh Bureau of Statistics (BBS) and the DPHE for the roll-out of the survey which will provide reference data for building a WASH Information Management System (WASHIMS) that is intended to integrate and grow all sector data under one government-led central database. The information management system will also function as a data hub for evidence and knowledge management. The Government intends to use the granular data on WASHIMS as a basis for intervention prognosis and investment allocation to prioritize high-impact interventions and reach the most critical population in need.  Progress on the development of WASH NPMRS is an important milestone toward building a systematic approach in defining the WASH sector status regularly. Notably, the ability to look at the issues in multiple dimensions, define problems, their severity and locations and then make relevant and informed decisions.  As the Bangladesh UNRC Common Country Assessment (CCA) background paper (2019) argues, the safe sanitation and water body conservation in the Dhaka metropolitan region are a concern because of the physical limits of the city and the carrying capacity of urban land. Rapid urbanization in Bangladesh has placed a strain on the country’s sanitation services and environmental pollution.  To address the issue, UNICEF, and Dhaka North City Corporation (DNCC) had developed a “Climate Resilient, Sustainable and Safely Managed Sanitation” roadmap. To achieve roadmap milestones, UNICEF provided technical and financial support to DNCC to engage and involve city dwellers with safe sanitation practice through zone wise public hearing; advocating to the private sector to introduce at-source faecal sludge treatment technology through technology fair, onsite sanitation compliance assessment and finally, coordinating with Government to form the Water  Sanitation Regulatory Commission. The specific objective of the Regulatory Commission will be to provide utilities and city authorities with the guidance and support required to meet prescribed service standards, the finance, human resource, technological solution to protect the environment resources from faecal sludge contamination. </t>
  </si>
  <si>
    <t xml:space="preserve"> UNICEF supported the government in revising/developing key sector policies, strategies, plans, and capacity-building initiatives on a range of emerging WASH issues. UNICEF supported the revitalization of key sector coordination platforms to strengthen coordination and scale-up WASH delivery through system-strengthening and institutional capacity development. These activities have supported the mobilisation of the required political will and strengthened the allocation of government resources for sector-wide planning, implementation and monitoring. Over 2023, UNICEF supported the following:  · Finalisation of the National Menstrual Hygiene Management Strategy and drafting of a Costed Action Plan  · Finalisation and release of the National Operation and Maintenance Guidelines  · Revision of the National Hygiene Promotion Strategy (2012) · Development of a Road Map to achieve SDG 6.2 and beyond · Development of National WASH Accounts for the WASH sector · Development of a National Planning Monitoring and Reporting System to harmonize, aggregate and manage sector data and key sector documents on one platform  · Development of a comprehensive interactive water dashboard (ASMITAS) to facilitate sharing informed arsenic programming · Activation of the National Forum for Water Supply and Sanitation (the highest body for sector coordination and approval of policies, strategies and bylaws) and supported the Local Consultative Group (LCG) on Water and Sanitation and Urban (WASHU)  · Promotion of climate resilient WASH services, including as emergency response - importantly, UNICEF integrated the learning from the flash flooding response in Sylhet into the design and technology choices for the flooding response for Chittagong and Cox’s Bazar · Design and delivery of training on climate resilience in humanitarian responses as well as climate resilient sanitation services – UNICEF supported the design and delivery of training to more than 160 people on the integration of climate risks in humanitarian contexts </t>
  </si>
  <si>
    <t>National WASH Policy revision has been completed and the document is ready for endorsement.The WASH sector development plan and sector investment plan for 2025 – 2040 were developed and are ready for ratification. The plans align with National Adaption Plan (NAP).A Costed Action Plan for the operationalization of national MHM strategy was developed and is ready for ratification. A roadmap for ensuring safely managed sanitation services for all by 2030 and beyond was developed and is ready for endorsement.The WASH in school operation and maintenance guidelines were developed.</t>
  </si>
  <si>
    <t>Outcome 2.2 - Sustainable management of natural resources and the environment: By 2021, Viet Nam has enhanced sustainable management of natural capital, biodiversity and ecosystem services and improved the quality of the environment, while contributing to the implementation of multilateral environmental agreements.</t>
  </si>
  <si>
    <t>Output 2.2.1 - (RG3) Improved policy framework for effective and efficient natural resources management (NRM)</t>
  </si>
  <si>
    <t>2.2.1.33</t>
  </si>
  <si>
    <t>2.2.1.33 - Addressing environmental challenges through laws</t>
  </si>
  <si>
    <t>Strengthen enforcement provisions to be amended and included in the revised Law on Environment Protection (LEP) and/or subsequent guiding decrees and circulars</t>
  </si>
  <si>
    <t>2.2.14</t>
  </si>
  <si>
    <t>2.2.14 Strengthen evidence and create an enabling environment to promote nutritious, affordable and sustainable diets and healthy lifestyles that protect boys and girls against the triple burden of malnutrition</t>
  </si>
  <si>
    <t>National Health Commission (NHC) of China</t>
  </si>
  <si>
    <t>2.2.1.7</t>
  </si>
  <si>
    <t>Country capacities are enhanced to adapt to changing environment, including on population aging and disabilities</t>
  </si>
  <si>
    <t>Country capacities are enhanced to adapt to changing environment, including on population aging and disabilities.</t>
  </si>
  <si>
    <t>Iran State Welfare Organization</t>
  </si>
  <si>
    <t xml:space="preserve">There is no consideration of human rights issues and there are no results relating to human rights. </t>
  </si>
  <si>
    <t>There is limited consideration of gender equality/women’s empowerment. For example, there may be a gender analysis or some collection/analysis of sex-disaggregated data, but no or limited gender equality results. Accordingly, contribution to gender equality/women’s empowerment is minor to the overall outcomes of the initiative.</t>
  </si>
  <si>
    <t>There is limited consideration of human rights. For example, there may have been a human rights analysis or participation of key stakeholders including rights holders in the activity, but other key elements are not identified. Accordingly, contribution to human rights is minor to the overall outcomes of the initiative.</t>
  </si>
  <si>
    <t>Not expected to contribute towards sustaining peace</t>
  </si>
  <si>
    <t>Older Persons; Persons With Disabilities</t>
  </si>
  <si>
    <t>Mehrnaz Soleymanlou</t>
  </si>
  <si>
    <t>In partnership with the Secretariat of the National Council for Elderly, a team comprised of international and national experts has been established to develop educational packages on Formal Care Systems for Older Persons.</t>
  </si>
  <si>
    <t xml:space="preserve"> (multi/inter-agency): Strengthened inclusive and equitable educational institutions and systems at all levels of government promoting quality education for all children and young people</t>
  </si>
  <si>
    <t>2.2.1.8</t>
  </si>
  <si>
    <t xml:space="preserve">Creating Safe and Inclusive Learning Environment in Schools </t>
  </si>
  <si>
    <t>Psychological and physical violence in and around schools, such as bullying, cyberbullying, gender-based violence, and sexual harassment, hinder learning and harm the physical and mental health of children and adolescents. Globally, approximately 246 million students experience such violence annually, with girls being particularly vulnerable. School-related gender-based violence (SRGBV) is a significant issue, driven by unequal power dynamics and gender stereotypes. Girls in Nepal face challenges in completing secondary education due to gender norms and societal structures, including menstruation restrictions and child marriage. Factors like patriarchal mindsets and school-related violence contribute to girls dropping out. Addressing this requires implementing strategies from education sector plans and national policies, mobilizing communities, and providing practical guidance. It's crucial to build the capacity of local education stakeholders and teachers to prevent and respond to SRGBV, leveraging UNESCO's resources and focusing on provinces with high child abuse cases and low literacy rates. These efforts align with UNESCO's strategy for Education for Health and Well-being and contribute to achieving SDG goals 4 and 5.</t>
  </si>
  <si>
    <t>4.1 By 2030, ensure that all girls and boys complete free, equitable and quality primary and secondary education leading to relevant and effective learning outcomes.,5.1 End all forms of discrimination against all women and girls everywhere.,5.2 Eliminate all forms of violence against all women and girls in the public and private spheres, including trafficking and sexual and other types of exploitation.</t>
  </si>
  <si>
    <t>4 Quality Education; 5 Gender Equality</t>
  </si>
  <si>
    <t>Madhesh; Rautamai; Bansagadhi; Sahidnagar; Koshi; Lumbini; Nepal</t>
  </si>
  <si>
    <t>Persons With Disabilities; Youth; Women &amp; Girls; Children ; Indigenous Peoples</t>
  </si>
  <si>
    <t>Output 2.2 - The policies, strategies and institutions are in place to promote greater diversification and transition of economy towards resource efficient and low carbon development, digital transformation, and make it more competitive, technologically innovative, and productive while also transforming the small enterprises towards greener employment, integrating with global value chains, increasing formal participation, resource-efficiency and resilience</t>
  </si>
  <si>
    <t xml:space="preserve">2.2.19 </t>
  </si>
  <si>
    <t>2.2.19 By 2027, children and adolescents increasingly realize their rights to safe and climate-resilient WASH services and a healthy and sustainable environment.</t>
  </si>
  <si>
    <t>This output focuses on feasibility assessment, piloting and deploying low carbon technologies for heating in kindergartens, schools and health facilities as well as clean and affordable and energy efficient technologies for homes(for instance, solarization of primary healthcare facilities, KGs and schools, building retrofitting, insulation and heating products for homes)</t>
  </si>
  <si>
    <t>Canadian National Committee for UNICEF; Global Thematic - WASH; Government of Japan; Government of Luxembourg; Government of the Netherlands; Japan Committee for UNICEF; Korean National Committee for UNICEF; Multi-Partner Trust Fund; Swiss Agency for Development and Cooperation; UNICEF Other Resources; UNICEF Private Sector Fundraising; United Nations Children's Fund</t>
  </si>
  <si>
    <t>Mongolia Ministry of Environment and Climate Change</t>
  </si>
  <si>
    <t>Mongolia; Omnogovi; Orkhon; Ulaanbaatar; Bayankhongor; Sukhbaatar; Govi-Altai; Dundgovi; Hentii</t>
  </si>
  <si>
    <t>Policy advocacy for child rights on climate and environment has been realized through evidence and data generation, policy dialogues and technical assistance to the government. In 2023, seven national standards on IAQ testing, sampling and management were approved. High level policy dialogues have facilitated demonstration of programme achievements and dissemination of lessons learnt and best practices. To contribute to nation’s mitigation of climate change and reduce exposure of children to pollution, UNICEF has supported 1196 ger households with 3,824 family members (including 1,530 children) and 7 ger kindergartens with 289 children (2-5 years old) to get rid of coal-fired stoves and chimneys and install Cooking, heating and insulation products (CHIP) packages. This transition contributes to UNICEF’s goal “Clean Air for Every Child” and has resulted in air pollution reduction through avoiding 5,382 tons of coal and mitigation of human-caused climate change. In total, 2,033 tCO2e have been reduced. In 2023, CHIP project has expanded to additional 3 provinces - Khentii, Sukhbaatar and Dornod. Local governments have committed USD 351,450 leveraging UNICEF’s grants. The Dedicated CHIP Revolving Funds have been established and operationalized at 4 NBFIs to provide concessional green loans. During the reporting period, UNICEF has supported the feasibility assessment of low carbon energy source for heating supply in bag and kindergarten buildings in Orkhon province. Based on the feasibility study, a solar assisted ground source heat pump system has been recommended and cost estimation, and environmental, gender and social impact assessments have been conducted. These studies have informed Orkhon province’s 2024 planning and budgeting processes.The participation of children and youth in climate policy processes and dialogues has taken a place through YOUCCAN and Teen Parliament. In total, 17886 children and adolescents (10731 female, 7154 male) including 236 children with disabilities directly engaged in YOUCCAN and Teen Parliament activities.</t>
  </si>
  <si>
    <t xml:space="preserve">The International Declaration on Children, Youth and Climate Action was signed by the Ministry of Environment and Climate Change (MoECC), promoting child rights to a safe, healthy and sustainable environment. UNICEF is collaborating with the MoECC on Nationally Determined Contribution to mainstream social services into NDC 3.0 .The Cooking, heating and insulation products (CHIP) were introduced to 4 provinces, In total, 2328 households adopted CHIP completely cutting coal usage indoors. USD $926,470 were leveraged from local governments to provide subsidies to CHIP users. Green loans were issued through 9 banking and financing institutions. 6,384 children and adolescents, 153 teachers and parents participated in air pollution trainings. 35 school and health facility managers participated in solar energy training. YES4GREEN contest engaged 71 teams of which 3 projects are receiving seed fund to turn project ideas into real life. </t>
  </si>
  <si>
    <t>Output 2.2.2 - (RG3) Strengthened compliance to multilateral environmental instruments</t>
  </si>
  <si>
    <t>2.2.2.16</t>
  </si>
  <si>
    <t>2.2.2.16 - Strengthening data and indicator frameworks for monitoring and reporting on the environmental dimension of the 2030 Agenda and SDGs</t>
  </si>
  <si>
    <t>Support Viet Nam to strengthen data and indicator frameworks for monitoring and reporting on the environmental dimension of the 2030 Agenda and SDGs, MEAs</t>
  </si>
  <si>
    <t>Green Growth [Accelerated implementation of policies and enhance the awareness of stakeholders for low-carbon development, the circular economy and environmental protection]</t>
  </si>
  <si>
    <t xml:space="preserve"> 2.2.3</t>
  </si>
  <si>
    <t>Capacity building for national and regional environmental information and knowledge management</t>
  </si>
  <si>
    <t xml:space="preserve">Building Viet Nam national capacities to strengthen the science-policy interface through improved access to environmental data and the production of indicators to meet reporting obligations </t>
  </si>
  <si>
    <t>Phuong Nguyen</t>
  </si>
  <si>
    <t>NCEM of MONRE has developed structural framework of the technical guideline on operation and use of SEIS-solid waste</t>
  </si>
  <si>
    <t>2.2.8</t>
  </si>
  <si>
    <t>2.2.8: Policy and regulatory environment supported and capacity in the private sector and civil society strengthened to facilitate transition to greener, resource-efficient, low carbon and market-oriented agri-food systems and trade, deploying digital solutions and innovative technologies to enhance market opportunities.</t>
  </si>
  <si>
    <t>Policy and regulatory environment supported and capacity in the private sector and civil society strengthened to facilitate transition to greener, resource-efficient, low carbon and market-oriented agri-food systems and trade, deploying digital solutions and innovative technologies to enhance market opportunities.</t>
  </si>
  <si>
    <t>The World Bank</t>
  </si>
  <si>
    <t>Thanks to new vaccination tactic (risk based control) foot and mouth and peste des petits ruminants are under control and open new opportunities for meat market• 2023 saw highest meat export to China• New marketing opening up in Vietnam (frozen meat)Healthy herd certification program to demonstrate absence of Brucellosis infection in herd and residues, and antimicrobials in milk.Camel milk supply chain best practices in South Gobi aimag has been up scaled by private sector partner to new aimags: Bayanhongor and Gobi Altai aimags. The camel milk products export has increased by 3 times. Private sector investment has increased 10 times. Livestock supply chain improvement support has resulted in following results: Nuclear herd of ram and bucks (380) created at the 6 soums. 5 herder cooperatives have supplied 58 tons sustainably sourced and certified cashmere to domestic processing plants. 20 herder households have been supported to earn additional income from sales of 40 000 litres of milk to peri-urban market while qualifying for school milk program. Honey cluster development has been supported in eastern two aimags and supplied high quality 625 kgs of honey to urban markets. A SEMI-INTENSIVE CAMEL DAIRY FARM for 200 camels is being established in Khankhongor, Umnugovi, in partnership with SPG LLC.</t>
  </si>
  <si>
    <t>FAO has supported the Government of Mongolia in amending key legislation on food and agriculture, which was subsequently approved by the Parliament of Mongolia. These amendments aim to strengthen the legal framework for food security, animal health, and crop farming. Notably, on June 5, 2024, the Parliament approved the new Law on Livestock and Animal Veterinary Drugs and Feed Additives and amended the Law on Livestock and Animal Health. On the same day, the Law on Plant Health and Plant Protection was revised, along with amendments to the Crop Law, the Law on Ensuring the Safety of Food Products, and the Law on Food. Earlier, on January 17, 2024, the Law on Food Products had also been revised.FAO supported the establishment of a Livestock Breeding and Technology Unit in Yeruu soum, Selenge aimag, providing specialized livestock breeding improvement services to 600 households. The unit has performed artificial insemination on 1,487 sheep and 107 cattle, contributing to the enhancement of livestock breeds.Models of public-private partnerships have been developed and piloted to improve the coordination of national program implementation and create opportunities for large numbers of young people to work in agricultural value chains. The "Incubator farm" training and incubation program was launched in partnership with SPG LLC to provide herders with the training for adopting modern farming methods.</t>
  </si>
  <si>
    <t xml:space="preserve"> 2.2.9</t>
  </si>
  <si>
    <t>EIP incentivised and mainstreamed in relevant policy and regulations leading to an increased role of EIP in environmental, industry and other relevant policies at the national levels and EIP opportunities identified and implemented, with environmental (e.g. resource productivity) economic and social benefits achieved by enterprises confirmed</t>
  </si>
  <si>
    <t>Switzerland State Secretariat for Economic Affairs</t>
  </si>
  <si>
    <t>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</si>
  <si>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Hai Phong city; Can Tho city; Ho Chi Minh city; Da Nang city; Dong Nai; Viet Nam</t>
  </si>
  <si>
    <t>Hoang Mai Van Anh</t>
  </si>
  <si>
    <t>1.2.6</t>
  </si>
  <si>
    <t>National and sub-national health system and service providers have improved capacity to deliver quality nutrition-specific interventions</t>
  </si>
  <si>
    <t>Develop and pilot nutrition guidelines &amp; standards for school meals (including accompanying nutrition education and school food environment strategies)</t>
  </si>
  <si>
    <t>FAO; UNICEF; WFP</t>
  </si>
  <si>
    <t>Food and Agriculture Organization of the United Nations; United Nations Children's Fund; United Nations World Food Programme</t>
  </si>
  <si>
    <t>German Federal Ministry of Food and Agriculture</t>
  </si>
  <si>
    <t>Cambodia, Ministry of Education, Youth and Sport</t>
  </si>
  <si>
    <t>Kampong Chhnang; Oddar Meanchey; Pursat; Cambodia</t>
  </si>
  <si>
    <t>Enhanced competencies of teachers and teacher educators to deliver equitable, inclusive, relevant and quality primary education in safe learning environments</t>
  </si>
  <si>
    <t>Global Partnership for Education</t>
  </si>
  <si>
    <t>Phnom Penh; Kampong Speu; Kampong Thom; Pursat; Banteay Meanchey; Kratie; Kampong Chhnang; Svay Rieng; Preah Vihear; Preah Sihanouk; Stung Treng; Cambodia</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</si>
  <si>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</si>
  <si>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</si>
  <si>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Employment, Skills and Economic Recovery</t>
  </si>
  <si>
    <t>Entrepreneurship development for Youth including Women, in an enabling environment for start-ups</t>
  </si>
  <si>
    <t>Building of capacities of grassroot health staff in the plantation sector to improve child health using holistic approach through community empowerment using health promotion approaches in COVID-19 recovery period</t>
  </si>
  <si>
    <t>Central Bank of Sri Lanka</t>
  </si>
  <si>
    <t>Galle; Southern; Sri Lanka</t>
  </si>
  <si>
    <t xml:space="preserve">Under the South Asia Leadership in Entrepreneurship (SALE) initiative, the ILO conducted 04 policy dialogues at national level, in the areas of creating an enabling environment for youth entrepreneurship, jointly with Central Bank of Sri Lanka (CBSL) and National Chamber of Commerce (CCC). The initiative trained 41 trainers on youth entrepreneurship promotion, who were accredited as "SALE Entrepreneurship Promoters."  CCC conducted "Know About Business" customized training at 11 schools and 03 Vocational Training Authority (VTA ) centers in Gampaha and 10 schools and 03 VTA centers in Galle: The project facilitated the commemoration of "Entrepreneurship Day" in Gampaha District . With the partnership with Dialog Axiata PLC, the project introduced the "Ideamart" tech-based service platform for youth (at E-Days).  CCC and Dialog facilitated establishment of Colombo District Entrepreneurship Association </t>
  </si>
  <si>
    <t>Provide technical assistance to strengthen capacities in promoting economically and environmentally efficient rice production through direct-seeded rice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</si>
  <si>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</si>
  <si>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</si>
  <si>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4.1 - Women and men, including those underrepresented, marginalized and vulnerable, enjoy their human right to participate, directly and through representative organizations, in public and civic affairs through collaborative democratic decision-making processes, and to monitor public programmes, seek accountability from democratic institutions, and access functional grievance mechanisms</t>
  </si>
  <si>
    <t>4.1.1</t>
  </si>
  <si>
    <t>People, in particular marginalized and vulnerable populations, are better informed, capable and use open channels for participation, collaborative decision-making and dialogue.</t>
  </si>
  <si>
    <t>Support advocacy for conducive legal and enabling environment, gender equality, and other human rights related issues of People Living with HIV and Key Population</t>
  </si>
  <si>
    <t>UNAIDS</t>
  </si>
  <si>
    <t>National Aids Authority; National Center for HIV/AIDS, Dermatology and STD</t>
  </si>
  <si>
    <t>3.3 By 2030, end the epidemics of AIDS, tuberculosis, malaria and neglected tropical diseases and combat hepatitis, water-borne diseases and other communicable diseases.,17.16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</si>
  <si>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3 Good Health and Well-being; 17 Partnerships for the Goals</t>
  </si>
  <si>
    <t>OU2.3 Institutions and systems are strengthened to develop a competitive and equal labour force that can adapt to the future of work, whose rights are protected and promoted, and provided with a safe and fair working environment.</t>
  </si>
  <si>
    <t>2.3.08</t>
  </si>
  <si>
    <t>A gender-responsive enabling environment for socio-economic inclusion, including education and livelihoods for refugees/asylum seekers and stateless individuals, are in place.</t>
  </si>
  <si>
    <t>Self-reliance strategy, including skills development, education and livelihoods, are implemented with focus on most vulnerable groups. This would include consistent and focused advocacy for access for the forcibly displaced, stateless persons, and populations at risk of statelessness to initiatives that lead to self-reliance such as skills training, higher education scholarships, livelihoods support through skills profiling, employment preparedness courses, job matching and entrepreneurship training and opportunities.</t>
  </si>
  <si>
    <t>UNHCR Country Earmarked Contributions</t>
  </si>
  <si>
    <t>Community and Family Services International</t>
  </si>
  <si>
    <t>National Capital Region; Philippines</t>
  </si>
  <si>
    <t>1.2 OU1.2 The Government has improved facilitation of securing the availability, sustainability and accessibility of safe, affordable, and nutrient-rich diets, as well as the accessibility of quality, gender responsive, equitable, multisectoral basic services, enabling families to adopt optimal practices that address food insecurity, malnutrition, improve overall health and wellbeing, particularly for the most vulnerable and marginalized, at all times.; 1.3 OU1.3 The Philippine education system has improved capacity to provide inclusive, resilient, safe, and quality learning environments at all education and training levels. ; 2.4 OU2.4 Institutions and systems are enhanced to provide an enabling, rights-based, inclusive environment to address inequalities and support equal opportunities.</t>
  </si>
  <si>
    <t>Stateless Persons; Refugees &amp; Asylum Seekers</t>
  </si>
  <si>
    <t>Vic Viernes dela Cruz</t>
  </si>
  <si>
    <t>The government, private sector and other stakeholders create an enabling and innovative business environment for job-rich economic growth and diversification of sustainable enterprises and key value chains, particularly for MSMEs.</t>
  </si>
  <si>
    <t>2.3.10</t>
  </si>
  <si>
    <t>Essence, Ethics, and Environment for the Tea Sector (3E4Tea)</t>
  </si>
  <si>
    <t>Policy Advice and Thought Leadership; Capacity Development/Technical Assistance; Direct Support/ Service Delivery</t>
  </si>
  <si>
    <t>2.3.c</t>
  </si>
  <si>
    <t>2.3.c Actors have strengthened capacities and are more accountable to deliver and partner for quality health services</t>
  </si>
  <si>
    <t>2.3.16</t>
  </si>
  <si>
    <t>Technical support for healthy environments to promote health and sustainable societies</t>
  </si>
  <si>
    <t>Bill &amp; Melinda Gates Foundation; Swedish International Development Agency; United Nations Development Programme; United States Agency for International Development; World Health Organization</t>
  </si>
  <si>
    <t>Bangladesh Health Services Division; Bangladesh Ministry of Health and Family Welfare</t>
  </si>
  <si>
    <t>Capacity Development/Technical Assistance; Data Collection and Analysis; Normative Support; Policy Advice and Thought Leadership</t>
  </si>
  <si>
    <t>Children ; Older Persons; Women &amp; Girls; Youth</t>
  </si>
  <si>
    <t>Shah Earshadul Alam</t>
  </si>
  <si>
    <t>• National WASH strategies and Standards for health care facilities developed, assessment on sanitation and drinking water conducted.• Developed a Training Manual for health sector professional on Climate change related health issues. • Completed the assessment of Training Manual on Climate change and health through conducting a ToT for health professional• Impact Assessment of Climate Resilient Water Safety Plan in six municipalities have been completed.</t>
  </si>
  <si>
    <t xml:space="preserve"> Global Analysis and Assessment of Sanitation and Drinking Water (GLASS) 2021-22 Bangladesh Chapter" completed. Prepared a training manual on "Climate Informed Hospital Emergency Preparedness and Response Plan" for Hospital Managers, Doctors Nurses and allied staff.  Prepared a training manual on "Climate Change and Health" for the Health Professionals and Managers. </t>
  </si>
  <si>
    <t xml:space="preserve">Natural Resources [Strengthened institutional capacity and actions from all stakeholders for sustainable management and use of natural resources and effective conservation of biodiversity and ecosystems]  </t>
  </si>
  <si>
    <t>2.3.17</t>
  </si>
  <si>
    <t>Safety across Asia For the global Environment (SAFE)</t>
  </si>
  <si>
    <t xml:space="preserve">The SAFE project aims to support the prevention of zoonotic diseases linked to wildlife trafficking by identifying and addressing the risk factors of possible transmission of zoonotic diseases in existing wildlife facilities. </t>
  </si>
  <si>
    <t>UNEP; UNODC</t>
  </si>
  <si>
    <t>12.2 By 2030, achieve the sustainable management and efficient use of natural resources.,15.7 Take urgent action to end poaching and trafficking of protected species of flora and fauna and address both demand and supply of illegal wildlife products.</t>
  </si>
  <si>
    <t>12 Responsible Consumption and Production; 15 Life on Land</t>
  </si>
  <si>
    <t xml:space="preserve">SAFE National Consultation Meeting to improve biosecurity for wildlife (FAO organized, UNODC facilitated)On 22 May 2024, in Hanoi, the consultation workshop was organized to discuss key findings of SAFE project and the classification of animals in facilities, risk factors, current challenges, and necessary steps to improve wildlife facility management and disease prevention/control. Participants provided insights and suggestions to enhance the finding survey report and ensure it is practical and specific. Recommendations are made for national guidelines/procedures on biosecurity for wildlife.SAFE project supports public-private sector dialogues to prevent zoonotic risks in Viet Nam  (UNODC-FPD Nghe AN)On 15-16 October, SAFE project organized its first Public-Private Dialogue on Zoonotic Disease Risks in Wildlife Farming and Trade meeting in Nghe An, Viet Nam, providing a key platform to raise awareness on zoonotic risks with the private sector, wildlife breeding facilities (including private zoos and households), and wildlife research centers to engage in discussions on mitigating zoonotic risks. Participants gathered to learn about findings from the SAFE project’s risk assessment framework visits and to exchange experience, improve their understanding of hygiene, disease safety, and wildlife trade regulations.SAFE session on strategic approaches for wildlife seizures and confiscations in Workshop On Enhancing Interagency Cooperation To Combat Wildlife Trafficking - Case Study Of The Black Ivory Seizure held on 23 October 2024 in Hai Phong. This event provided and drafted safety procedures for frontline officers when faced with wildlife seizures and sampling of wildlife exhibits for forensic testing, featuring the ivory and other high risk wildlife products. It explored the need for UNODC’s support for law enforcement officers and awareness raising of hazards associated with wildlife seizures. SAFE bilateral law enforcement workshop on Prevention and Combating Illegal Wildlife Trade and Zoonotic Diseases organized on 10-11 December 2024 in Vung Tau, brought together environmental police, customs, forest rangers and prosecutors from Viet Nam and Lao PDR to jointly identify and develop risk-based policing solutions and law enforcement strategies in tackling wildlife trade and preventing zoonotic diseases.  </t>
  </si>
  <si>
    <t>2.3 - Improved policies and strategies for health, nutrition, water, sanitation and hygiene</t>
  </si>
  <si>
    <t>2.3.22</t>
  </si>
  <si>
    <t xml:space="preserve">Refurbishment of kitchens and stores in selected schools to facilitate provision of healthy and nutritious meals through quality structural environment during COVID-19 and beyond </t>
  </si>
  <si>
    <t>Bhutan Department of School Education; Ministry of Education and Skills Development Bhutan</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</si>
  <si>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</si>
  <si>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2.3.23</t>
  </si>
  <si>
    <t xml:space="preserve">Construction of kitchens and stores in selected schools to facilitate provision of healthy and nutritious meals through quality structural environment during COVID-19 and beyond </t>
  </si>
  <si>
    <t>Strategic Priority 2 - Pillar II - Human Development</t>
  </si>
  <si>
    <t>Outcome 2.3 - Food and Nutrition Security</t>
  </si>
  <si>
    <t>Output 2.3.2 - Nutrition Sensitive Interventions</t>
  </si>
  <si>
    <t>2.3.2.6</t>
  </si>
  <si>
    <t>2.3.2.6 - TCP/RAS/3602 - Creating Enabling Environments for Nutrition-Sensitive Food and Agriculture to Address Malnutrition</t>
  </si>
  <si>
    <t>The project aims at reviewing national policy framework and fostering enabling policy environment for production diversification and dietary diversity, especially tapping the potential of highly nutritious and climate-sensitive underutilized crops to address malnutrition in selected countries.</t>
  </si>
  <si>
    <t>MAF</t>
  </si>
  <si>
    <t>Output 2.3 - Government has the capacity to create transparent and predictable investment climate, innovative financing for the private investment in resource efficient and low-carbon development, and policies are in place to promote responsible consumption and production business practices, respect for human rights, without negative social, environmental or equity impact</t>
  </si>
  <si>
    <t>2.3.3</t>
  </si>
  <si>
    <t xml:space="preserve">2.3.3: Promote strategic and responsible strategies and programmes for investment and subsidy, which are socially and environmentally-sensitive and compliant with governance standards, for a sustainable, diverse and economically-efficient agriculture sector. </t>
  </si>
  <si>
    <t xml:space="preserve">Promote strategic and responsible strategies and programmes for investment and subsidy, which are socially and environmentally-sensitive and compliant with governance standards, for a sustainable, diverse and economically-efficient agriculture sector. 
</t>
  </si>
  <si>
    <t>Beef value chain development support in Khentii resulted in annual 1.2% reduction in livestock numbers: 1) a notable increase in productivity, accompanied by a shift in herd structure, reflecting a decrease in the number of male animals 2) facilitated market access of young cattle to new feedlot business in the region (Metagro about 400 young cattle) 3) Thanks to new vaccination tactic (risk based control) foot and mouth and peste des petits ruminants are under control and open new opportunities for meat market. 2023 saw highest meat export to China and new marketing opening up in Vietnam (frozen meat)FAO has supported the establishment of the World Bactrian Camel Association and World Yak Association. Platform created at the first World Camel Day celebration in Mongolia have facilitated establishment of the Camel milk cluster for export oriented production and marketing. Camel milk value chain cluster development to be supported by EU TRAM II project.The assessment of the Mongolian legal framework for geographical indications unlock legal gaps to open GI certified products in the international markets has been carried out and findings have been handed over to Ministry of Foreign Affairs and The State Agency of Intellectual property. In cooperation with the Agro-ecology School, MULS, conducted a comprehensive soil fertility study in the central and eastern cropland region to support the MOFALI in estimating and importing the annual fertilizer quantities.Developed MoFALI Medium Term Strategy in the framework of Vision 2050 (medium term objectives): Green, Competitive and Export oriented development 2023-2030. Food, Agriculture and Light Industry Human Resource Capacity Development Strategy 2023-2030</t>
  </si>
  <si>
    <t>FAO supported the development and approval of he General Land Management Plan for Selenge aimag, and the Soum Territorial Development Plans of 17 soums of Selenge aimag and Binder soum of Khentii aimag for effective and sustainable utilization of land by improving land management practices, enhancing land resource efficiency and productivity, and ensuring ecological balance.  FAO supported the Assessment of Agricultural Land, including national-level cropland mapping has been done covering arable and abandoned land, and potential virgin or grassland areas that could be converted into agricultural land. Through the mapping, 226 thousand hectares of abandoned croplands suitable for conversion to agricultural land have been identified and handed over to the MOFALI. The mapping contributed to achieve the country goal of expanding arable land by 200 thousand hectares under the "Food Supply and Security" program and the associated Resolution.FAO supported the development of meat value chains in Khentii aimag and organized capacity building events and trainings to enhance the knowledge and skills of herders. It resulted in 6% reduction in livestock numbers in project target soums and improved herder income, and decreased pasture pressure.  FAO supported the improvement of the registration and information system for greenhouse crops by developing an e-commerce platform for vegetable sales. This will results in selling products quickly, transparently, and at competitive prices. Consequently, no product losses occur, leading to sustainably increase of efficiency and profits.</t>
  </si>
  <si>
    <t>2.3.43</t>
  </si>
  <si>
    <t>Construction and refurbishment of kitchens and stores in selected schools to facilitate provision of healthy and nutritious meals through quality structural environment during COVID-19 and beyond.</t>
  </si>
  <si>
    <t>Bhutan Department of School Education</t>
  </si>
  <si>
    <t>kencho  wangmo; Jigme Samdrup</t>
  </si>
  <si>
    <t>2.3.6</t>
  </si>
  <si>
    <t>2.3.6 Enhance capacities of national and selected subnational authorities to provide essential social services for children to enable them to grow up in a child-friendly environment</t>
  </si>
  <si>
    <t>Ministry of Finance of China; National Development and Reform Commission (NDRC) of China</t>
  </si>
  <si>
    <t>2.3.71</t>
  </si>
  <si>
    <t>Stregthen interventions in Environmental Health (EH) for children and adolescents, focusing on lead poisoning</t>
  </si>
  <si>
    <t>2.3.71.1	Expansion of lead testing capabilites, and a study of blood lead levels and the environmental sources of lead among children
2.3.71.2	Expansion of RCDC's EH testing capabilities through procurement
2.3.71.3	Expansion of RCDC's staff training on EH issues
2.3.71.4	Promote lead poisoning prevention week
2.3.71.5	Develop EH training materials for health workers</t>
  </si>
  <si>
    <t>Clarios Foundation, Inc</t>
  </si>
  <si>
    <t>Bhutan The PEMA secretariat</t>
  </si>
  <si>
    <t>3.4 By 2030, reduce by one third premature mortality from noncommunicable diseases through prevention and treatment and promote mental health and well-being.,3.9 By 2030, substantially reduce the number of deaths and illnesses from hazardous chemicals and air, water and soil pollution and contamination.</t>
  </si>
  <si>
    <t>Normative Support; Capacity Development/Technical Assistance</t>
  </si>
  <si>
    <t>Indrani Chakma; Tshering Jigdrel Namcha</t>
  </si>
  <si>
    <t>Supplies request for the equipments/reagent has been submitted related to the Lead survey. The survey is planned as the subset of National Health Survey which is planned from February 2024FACE form sent, awaiting fund release. DMP, NMS will start procurement of the reagants once fund is available. Two Laboratory officer trained on laboratory Toxicology at ThailandInternational Lead Poisoning Prevention week (ILPPW) was observed from 22-28th October 2023. This activity will require the findings of the Lead Survey so it will have to be transferred to the subsequent year.</t>
  </si>
  <si>
    <t>2.3.74</t>
  </si>
  <si>
    <t>Construction and refurbishment of kitchens and stores in selected schools to facilitate provision of healthy and nutritious meals through quality structural environment</t>
  </si>
  <si>
    <t xml:space="preserve">- Refurbishment of kitchens and stores in selected schools including provision of cooking and storage equipment
- Construction of kitchens and stores in selected schools  including provision of cooking and storage equipment- </t>
  </si>
  <si>
    <t>Bhutan Health and Wellbeing Division</t>
  </si>
  <si>
    <t>Punakha; Lhuentse; Monggar; Pemagatshel; Haa; Bumthang; Samtse; Chhukha; Sarpang; Zhemgang; Wangduephodrang; Trashigang; Tsirang; Thimphu; Yangtse; Dagana; Trongsa; Paro; Samdrupjongkhar; Gasa; Bhutan</t>
  </si>
  <si>
    <t>Phuntsho Wangmo</t>
  </si>
  <si>
    <t>Refurbishment: out of the total 36, 8 are currently ongoing and rest have been completed. Utensils will be supplied by WFP in all the kitchens.﻿Construction of kitchens in all 15 schools completed. Utensils will be supplied by WFP. From HWD's side, the activity is completed and closed.</t>
  </si>
  <si>
    <t xml:space="preserve">Build capacity to produce fortified rice in Cambodia, enhance the enabling environment for fortified rice, and generate demand for locally-produced fortified rice </t>
  </si>
  <si>
    <t>Government of Russia; Royal Government of Cambodia</t>
  </si>
  <si>
    <t>Cambodia, Ministry of Planning</t>
  </si>
  <si>
    <t>Output 1.3.1 - Disaster Risk Management</t>
  </si>
  <si>
    <t>GCP/INT/920/GER "Enhancing the enabling environment for responsible investment in agriculture and food systems"</t>
  </si>
  <si>
    <t>Government of Germany</t>
  </si>
  <si>
    <t>Provide technical support and overall coordination for the identification of Environmentally Sensitive Areas and developing national scaleup plan as per the Guidelines on Identification and Management of Environmentally Sensitive Areas (incorporating both gender sensitive and responsive actions).</t>
  </si>
  <si>
    <t>Ministry of Environment-SL; University of Wayamba</t>
  </si>
  <si>
    <t xml:space="preserve">UNDP - Sri Lanka exhibits remarkable biodiversity and is considered the richest country in terms of species concentration. This distinctive biodiversity consists of species richness, the genetic pool, and diverse habitats that renders uniqueness to Sri Lanka’s biodiversity &amp; ecosystems. Whilst some regions are protected under various legal and policy frameworks, it is now understood that there is a significant extent of environmentally sensitive areas (ESA) that exist outside the protected areas, that lack an effective conservation and management framework. 
It is in this context that UNDP, together with the Ministry of Environment, proposed a distinct area-based approach embedding co-management principles, the purpose of which is to attenuate risks to ESAs and their associated economies and communities. The ESA Policy calls for the establishment of an effective approach and the development of mechanisms for identification and sustainable management of ESAs, towards enhancing its environmental, ecological, economic and cultural value. </t>
  </si>
  <si>
    <t xml:space="preserve">ESA scale up plan has be finalized and the ESA policy has been approved by Cabinet. </t>
  </si>
  <si>
    <t>Strengthened adolescent development and participation for their health, through community, school and media/digital platforms for sexual reproductive health, HPV vaccination, environmental health and mental health</t>
  </si>
  <si>
    <t>Australian Department of Foreign Affairs and Trade ; Clarios Foundation, Inc; Core Funding; Global Alliance for Vaccines and Immunisation; Global Thematic - Nutrition</t>
  </si>
  <si>
    <t>Cambodia, Ministry of Health; Cambodia, Ministry of Interior</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</si>
  <si>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</si>
  <si>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</si>
  <si>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Cambodia; Siemreap; Ratanak Kiri; Preah Vihear</t>
  </si>
  <si>
    <t>Gender analysis has informed programme design and implementation, with specific strategies incorporated to address key barriers to women’s SRH via HPV Multi-Age Cohort, routine immunization and primary health care services. Women empowerment is part of the program implementation.</t>
  </si>
  <si>
    <t>Inequality and vulnerability are part of the program implementation. The program involves participation of right holders, adolescents, and duty bearers, and it engages involvement of multi-sectors.</t>
  </si>
  <si>
    <t>Migrants; Indigenous Peoples; Youth; Children ; Persons With Disabilities; Older Persons; Minorities; Women &amp; Girls</t>
  </si>
  <si>
    <t>OU2.4 Institutions and systems are enhanced to provide an enabling, rights-based, inclusive environment to address inequalities and support equal opportunities.</t>
  </si>
  <si>
    <t>2.4.03</t>
  </si>
  <si>
    <t>Increased capacities of government and social partners to respect, promote and realize fundamental principles and rights at work with particular attention to a safe and healthy working environment, non-discrimination, freedom of association and collective bargaining, including labour law reforms and labour laws compliance</t>
  </si>
  <si>
    <t>This will support the Labor and Employment Plan 2023-2028 Priorty number 2 on "Ensuring labor market governance that respects all fundamental principles and rights at work, international labor standards and human rights". Specific interventions will cover the implementation labour laws compliance, OSH and labour administration.</t>
  </si>
  <si>
    <t>European Commission; Government of Canada; Government of Japan; US Department of Labour</t>
  </si>
  <si>
    <t xml:space="preserve">Philippines Department of Health; Philippines Department of Labor and Employment </t>
  </si>
  <si>
    <t>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</si>
  <si>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8 Decent Jobs and Economic Growth; 10 Reduced Inequalities</t>
  </si>
  <si>
    <t>Persons affected by chronic/long-term health conditions (e.g., HIV/AIDS, leprosy, diabetes, autoimmune disease, etc.); Women &amp; Girls; Peasants &amp; Rural Workers; Youth; Minorities</t>
  </si>
  <si>
    <t>Ma Concepcion Sardana; Stephanie Claudine Jaurigue; Ma. Lourdes Rivera</t>
  </si>
  <si>
    <t>2.4.05</t>
  </si>
  <si>
    <t>Increased knowledge and capacities of institutions/organizations, including the private sector, to accelerate business action for gender equality and women's empowerment by adopting/implementing gender-responsive policies and practices that foster enabling, rights-based, and inclusive working environment and support equal opportunities for women's advancement in work and business.</t>
  </si>
  <si>
    <t>In line with UN Women's programmatic area on women's economic empowerment - UN Women WEPs Asia Pacific Gender Impact Lab, with a particular focus on providing knowledge exchange platforms and capacity building for stakeholders in the economic/business ecosystem and country implementation of the global partnership with Nokia</t>
  </si>
  <si>
    <t>Australian Department of Foreign Affairs and Trade ; Nokia Global Partnership</t>
  </si>
  <si>
    <t>Filipina CEO Circle; Philippine Center for Entrepreneurship-Go Negosyo</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</si>
  <si>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</si>
  <si>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5 Gender Equality; 8 Decent Jobs and Economic Growth</t>
  </si>
  <si>
    <t>Capacity Development/Technical Assistance; Normative Support; Convening/Partnerships/Knowledge Sharing</t>
  </si>
  <si>
    <t>The primary objective is gender equality and women's empowerment by changing business policies and practices of private sector that are discriminatory/have disadvantaged women and aligning them with global normative frameworks and standards to support women's labor force participation and advancement in the world of work. Gender equality considerations are integrated in the design (through a robust gender analysis and TOC), implementation strategies (through seeking partnerships with women-owned/-led and gender-responsive businesses/business associations) and M&amp;E framework (gender equality indicators such as measuring increased capacity to develop gender-responsive business policies)..</t>
  </si>
  <si>
    <t>2.4 OU2.4 Institutions and systems are enhanced to provide an enabling, rights-based, inclusive environment to address inequalities and support equal opportunities.</t>
  </si>
  <si>
    <t>Gilbert Guevarra; Sigrid Jan  Sibug</t>
  </si>
  <si>
    <t>The discussions highlighted the following points, which will largely contribute to the creation of the local Corporate Action Lab with the identified partner (IT and Business Process Association of the Philippines (IBPAP): The panel provided practical recommendations to address the barriers preventing women from advancing into leadership roles, focusing on skills development, workplace policies, and structural reforms. The first step highlighted was investing in targeted training programs to prepare women for high-impact roles, particularly in emerging fields like AI, digital technology, and operations. Building on this, the panel emphasized the need for organizations to set clear, measurable goals for improving gender representation in leadership. The panel also addressed the realities of the growing digital economy, where many women earn income through gig work or online platforms. They recommended reforms to labour policies to include social protections like healthcare and retirement benefits for digital workers, ensuring these women are not left vulnerable. Lastly, the panel stressed the importance of mentorship and sponsorship programs to help women navigate and advance in their careers. Connecting women with senior leaders who can guide and advocate for them is a critical step in breaking down barriers. They also underscored the value of community-building initiatives supporting entrepreneurship and leadership development for women, particularly at the grassroots level.For the global partnership project with Nokia on WEE, a fiber-splicing training was provided to 10 women from marginalized communities in General Santos City and Davao City in August 2024. Apart from capacitating women with fiber-splicing and soft skills, the project opened up a platform for multistakeholder linkage between local government unit, private sector, and women networks/communities, particularly in Davao City, that can support expanded initiatives to increase women's participation and employment in STEM. Further conversation with local stakeholders is set to be scheduled in 2025.</t>
  </si>
  <si>
    <t>2.4.1</t>
  </si>
  <si>
    <t>(multi/inter-agency): Federal, provincial and local governments adopt and effectively implement laws, policies, action plans and budgets to prevent and respond to gender-based violence, child marriage, son preference and gender-biased sex selection, child labour and forced labour</t>
  </si>
  <si>
    <t>2.4.1.11</t>
  </si>
  <si>
    <t>Safe and Enabling Environment for Adolescent Girls and Women</t>
  </si>
  <si>
    <t xml:space="preserve">Safe and enabling environment for adolescent girls and young women (SAFE-Girls).
The project will strengthen the individual and collective agency of young women and adolescent girls to target and respond to gender-based violence and harmful practices as well as increase their access to sexuality education, sexual and reproductive health and rights, including during humanitarian emergencies. The project has three outcomes: 1) The capabilities of adolescent girls and young women to act as change agents in society is increased 2) The support and prevention systems for survivors of gender-based violence are enhanced; and 3) The quality and reach of comprehensive sexuality education is strengthened. </t>
  </si>
  <si>
    <t>Korea International Cooperation  Agency; United Nations Population Fund</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</si>
  <si>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</si>
  <si>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Lumbini; Madhesh; Sudurpaschim; Nepal</t>
  </si>
  <si>
    <t>Capacity Development/Technical Assistance; Direct Support/ Service Delivery; Normative Support; Other (including coordination); Convening/Partnerships/Knowledge Sharing; Policy Advice and Thought Leadership; Data Collection and Analysis</t>
  </si>
  <si>
    <t>Women &amp; Girls; Youth</t>
  </si>
  <si>
    <t>Gender Equality and Women's Empowerment</t>
  </si>
  <si>
    <t>Outcome 2: By 2027, women, girls and transgender persons in Pakistan, especially those at greatest risk of being left behind, benefit from an enabling environment where they are empowered and reach their fullest potential; and their human, social, economic, cultural and political rights are fully protected and upheld.</t>
  </si>
  <si>
    <t>Output 2.4: Those in positions of power take action to support vulnerable and marginalized women, girls and transgender persons to be aware of and exercise their rights, so as to actively and meaningfully participate in communities, receive support and rise to leadership positions in both public and private sectors.</t>
  </si>
  <si>
    <t>2.4.3</t>
  </si>
  <si>
    <t>Strengthened policy environment, capacities and accountability mechansims for gender inclusion and gender parity in public and private organizations.</t>
  </si>
  <si>
    <t xml:space="preserve">the ILO's strategy to strengthen the policy environment, capacities, and accountability mechanisms for gender inclusion and gender parity in public and private organizations involves promoting gender-responsive policies, enhancing organizational capacities, and establishing monitoring and accountability mechanisms. Through these efforts, the ILO aims to create an enabling environment where gender equality is prioritized, organizations have the necessary tools and knowledge to implement gender inclusion initiatives, and mechanisms are in place to track progress and ensure accountability towards achieving gender parity in the workplace.
the ILO emphasizes the establishment of accountability mechanisms to monitor progress and ensure gender parity in public and private organizations. This includes supporting the implementation of gender-disaggregated data collection and analysis systems to track indicators of gender equality, such as workforce composition, pay gaps, and career advancement opportunities. The ILO assists organizations in setting targets and benchmarks for gender parity and provides guidance on designing and implementing effective monitoring and evaluation frameworks. The organization also encourages the establishment of gender equality committees or focal points within organizations to oversee progress, promote accountability, and address gender-related issues.
UN Women to Enhance Gender Inclusion in Justice Sector Institutions. </t>
  </si>
  <si>
    <t>ILO; UN Women; UNFPA; UNIDO</t>
  </si>
  <si>
    <t>International Labour Organisation; UN Women; United Nations Industrial Development Organization; United Nations Population Fund</t>
  </si>
  <si>
    <t>Government of Canada; International Labour Organisation; UN Women; United Kingdom Foreign, Commonwealth &amp; Development Office; United Nations High Commissioner for Refugees; United Nations Population Fund; United States Agency for International Development</t>
  </si>
  <si>
    <t>Embassy of Germany; Government of Pakistan; Non Governmental Organizations; Private Financing Advisory Network</t>
  </si>
  <si>
    <t>5.1 End all forms of discrimination against all women and girls everywhere.,5.5 Ensure women's full and effective participation and equal opportunities for leadership at all levels of decision-making in political, economic and public life</t>
  </si>
  <si>
    <t>Punjab; PAK (Pakistan Administrated Kashmir); Gilgit Baltistan; Sindh; Khyber Pakhtunkhwa; Balochistan; Federal Capital Territory; Pakistan</t>
  </si>
  <si>
    <t>Persons With Disabilities; Minorities; Women &amp; Girls; Other</t>
  </si>
  <si>
    <t>UN Women:﻿Under this output the efforts to improve gender parity in justice sector institutions are advanced through advocating for institutional reforms that promote recruitment and retention of women and creating an enabling environment within these institutions for both women officials and complainants/litigants. UN Women  reviewed the departmental rules of Police and Prosecution in two provinces (KP and Balochistan) and proposed recommendations to enhance and retain gender parity and create an enabling environment for women in these institutions. These revisions were made on the basis of consultations held with the relevant departments. Under this output UN women advocacy efforts with Balochistan Police department resulted in introduction of an affirmative action for women aspiring to join Police force. Rules were relaxed against the requirements of education, age and physical fitness for women aspirants of Police, keeping in view the traditional/conservative context of the province as well as historical discrimination against women. This directly contributes to enhance gender parity in institutions and helps address the barriers that hinder women's participation in public life.</t>
  </si>
  <si>
    <t>UN Women: Building upon the previous initiatives of establishment of AIG Gender offices within the provincial police departments, UN Women took a step ahead by supporting NPB to formulate gender responsive policing framework. The framework addresses the larger policy issues of creating gender parity in police, recruitment drives, capacity building of existing staff and providing required resources for induction of more women. It also caters for the community policy and data generation on the cases of VAWG as well as monitoring initiatives.</t>
  </si>
  <si>
    <t>Environment - Health Nexus [Improved capacity to reduce adverse effects of climate change and environmental degradation on human development]</t>
  </si>
  <si>
    <t>Viet Nam One Health Implementation at the nexus of Climate Change and Environment</t>
  </si>
  <si>
    <t>1.5 By 2030, build the resilience of the poor and those in vulnerable situations and reduce their exposure and vulnerability to climate-related extreme events and other economic, social and environmental shocks and disasters.,1.a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levels.,13.2 Integrate climate change measures into national policies, strategies and planning.</t>
  </si>
  <si>
    <t>1 No Poverty; 2 Zero Hunger; 3 Good Health and Well-being; 8 Decent Jobs and Economic Growth; 11 Sustainable Cities and Communities; 13 Climate Action</t>
  </si>
  <si>
    <t>Viet Nam; Ha Noi; An Giang; Can Tho city; Soc Trang</t>
  </si>
  <si>
    <t>Policy Advice and Thought Leadership; Support Functions; Capacity Development/Technical Assistance; Convening/Partnerships/Knowledge Sharing; Data Collection and Analysis; Direct Support/ Service Delivery</t>
  </si>
  <si>
    <t>Children ; Older Persons; Peasants &amp; Rural Workers; Persons affected by chronic/long-term health conditions (e.g., HIV/AIDS, leprosy, diabetes, autoimmune disease, etc.); Women &amp; Girls; Youth; Minorities; Migrants</t>
  </si>
  <si>
    <t>THUY HOANG</t>
  </si>
  <si>
    <t>Incentive scheme established to encourage industries improve the economic, social and environmental dimensions of their activities (Second Green Industrial Award Event)</t>
  </si>
  <si>
    <t>7.2 By 2030, increase substantially the share of renewable energy in the global energy mix.,7.3 By 2030, double the global rate of improvement in energy efficiency.,9.2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reuse.,12.6 Encourage companies, especially large and transnational companies, to adopt sustainable practices and to integrate sustainability information into their reporting cycle.,12.7 Promote public procurement practices that are sustainable, in accordance with national policies and priorities.,13.2 Integrate climate change measures into national policies, strategies and planning.</t>
  </si>
  <si>
    <t>7 Affordable and Clean Energy; 9 Industry, Innovation and Infrastructure; 12 Responsible Consumption and Production; 13 Climate Action</t>
  </si>
  <si>
    <t>UN Socioeconomic and Peacebuilding Framework for COVID-19 Recovery in the Philippines 2020-2023</t>
  </si>
  <si>
    <t>Prosperity and Planet</t>
  </si>
  <si>
    <t>Urbanization, economic growth, and climate change actions are converging for a resilient, equitable, and sustainable development path for communities.</t>
  </si>
  <si>
    <t>Output 5: Green and climate lens integrated in job-rich recovery efforts</t>
  </si>
  <si>
    <t>Reduction of unintentionally-produced persistent organic pollutants and mercury through an environmentally-sound approach on health care wastes management in the Philippines with a special focus on the pandemic</t>
  </si>
  <si>
    <t>The project aim to facilitate the development of policies and environmentally-sound procedures for the minimization of health care wastes, focusing on the wastes generated during pandemic</t>
  </si>
  <si>
    <t>3.9 By 2030, substantially reduce the number of deaths and illnesses from hazardous chemicals and air, water and soil pollution and contamination.,12.4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t>
  </si>
  <si>
    <t>3 Good Health and Well-being; 12 Responsible Consumption and Production</t>
  </si>
  <si>
    <t>Jezreel Joy; ARIANE DAVE FARNAZO</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</si>
  <si>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</si>
  <si>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12: Normalization and political tracks of the Comprehensive Agreement on the Bangsamoro effectively supported.</t>
  </si>
  <si>
    <t>Strengthened Enabling Environment and Mechanisms/Platforms on Food Security and Nutrition in BARMM</t>
  </si>
  <si>
    <t xml:space="preserve">"WFP will facilitate the organization of a study group to determine policies, legislations and develop programs and innovations in achieving sustainable food system towards self-reliant, food secure and resilient Bangsamoro. WFP will support BFSTF in the development of BARMM Food Security Plan 2021-2025.
WFP will help update BARMM's Regional Plan of Action on Nutrition
WFP will conduct a research study on assessing BARMM’s capacity and its potential in rice production to ensure food sufficiency in the region.
Specifically, for Marawi City, WFP will coordinate with Task Force Bangon Marawi; BARMM Marawi Rehabilitation Program Steering Committee; City Government of Marawi and other stakeholders to enhance policies and programs towards sustainable food system."
</t>
  </si>
  <si>
    <t>World Food Programme Multi-donor</t>
  </si>
  <si>
    <t>2.1 By 2030, end hunger and ensure access by all people, in particular the poor and people in vulnerable situations, including infants, to safe, nutritious and sufficient food all year round.,17.9 Enhance international support for implementing effective and targeted capacity-building in developing countries to support national plans to implement all the sustainable development goals, including through North-South, South-South and triangular cooperation.</t>
  </si>
  <si>
    <t>Philippines; Bangsamoro Autonomous Region in Muslim Mindanao</t>
  </si>
  <si>
    <t>Convening/Partnerships/Knowledge Sharing; Capacity Development/Technical Assistance</t>
  </si>
  <si>
    <t xml:space="preserve"> WFP supported regional and local governments in addressing the food security and nutrition needs of all segments of the population in an equitable manner to further consolidate and enhance peace and development.</t>
  </si>
  <si>
    <t>Technical assistance to explore and develop green/climate finance options such as green bonds, Article 6, voluntary carbon markets and support partnerships (including with the private sector) for climate and environmental action</t>
  </si>
  <si>
    <t>Cambodia, Ministry of Economy and Finance; Cambodia, Ministry of Environment</t>
  </si>
  <si>
    <t>17.3 Mobilize additional financial resources for developing countries from multiple sources.</t>
  </si>
  <si>
    <t>17 Partnerships for the Goals</t>
  </si>
  <si>
    <t>Increase the Awarenss Raising on Low Carbon Development, Long Term Low Carbon Strategies, Resource Efficiency and Cleaner Production (RECP), Transfer of Environmentally Sound Technologies and ISID for mitigating the Cimate Change</t>
  </si>
  <si>
    <t>Creating an enabling environment for the development of community based forest enterprises</t>
  </si>
  <si>
    <t>Thailand Ministry of Agriculture and Cooperatives</t>
  </si>
  <si>
    <t>Songkhla; Thailand</t>
  </si>
  <si>
    <t>Social Protection</t>
  </si>
  <si>
    <t>Improved enabling environment within countries to align national policies and instruments to meet LNOB goals with focus on safety, inclusiveness and access for the disabled in SDGs 11 &amp; 6.</t>
  </si>
  <si>
    <t>existing efforts of UN-member agencies, including UN-Habitat, sectoral concerns and development objectives will be integrated at the national levels and further enhanced for a harmonized regional framework for implementation, monitoring and reporting on the NUA.</t>
  </si>
  <si>
    <t>Nuwara Eliya; Central; Sri Lanka</t>
  </si>
  <si>
    <t xml:space="preserve">Knowledge products, policies and regulations relating to LNOB are being reviewed and accessibility audits have been conducted in 02 public buildings in Nuwara-Eliya District.  Discussions held with Citra Lab and UNDP to develop an action plan for stakeholder engagement and development of MRV toolkit on LNOB. </t>
  </si>
  <si>
    <t>Nutrition and Food Security</t>
  </si>
  <si>
    <t>Research on food systems environment in Sri Lanka</t>
  </si>
  <si>
    <t>Johns Hopkins University</t>
  </si>
  <si>
    <t>University of Wayamba</t>
  </si>
  <si>
    <t>WFP conducted a research on food system environments in partnership with the Johns Hopkins University. 2,540 low-income  households in three sectors of urban, rural and estate, in geographic areas of high poverty, were involved in the survey. Communication campaigns targeted to these areas informed residents of the study objectives and allowed them to opt in. The survey is expected to reveal the susceptibility of these three groups to  external stressors and shocks such as the economic impacts of the COVID-19 pandemic. The report is expected in 2022.</t>
  </si>
  <si>
    <t xml:space="preserve">Businesses are more formalized, inclusive and carbon and pollution mitigating. </t>
  </si>
  <si>
    <t xml:space="preserve">Enabling environment for care economy is supported to promote women's economic participation </t>
  </si>
  <si>
    <t>Support to analysis, capacity development, technical advisory and policy support</t>
  </si>
  <si>
    <t>Core Funding</t>
  </si>
  <si>
    <t>Cambodia, Ministry of Woman Affairs</t>
  </si>
  <si>
    <t>5.4 Recognize and value unpaid care and domestic work through the provision of public services, infrastructure and social protection policies and the promotion of shared responsibility within the household and the family as nationally appropriate.</t>
  </si>
  <si>
    <t>Data Collection and Analysis; Policy Advice and Thought Leadership; Capacity Development/Technical Assistance</t>
  </si>
  <si>
    <t>The primary objective is to advocate for policy reform and investment on care economy to break the barrier of women's economic participation</t>
  </si>
  <si>
    <t xml:space="preserve">This sub-output aims to address harmful gender norms and break the barrier of women's economic participation and economic rights.  Women's group and rights holder are engaged in identifying the problem. </t>
  </si>
  <si>
    <t>Under the China-supported project focused on integrated ecosystem management in the Lancang-Mekong region, provide capacity development and technical support to Cambodia, as one of the pilot countries, to implement pilot activities on cross-sectoral collaboration and integrated ecosystem management for sustainable livelihood. The pilot site is Phnom Kulen National Park. Focal points in Cambodia is the Ministry of Environment.</t>
  </si>
  <si>
    <t>China Aid</t>
  </si>
  <si>
    <t>1.b Create sound policy frameworks at the national, regional and international levels, based on pro-poor and gender sensitive development strategies, to support accelerated investment in poverty eradication actions.,2.4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life,6.3 By 2030, improve water quality by reducing pollution, eliminating dumping and minimizing release of hazardous chemicals and materials, halving the proportion of untreated wastewater and substantially increasing recycling and safe reuse globally.</t>
  </si>
  <si>
    <t>1 No Poverty; 2 Zero Hunger; 5 Gender Equality; 6 Clean Water and Sanitation</t>
  </si>
  <si>
    <t>Siemreap; Cambodia</t>
  </si>
  <si>
    <t xml:space="preserve">2.3.29 Plant 60,000 trees; clean, repair and construct drainage canals; conduct waste recycling awareness campaigns in urban districts in Mazar city to create employment (CfW) and promote a healthy living environment	</t>
  </si>
  <si>
    <t>Special Trust Fund for Afghanistan</t>
  </si>
  <si>
    <t>CDC Community Development Council</t>
  </si>
  <si>
    <t>13.b Promote mechanisms for raising capacity for effective climate change-related planning and management in least developed countries, including focusing on women, youth and local and marginalized communities.</t>
  </si>
  <si>
    <t>Afghanistan; BALKH; Northern Region</t>
  </si>
  <si>
    <t>The Cash for Work (CfW) activities provided short-term employment for 1,160 people in Mazar-i-Sharif city, resulting in 17,400 worker-days. The CfW activities implemented include: transferring 7,200 m3 of solid waste to the dumping site, cleaning 2 canals of 4km in cumulative length, sweeping 300km of roads, cleaning 20km of ditches, and planting 1,000 trees in three community parks.</t>
  </si>
  <si>
    <t>completed</t>
  </si>
  <si>
    <t>Better quality and accessible education, skills development and life-long learning.</t>
  </si>
  <si>
    <t>Institutional capacity strengthened to mainstream climate change adaptation and environmental susintability into education policy planning, data, budget, curriculum and teaching</t>
  </si>
  <si>
    <t>There are planned actions targeting and benefiting women. However, gender equality persepctives are not mainstreamed throughout all activities, so UNCT-GEM 1 applies. Fenmale participation is captured through sex-disaggregated indicators in the results framework.</t>
  </si>
  <si>
    <t>Four of the elements of the HR marker are met: (i) the activity responds to the problems identified through HRBA/GEWE analysis in CCA (access to quality education); (ii) it will support the implementation of the UPR  recommendations on the rights to education; (iii) it targets patterns of discrimination (barriers to the participation of quality education); (iv) the activity will include women at risk of LNOB, including gender-disaggregated analysis</t>
  </si>
  <si>
    <t>ENVIRONMENTAL CONSERVATION, INTEGRATED NATURAL RESOURCE MANAGEMENT AND ADDRESSING CLIMATE CHANGE</t>
  </si>
  <si>
    <t>By 2027, environmental conservation and integrated natural resource management are enhanced, and the capacity to address climate change challenges is strengthened.</t>
  </si>
  <si>
    <t>3.3.2</t>
  </si>
  <si>
    <t>Capacities in Government strengthened to develop and implement climate action including National Adaptation Plan (NAP)</t>
  </si>
  <si>
    <t>Evidence-based solutions and plans of action developed and/or implemented for imroving resilience of the health system regarding air pollution (e.g. SDS), climate change, WASH services, and environmental sustainability</t>
  </si>
  <si>
    <t xml:space="preserve">No. of climate action policies, plans, guidelines, awareness initiative developed and implemented for different sectors with UN support </t>
  </si>
  <si>
    <t>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contamination.,7.a By 2030, enhance international cooperation to facilitate access to clean energy research and technology, including renewable energy, energy efficiency and advanced and cleaner fossil-fuel technology, and promote investment in energy infrastructure and clean energy technology.,9.4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capabilities.,12.7 Promote public procurement practices that are sustainable, in accordance with national policies and priorities.,12.a Support developing countries to strengthen their scientific and technological capacity to move towards more sustainable patterns of consumption and production.,13.2 Integrate climate change measures into national policies, strategies and planning.,13.3 Improve education, awareness-raising and human and institutional capacity on climate change mitigation, adaptation, impact reduction and early warning.,17.6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mechanism.,17.7 Promote the development, transfer, dissemination and diffusion of environmentally sound technologies to developing countries on favourable terms, including on concessional and preferential terms, as mutually agreed.</t>
  </si>
  <si>
    <t>3 Good Health and Well-being; 7 Affordable and Clean Energy; 9 Industry, Innovation and Infrastructure; 12 Responsible Consumption and Production; 13 Climate Action; 17 Partnerships for the Goals</t>
  </si>
  <si>
    <t>Gilan; East Azerbaijan; Razavi Khorasan; Sistan and Baluchestan; Isfahan; Khuzestan; Iran, Islamic Republic of</t>
  </si>
  <si>
    <t>Support Functions</t>
  </si>
  <si>
    <t>Based on the results of baseline assessments conducted and strategic directions and road maps developed during past 2-3 years on climate resilience, environmental sustainability, and WASH status of the healthcare facilities, we execute evidence-based interventions and solutions that will guide activities and interventions to make healthcare facilities capable to anticipate, respond to, cope with, recover from and adapt to climate-related shocks and stress, so as to bring about sustained improvements in population health, despite an unstable climate in an equitable manner.</t>
  </si>
  <si>
    <t>Other; Youth; Children ; Women &amp; Girls; Older Persons</t>
  </si>
  <si>
    <t>Mona Khaleghy Rad</t>
  </si>
  <si>
    <t>WHO is pursuing an inclusive, synergic, and incremental approach towards environmental and occupational health subjects; accordingly, plan and act towards achieving the goals of the MOHME-WHO (regional and country levels) 5-year joint strategies on climate change, air pollution, chemical safety, food safety, occupational health, WASH and waste management (2022-2027).https://www.emro.who.int/images/stories/iran/environmental%20_and_occupational_health_report.pdf?ua=1 MOHME capacitated and supported in training environmental health experts of all of the Universities of Medical Sciences on the assessment tools (and translating in Farsi) on air quality, including AirQ+ An evidence-based innovative solutions and decision-making toolbox developed for improving climate resilience, environmental sustainability, WASH and waste management of healthcare facilities Awareness raising and workshop on lead poisoning during the lead poisoning prevention week with focus on children exposure, prevention, and control.Capacity of the country strengthened in clinical trials in treating patients with methanol and CO poisoning by facilitating donation of breathing machines and methanol antidotesDocumenting actions and success of the country on occupational health and safety subject by developing the occupational health profile and publishing Iran’s case in the joint paper between WHO HQ, CEHA, MOHME/CEOH, and 3 other countries on “A new global indicator for workers’ health: Mortality rate from diseases attributable to selected occupational risk factors”. Facilitating attendance of national counterparts in regional and global consultation and training meetings, such as the regional workshop for Country Consultations on WASH in HCFs and Schools, and WASH global summit.﻿Strengthening capacity of the ministry of health in chemical safety by participating in regional meeting for facilitation of implementation of the WHO chemicals road map using the updated IOMC toolbox, and to address health sector needs for SAICM beyond 2020 in Jordan</t>
  </si>
  <si>
    <t xml:space="preserve">WHO is pursuing an inclusive, synergic, and incremental approach towards environmental and occupational health subjects; accordingly, plan and act towards achieving the goals of the MOHME-WHO (regional and country levels) 5-year joint strategies on climate change, air pollution, chemical safety, food safety, occupational health, WASH and waste management (2022-2027).https://www.emro.who.int/images/stories/iran/environmental%20_and_occupational_health_report.pdf?ua=1 Ministry of Health and Medical Education (MOHME) capacitated by training on the Global Chemicals Framework on Chemicals and joining the WHO GLOBAL CHEMICALS AND  HEALTH NETWORK in Geneva, Switzerland Empowering evidence-based decision-making by in-depth training of national counterparts on the joint WHO-UNICEF tool, WASH FIT, a risk-based management tool for HCFs covering key aspects of WASH services: water; sanitation; hand hygiene; environmental cleaning; health care waste management; by attending in a regional (EMR-MENA) training of trainers workshop in Jordan. </t>
  </si>
  <si>
    <t>One Health systems for human, animal, plant and  environmental health are strengthened through improved pest and disease surveillance and early warning system and management of national health risks including antimicrobial resistance</t>
  </si>
  <si>
    <t>Core Funding; Government of the United Kingdom; Korea International Cooperation  Agency; The World Bank; United States Agency for International Development</t>
  </si>
  <si>
    <t>Cambodia, Ministry of Economy and Finance; Cambodia, Ministry of Health</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</si>
  <si>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quality.,3.d Strengthen the capacity of all countries, in particular developing countries, for early warning, risk reduction and management of national and global health risks.,17.14 Enhance policy coherence for sustainable development.,17.17 Encourage and promote effective public, public-private and civil society partnerships, building on the experience and resourcing strategies of partnerships.</t>
  </si>
  <si>
    <t>1 No Poverty; 2 Zero Hunger; 3 Good Health and Well-being; 17 Partnerships for the Goals</t>
  </si>
  <si>
    <t xml:space="preserve">The sub-output does not have any dedicated objective intending to make significant contribution to GEWE and GEWE is not integrated into the design and implementation of the M&amp;E framework; however, there are some plans to encourage women’s participation in the activities and sex-disaggregation data is collected for relevant indicators. </t>
  </si>
  <si>
    <t>This sub-output contributes to the SDG3 on good health and well-being. The designed of this sub-output was informed by the CCA which used HRB approaches. Even though the concept of one health approach is to contribute to better human, animal, and environmental health, this sub-output has stronger focus on animal health.</t>
  </si>
  <si>
    <t>Older Persons; Peasants &amp; Rural Workers; Women &amp; Girls</t>
  </si>
  <si>
    <t>2.2  Critical capacities and resources necessary to revitalize the delivery of essential services are maintained and provided.</t>
  </si>
  <si>
    <t>2.2.3 By end of 2022, education duty bearers and rights holders at national and sub-national level have increased capacity to plan for, implement and monitor a child friendly education environment and develop and monitor student learning outcomes.</t>
  </si>
  <si>
    <t>Asian Development Bank; Consolidated funds from Natcoms; German National Committee for UNICEF; Global Education Coaltion; Global Partnership for Education; Government of Japan; Government of Norway; Government of Spain; Government of Sweden; Government of the Republic of Korea; Swedish International Development Agency; The World Bank; United Nations Children's Fund; United Nations Multi-Partner Trust Fund</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</si>
  <si>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</si>
  <si>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 xml:space="preserve">In the last six months, UNICEF supported the training of 10,670 CBE teachers, which includes teacher training for 376 female teachers in the Eastern, Western and Central Regions, through the Girls’ Access to Teacher Education (GATE) programme. From January to June, UNICEF distributed teaching and learning materials (TLMs), reaching most grade 1 and 5 students in public schools. The distribution of 37 million textbooks, benefitting all Grade 1 to 12 students in public schools (39% girls), is currently underway. </t>
  </si>
  <si>
    <t xml:space="preserve">   UNICEF led the Teacher Development and Support Forum (TDSF), consisting of 13 international and national development agencies involved in teacher development activities along with a member from the de-facto MoE. The purpose is to establish a forum for information exchange, sharing best practices and issues; and facilitating integration of approaches to advance teacher development and support in a coordinated manner. 5 meetings were held, resulting in a joint roadmap for mutual support, accountability, and coherence in teacher development. However, due to lack of funding from the de-facto MoE for learning assessment and training of teachers on the same, the development of a standardized system for classroom-based assessment remains in its infancy.  Despite challenges related to lack of funding from the de-facto MoE, combined with the ongoing ban on secondary level girls’ education above Grade 6, further preparation work to roll-out system strengthening activities for teaching quality was carried out, including strengthening the technical collaboration and working relationship with the de-facto MoE’s Teacher Professional Development Directorate (TPD). An integrated training package was developed, bringing together training and preparation of teachers, headteachers, academic supervisors, and school management shuras (SMS) for improved teaching to enhance learning. This integrated package aims at creating an enabling environment to improve teaching and learning at the school level. To this end, a 10-day modular teacher training course was developed. Once the teachers attend the training courses, the integrated training package entails coordinated actions from the headteachers, SMSs, and academic supervisors to create a supportive environment for teachers to implement change. In 2022, this approach was piloted in 4 provinces: 476 (336 male, 140 female) teachers were reached so far, whereas other courses will start early next year. Based on this pilot the integrated and site-based in-service teacher training model will be implemented in 10 other provinces in 2023.                      </t>
  </si>
  <si>
    <t>Implementation in education benefitted from negotiated exemptions with regards to the participation of females in education services delivery, ensuring that female teachers to continue teaching in primary education in public schools and community-based education. Currently, over 27,000 CBE classes are running throughout the country benefitting more than 850,000 children of which 60% are girls. At the same time primary education continues for both girls and boys, and support is geared towards their retention and improved learning outcomes (provision of basic teaching and learning materials, (in-service) teacher training, prioritizing female teachers.Despite this progress, that is a result of great demand for education at community level, and support from the Ministry of education, post-primary education remains a far dream for girls, and since the start of the 2023 academic school year, secondary schools and universities across the country remain closed for girls.In addition, at community level, some concerns have been raised with the perceived type of education offered in Community Based Education, leading to the closure of all CBE classes in Kandahar and Helmand, and the phasing out of delivery by International NGOs, affecting around 50% of the CBE case load. Currently, the sector is negotiating a smooth transfer of CBE classes run by INGOs to NNGOs, with the aim to ensure continuity of children and minimize and disruption in them attending classes.</t>
  </si>
  <si>
    <t>Strengthen public health resilience to climate and environmental risks through supporting the development and implementation of national policies and action plans that enhance health system resilience to climate change, improve environmental health management—including air pollution control, waste management, and biodiversity protection—and integrate health into climate adaptation and disaster risk reduction strategies (Non-CCS)</t>
  </si>
  <si>
    <t>Non CCS Programme</t>
  </si>
  <si>
    <t>WHO Pooled Fund</t>
  </si>
  <si>
    <t>Thailand Ministry of Public Health</t>
  </si>
  <si>
    <t>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risks.,6.3 By 2030, improve water quality by reducing pollution, eliminating dumping and minimizing release of hazardous chemicals and materials, halving the proportion of untreated wastewater and substantially increasing recycling and safe reuse globally.,11.6 By 2030, reduce the adverse per capita environmental impact of cities, including by paying special attention to air quality and municipal and other waste management.,12.4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environment.,13.1 Strengthen resilience and adaptive capacity to climate-related hazards and natural disasters in all countries.,13.2 Integrate climate change measures into national policies, strategies and planning.,15.5 Take urgent and significant action to reduce the degradation of natural habitats, halt the loss of biodiversity, and, by 2020, protect and prevent the extinction of threatened species.</t>
  </si>
  <si>
    <t>3 Good Health and Well-being; 6 Clean Water and Sanitation; 11 Sustainable Cities and Communities; 12 Responsible Consumption and Production; 13 Climate Action; 15 Life on Land</t>
  </si>
  <si>
    <t>Policy Advice and Thought Leadership; Convening/Partnerships/Knowledge Sharing</t>
  </si>
  <si>
    <t>3 Accessibility, responsiveness, and quality of public services as enablers for Thailand’s transformation are improved.</t>
  </si>
  <si>
    <t>Persons affected by chronic/long-term health conditions (e.g., HIV/AIDS, leprosy, diabetes, autoimmune disease, etc.); Older Persons; Minorities; Peasants &amp; Rural Workers; Persons With Disabilities; Migrants; Women &amp; Girls; Stateless Persons; Youth</t>
  </si>
  <si>
    <t>1.1.31 Environmental health services improved at both health facilities and at community level</t>
  </si>
  <si>
    <t>Afghanistan Humanitarian Fund; European Union; Government of Japan; United States Agency for International Development Bureau for Humanitarian Assistance</t>
  </si>
  <si>
    <t>North Eastern Region; KUNDUZ; FARAH; JAWZJAN; LOGAR; KAPISA; Capital Region (Central); KHOST; GHAZNI; BAMYAN; HERAT; GHOR; BALKH; SAMANGAN; PARWAN; Maidan Wardak; KABUL; PANJSHER; UROZGAN; Southern Region; Northern Region; SAR-E-PUL; BADAKHSHAN; Eastern Region; HELMAND; NANGARHAR; LAGHMAN; ZABUL; KANDAHAR; NOORISTAN; KUNARHA; PAKTIKA; TAKHAR; DAYKUNDI; Afghanistan; Western Region; Central Highland Region; FARYAB; South Eastern Region; BAGHLAN; BADGHIS; NIMROZ; PAKTYA</t>
  </si>
  <si>
    <t xml:space="preserve">   1- Establishment of New WASH facilities in 105 HFs that includes: - No. of bore well: 110 - No. of water supply network with reservoir: 109 - No. of toilets construction/rehabilitation with septic tanks: 600 - No. of solar power system for water supply purposes: 104 - No. of medical waste management facilities: 105 - No. of hand wash basins: 630 - No. of incinerator: 105  2- WASH Supplies to 70 HFs which, includes: - Portable Hand Washing Basin, Empty Bottle of Plastic (2 Kg), Floor Cleaning Liquid - Hand Washing Soaps 100gr, Laundry soap (100gr), Antiseptic Soaps - Plastic Collapsible Jerycan 10 Liter, Plastic water container, Plastic Bag Large Size - Floor Mop with the enclosure, Large Broom for lawn, Broom Washing Floors, - Segregation Bin (Red, Yellow and Black), Waste Collection Bin - Apron Protective clothing (Apron), Gum Boots (small, medium and large sizes) - Solid Line Trolley, Plastic Trolleys (100 L) for heavy duty, multipurpose trolleys - Hygiene Kit (Full hygiene items)     </t>
  </si>
  <si>
    <t xml:space="preserve">No narrative </t>
  </si>
  <si>
    <t>Climate action, environmental sustainability and disaster resilience</t>
  </si>
  <si>
    <t>OC3 By 2028, all people benefit from just transition to low-carbon, climate-resilient development, sustainable management of environment, natural resources and biodiversity, and strengthened resilience to disasters and natural hazards</t>
  </si>
  <si>
    <t xml:space="preserve">OU3.1 Capacities of institutions at all levels and those of the communities, strengthened for improved disaster risk reduction and management, climate resilience, water and sanitation systems, through evidence and risk-informed planning and implementation. </t>
  </si>
  <si>
    <t>3.1.03</t>
  </si>
  <si>
    <t xml:space="preserve">Gender-responsive knowledge and skills building for the Department of Human Settlements and Urban Development, Department of Interior and Local Government, and Department of Environmental and Natural Resources on urban ecosystem-based adaptation EbA) policy formulation, implementation, and monitoring, evaluation, and learning  </t>
  </si>
  <si>
    <t>UN-Habitat aims to equip national technical staff, particularly those tasked with policy development, with knowledge on context-specific and gender-responsive urban EbA approaches. It will also guide them in transforming such knowledge into policies and tools, for use at the national and subnational/local levels through their regional offices. by 2028, the project will have completed technical traning, policy review and formulation of 4 policies on EbA for built environments to support climate resilience, development of urban EbA toolkits (for planners) and decision-making policy briefs (for local leaders), and enhancement of DHSUD’s existing database/information system to support decision-makins, and monitoring of climate resilience planning and action within built environments and settlements.</t>
  </si>
  <si>
    <t>Germany Federal Ministry for the Environment, Nature Conservation, Building and Nuclear Safety/International Climate Initiative</t>
  </si>
  <si>
    <t>Philippine Department of Human Settlements and Urban Development</t>
  </si>
  <si>
    <t xml:space="preserve">Persons With Disabilities; Women &amp; Girls; Indigenous Peoples; Internally Displaced Persons; Older Persons; Youth; LGBTI persons (sexual orientation and gender identity); Children </t>
  </si>
  <si>
    <t>3.1.06</t>
  </si>
  <si>
    <t>Capacity building activities to Surigao local government Technical Staff and  Badjao women on applying nature-based solution, circular economy and blue-green livelihood favoring the humanitarian-development nexus, environmental sustainability and adaptation to climate change</t>
  </si>
  <si>
    <t xml:space="preserve">UN-Habitat through the Huy-anan Nan Badjao sa Surigao project aims to strengthen capacities of government to provide support to vulnerable indigenous populations displaced by natural disasters. </t>
  </si>
  <si>
    <t>Government of Spain</t>
  </si>
  <si>
    <t>Philippines Civil Society Organizations</t>
  </si>
  <si>
    <t>11.1 By 2030, ensure access for all to adequate, safe and affordable housing and basic services and upgrade slums.</t>
  </si>
  <si>
    <t>Indigenous Peoples</t>
  </si>
  <si>
    <t>Quality education: By 2027, all children and young people especially the most vulnerable have equitable access to quality learning and skills development within safe and inclusive education environments</t>
  </si>
  <si>
    <t>Evidence-based Planning and Implementation: Increased capacity of Government for evidence-based planning and implementation of programmes for equitable quality learning and skill development (including 21st century and life skills).</t>
  </si>
  <si>
    <t>3.1.1</t>
  </si>
  <si>
    <t>Strengthen Government capacity at all levels to implement, and to monitor evidence-based plans and policies with the aid of technology, to deliver quality inclusive gender responsive education services at school and anganwadi/ECE centre level including integration of digital, financial, environmental and foundational  literacy at all levels.</t>
  </si>
  <si>
    <t>Department of Higher Education &amp; Training; India Ministry of Women and Child Development; United Nations Children's Fund</t>
  </si>
  <si>
    <t>Department of School Education, MoE; India Ministry of Women and Child Development</t>
  </si>
  <si>
    <t>India; UTTAR PRADESH; TELANGANA; RAJASTHAN; TAMIL NADU; MAHARASHTRA; MADHYA PRADESH; KARNATAKA; JHARKHAND; JAMMU AND KASHMIR; DELHI; CHHATTISGARH; BIHAR; ASSAM; ANDHRA PRADESH</t>
  </si>
  <si>
    <t>The statement refers to gender-responsive education services, which aligns with GEM 2. However, it could potentially be classified as GEM 1-2, as there is no disaggregation of adolescents by gender</t>
  </si>
  <si>
    <t>UNICEF - UN Outcome Group on Quality Education contributed and provided  significant technical support to Ministry of Education and Ministry of Health and Family welfare for G20 India Presidency in 2023.UNESCO and UNICEF were the knowledge partners for G20 Education Working Group and UNFPA led the G20 Co-Branded event 'Health of Youth, Wealth of Nations' in collaboration with The Ministry of Health and Family Welfare (MoHFW) and PMNCH. While UNESCO overall coordinated and supported Ministry of Education in the preparation of report and compendium of Education policies and programmes in G 20 countries, UNICEF drafted and lead the chapter on Foundational Literacy and Numeracy(FLN). UNICEF as the knowledge partner for  the Ministry of Education for G20 on foundational learning, leveraged to advocate for increased global focus on the importance foundational literacy and numeracy and highlighted the global and Indian best experience through representation and presentations in all the four education working group meetings, exhibitions and seminars. UNICEF supported NITI in development of education sector module including the preparation of outline and overall framework, the base presentation to facilitate roll out of Aspirational Blocks Programme led by NITI .   UNICEF’s supported in preparation of 17 state equity profiles and shared with state governments to strengthen evidence based planning of education sector( Samagra Shiksha) with a improved focus on education interventions for children of disadvantaged/vulnerable/marginalized communities. Learning assessment data coupled with gender and equity analysis of key educational indicators enhanced state education functionaries’ capacities in the use of data and evidence in the state education sector planning process and in ensuring targeted interventions for the children of disadvantaged and vulnerable communities including children with disabilities for improved access and learning. UNICEFs technical support to Ministry of Education and National Council for Educational Research and Training (NCERT) in the dissemination of findings of FLS and NAS 2021 has enhanced states’ understanding of evidence on student learning at state and district level.Through a joint roundtable with National Council of Educational Research and Training (NCERT) on the implementation of the 2021 national assessment survey (NAS) with national stakeholders, lessons learnt discussed to increased understanding for improved implementation for the next NAS in 2024.  Eight states have initiated for establishing early warning systems (EWS) for identifying children at risk of dropping out from schools. For example, in Uttar Pradesh, 8,213 government schools in four districts identified children at risk and kept them in school. Gujarat has developed a model by using AI that predicts students at risk of dropping.  UNICEF technical support to state governments in the developments of guidance documents, modules, standard operating procedures, and courses led to 12 states enhanced implementing of comprehensive school safety programme through 101,706 (40% female) trained education functionaries and integrating elements of climate change specifically in Bihar, Chhattisgarh, Jammu  Kashmir, Uttar Pradesh and West Bengal</t>
  </si>
  <si>
    <t xml:space="preserve">UNICEF delivered significant results for children in education, with a focus on equity, inclusivity, and innovation. Through a comprehensive "Status of School Education" report analyzing 160 education indicators across state and national levels, UNICEF enabled evidence-based planning at state level. These reports which focused on gender and equity analysis of key educational indicators enhanced state education functionaries’ capacities in the use of data and evidence in preparation of evidence-based state education sector plans and in ensuring targeted interventions for the children of disadvantaged and vulnerable communities including children with disabilities for improved access and learning. Developed in Power BI, the report highlights issue of low access, retention and learning proficiency especially at secondary level and among marginalized groups together shortage of teachers in some states. These efforts ensured targeted interventions for marginalized groups, including children with disabilities and leveraged USD 213 million in domestic financing  UNICEFs continued technical support to development of guidance documents and training of education functionaries led to 12 states effectively implementing comprehensive school safety programme (CSSP) and capacity of 121,057 education functionaries was strengthened to integrate elements of climate change into CSSP and  a national teacher training module on climate change is being finalized by NCERT with UNICEF support.    UNICEF supported state governments to develop digital learning strategies or roadmaps. In Assam, a comprehensive digital learning strategy was initiated in partnership with SmSA and relevant departments. Jammu  Kashmir revised its 'Roadmap on Digital Transformation of Education,' addressing EdTech integration and cybersecurity. Kerala's model of early IT adoption in education serves as a benchmark for others. As a result of this work, UNICEF India has developed a national strategy on digital learning for the next five years and convened a multistakeholder national consultation governments, civil society, UN agencies, and the private sector to receive feedback on the strategy and to drive the agenda on digital pedagogy and the opportunities and risks of artificial intelligence in education.  </t>
  </si>
  <si>
    <t>Output 3.1: The government at all levels, communities, the people and other stakeholders in the Maldives are better able to sustainably manage natural resources and protect vital ecosystems.</t>
  </si>
  <si>
    <t>3.1.11</t>
  </si>
  <si>
    <t>Increased capacity of Maldives government and its counterparts to formulate and implement policies for a just transition towards environmentally sustainable economies and societies</t>
  </si>
  <si>
    <t>International Labour Organisation; Maldives Ministry of Environment, Climate Change and Technology; Maldives Ministry of Higher Education</t>
  </si>
  <si>
    <t>Maldives Ministry of Economic Development</t>
  </si>
  <si>
    <t>3.1 Output 3.1: The government at all levels, communities, the people and other stakeholders in the Maldives are better able to sustainably manage natural resources and protect vital ecosystems.</t>
  </si>
  <si>
    <t>SP 3 Voice and accountability</t>
  </si>
  <si>
    <t>Outcome 3.1 Fostering voice and strengthening accountability</t>
  </si>
  <si>
    <t>Output 3.1.1 - Improved normative protection mechanisms, by revision of laws in accordance with international standards, and monitoring mechanisms are in place or strengthened for the protection of human rights especially of the poor and marginalized with attention to gender-based violence.</t>
  </si>
  <si>
    <t>3.1.1.15</t>
  </si>
  <si>
    <t>3.1.1.15 - UNDP - SEPA - environmental governance and business human rights</t>
  </si>
  <si>
    <t>UNDP - SEPA - environmental governance and business human rights</t>
  </si>
  <si>
    <t>Swedish Environmental Protection Agency</t>
  </si>
  <si>
    <t>Mongolia Ministry of Environment and Climate Change; Mongolia Ministry of Industry and Mineral Resources; Mongolia National Emergency Management Agency; Mongolia National Human Right Commission</t>
  </si>
  <si>
    <t>Mongolia; To'v; Dornogovi; Zavkhan; Dornod; Omnogovi</t>
  </si>
  <si>
    <t>Ariunbileg Barkhas</t>
  </si>
  <si>
    <t xml:space="preserve">For business and human rights project has made progress under all three outputs in 2022 including:  Completion of a National Baseline Assessment on Business and Human Rights to inform a National Action Plan. The assessment benefitted from extensive consultative process with over 1000 stakeholders from business sector, government, and civil society. Innovative and sector-specific approach for engagement with businesses through Human Rights Due Diligence initiative in collaboration with three business associations to provide comprehensive Human Rights Due Diligence training and absorption of HRDD practices. this model is presented as part of a Best-Practices Approach to HRDD and will be scaled up by the respective associations to their member companies. Contribution to access to remedy mechanisms through capacity building of civil society and businesses and developing policy recommendations based on a detailed case studies of adverse human rights impacts caused by urban redevelopment projects and extractive process.  In addition, public outreach of business and human rights agenda was amplified as a result of communications and advocacy strategy implemented by the project. </t>
  </si>
  <si>
    <t>Outcome 3.1 - By 2022, PNG has strengthened legislative and policy frameworks with institutional support for natural resources management including climate change mitigation, adaptation and disaster risk reduction.</t>
  </si>
  <si>
    <t>Output 3.1.1 - PLANET OUTPUT A: Regulatory Framework is in place and functioning</t>
  </si>
  <si>
    <t>3.1.1.17</t>
  </si>
  <si>
    <t>3.1.1.17 - Policy &amp; Planning (Development of Strategy and Guides on Environmental Health)</t>
  </si>
  <si>
    <t>Support development, dissemination and distribution of environmental health policy, and related environment health risks and impacts guidelines, strategies and regulations.</t>
  </si>
  <si>
    <t>Multi-Partner Trust Fund; Non-core funds; World Health Organization</t>
  </si>
  <si>
    <t>NDOH</t>
  </si>
  <si>
    <t>3.9 By 2030, substantially reduce the number of deaths and illnesses from hazardous chemicals and air, water and soil pollution and contamination.,6.1 By 2030, achieve universal and equitable access to safe and affordable drinking water for all.,13.3 Improve education, awareness-raising and human and institutional capacity on climate change mitigation, adaptation, impact reduction and early warning.</t>
  </si>
  <si>
    <t>3.1.1.18</t>
  </si>
  <si>
    <t>3.1.1.18 - Development of Best Practices Standards for environment and health, adaptation and roll out (climate change and health, health care waste management, food safety, and chemical safety)</t>
  </si>
  <si>
    <t>NDOH; PHA</t>
  </si>
  <si>
    <t>Resilient and Green Recovery and Growth for Shared Prosperity and Environmental Sustainability</t>
  </si>
  <si>
    <t>Natural Resource Management, Climate Resilience and Environmental Sustainability</t>
  </si>
  <si>
    <t>The government demonstrates improved commitment to gender-responsive and climate-smart environmental protection, natural resource management, and sustainable consumption and production practices.</t>
  </si>
  <si>
    <t>3.1.12</t>
  </si>
  <si>
    <t>Integrated Management and Environmentally Sound Disposal of POPs Pesticides in the Agricultural Sector and Mercury &amp; Waste in the Healthcare Sector in Sri Lanka (ID 1000981)</t>
  </si>
  <si>
    <t>Sri Lanka Ministry of Environment</t>
  </si>
  <si>
    <t>Healthcare waste management has a direct impact on providing safe working conditions for women</t>
  </si>
  <si>
    <t>This is a Project Preparation Grant (PPG) project. The ProDoc was completed and submitted to Global Environment Facility (GEF) during the reporting period and received approval. The project document is yet be signed and implementation is expected to commence in 2024.</t>
  </si>
  <si>
    <t>The project achieved key milestones in 2024, driving progress in the management of hazardous chemicals and sustainable healthcare practices in Sri Lanka. Highlights include:  • Analysis of Persistent Organic Pesticides (POPs):      -  Conducted a comprehensive analysis of POP -contaminated chemicals stored in school laboratories across all provinces in Sri Lanka.      -  Established a foundation for the safe disposal of these chemicals, scheduled to commence in 2025.  • Development of the Green Finance Framework (GFF):     -  Launched the development of a strategic Green Finance Framework to promote the phase-out of mercury in the healthcare sector and improve healthcare waste management.     -  The framework will serve as a roadmap to enable financing for mercury-free technologies, aligning with international best practices and Sri Lanka’s national priorities.  • Stakeholder Engagement:     -  Engaged key stakeholders from healthcare, environmental, financial, and policy sectors to ensure a comprehensive and inclusive approach.     -  Positioned Sri Lanka to meet international obligations while advancing public health and environmental outcomes.These initiatives mark critical progress toward eliminating harmful substances, fostering sustainable financing, and improving healthcare and environmental standards nationwide.</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</si>
  <si>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</si>
  <si>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</si>
  <si>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3.1.1 - Strengthened institutional capacities in government agencies and other key national stakeholders to develop, improve, and implement coordinated policies/strategies/plans for increased resilience to climate change and disasters and reduced greenhouse gas emissions</t>
  </si>
  <si>
    <t>3.1.1.25</t>
  </si>
  <si>
    <t>3.1.1.25 - Introduction of an Environmentally Sound Management and Disposal System for PCBs wastes and PCB-contaminated Equipment</t>
  </si>
  <si>
    <t>The project aims to (a) introduce and implement a PCB management system to reduce and/or eliminate releases from PCB wastes stockpiles and PCB-containing equipment and (b) dispose of at least 3,000 tones of PCBs wastes and PCB-containing equipment in an environmentally-sound manner maximizing opportunities for public-private partnership. Project start from 2013, planning to be finished on 2020 and extended until 2022.</t>
  </si>
  <si>
    <t>Indonesia; Jawa Barat; Bogor</t>
  </si>
  <si>
    <t xml:space="preserve">UNIDO: During year 2021, the PCBs Project has helped government of Indonesia in finalizing the review of economic instruments and incentive schemes that was plan to be provided to PCBs owners. Other achievenment is preparing an academic paper containing policy framework that relate to the life-cycle of the use of PCBs compounds; produced SOP in handling PCBs that along with the academic paper have been helping Indonesian government in developing a Ministerial Regulation No 29 Year 2020 (P29/2020) concerning PCBs Management; disseminated  P29/2020 to 400 Districts/Cities of 34 Provinces; conducting inventory of PCBs source from transformers involving around 1,100 companies in Java and Sumatera Islands beside PLN; develop GIS of the identified PCBs locations; develop PCBs management plan supported by a statistical analysis of the inventory data; and finalizing the installation of PCBs disposal facility. 
These have been contributing positively to the achievement of 62% (of 100%) of the Key Impact Indicators covering policy development, technology adoption, PCBs sources identification, and disposal of the PCBs.   
</t>
  </si>
  <si>
    <t xml:space="preserve">UNIDO: During year 2022, the PCBs Project has helped government of Indonesia in disseminating Ministerial Regulation on PCBs Management to industries besides training regional officers in West Java as well as West Sumatera provinces on technical aspect of PCBs inventory and management. Other activities that the PCBs Project carrying out during the reporting period were field verification along with the Ministry of Environment and Forestry (MoEF), commissioning of the PCBs treatment facility built in the Operating Entity's site, training technical aspects to PLN on identification of PCBs contamination in transformers, sourcing oil feedstock from industries for commissioning dehalogenation system, meeting with companies that participated in PCBs inventories to confirm the latest status of potential PCBs waste stockpiles stored in their compound.  </t>
  </si>
  <si>
    <t>Year 2023 is the completion of PCBs project. The completion activity was started on May 2023 by launching the PCBs management facility that operated by PT. PPLi as operating entity. The launching of PCBs management facility is expected to be fully operated and support Indonesia government regarding to manage PCBs waste management. On the other side, MoEF is agreed to include PCBs criteria on the item of Proper assessment for industry. On September-October 2023 the terminal evaluation was conducted to evaluate all the project component and its implementation. While the terminal evaluation started, project closing workshop implemented on 4-5 October 2023. The project closing workshop was a forum to disseminate project achievement and to provide update information on PCBs management activities that have been implement by UNIDO, MoEF and stakeholder to ministries, academic, industries, UN agency and NGOs. It is expected the PCBs project is well known and the PCBs management facility could be utilized in order to achieve PCBs phasing out in 2028.</t>
  </si>
  <si>
    <t>3.1.1.25 - System for economic analysis and appraisal of adaptation options is established and CCA priority interventions are integrated into environment Act, National Disaster Mitigation Policy and MTDP3</t>
  </si>
  <si>
    <t>Output 2.1: Project Document - National Adaptation Plan Project</t>
  </si>
  <si>
    <t>The Green Climate Fund</t>
  </si>
  <si>
    <t>CCDA</t>
  </si>
  <si>
    <t>Northern (Oro) Province; Southern Highlands Province; Eastern Highlands Province; West New Britain Province; ; East New Britain Province; Papua New Guinea; Gulf Province; Hela Province; ; ; Jiwaka Province; Milne Bay Province; Morobe Province; New Ireland Province; National Capital District; West Sepik (Sandaun) Province; ; East Sepik Province; Chimbu (Simbu) Province; ; ; Western Highlands Province</t>
  </si>
  <si>
    <t>3.1.1.32</t>
  </si>
  <si>
    <t>3.1.1.32 - Multi-stakeholder partnership in environment (ESCAP)</t>
  </si>
  <si>
    <t>ESCAP will work with various agencies in environment as follow:
 - Multi-stakeholder Partnerships for Bido Coconut 
 - Multi-stakeholder partnership models for seaweed production
 - Support the development of the carbon pricing regulation with macro-economic modelling of impacts of carbon pricing instruments</t>
  </si>
  <si>
    <t>Government of Japan</t>
  </si>
  <si>
    <t>Indonesia Ministry of Finance; Indonesia Ministry of National Development Planning (BAPPENAS); Seoul Initiative Network on Green Growth</t>
  </si>
  <si>
    <t>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</si>
  <si>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Specfic data, analysis and recommendations on SDG5 included</t>
  </si>
  <si>
    <t xml:space="preserve">Specific references and case studies on human rights included </t>
  </si>
  <si>
    <t xml:space="preserve">ESCAP: Project concept notes were prepared, but BAPPENAS decided to not follow up due to administrative burden of working with small project amounts. </t>
  </si>
  <si>
    <t>ESCAP has developed research for two voluntary local review (VLR) reports for West Java Province and Nusantara New Capital Authority following stakeholder consultations in Bandung, Jakarta and Balikpapan throughout 2023. Both reports prioritize new data on subnational progress against SDG13 whilst integrating recommendations with co-benefits of climate action through LNOB analysis. Both VLRs are to be completed and launched in Q2 2024.</t>
  </si>
  <si>
    <t>Strategic Priority 3 - Health and WASH</t>
  </si>
  <si>
    <t>Outcome 3.1 - By 2022, the people in Pakistan, especially the most vulnerable and marginalized, have access to, and benefit from, improved universal health coverage, including sexual and reproductive health, and equitable WASH services.</t>
  </si>
  <si>
    <t>Output 3.1.1 - Legal, policy and social barriers are removed and combination prevention, testing, treatment care, services for HIV, TB and Hepatitis are scaled up through rights-based and gender-sensitive advocacy, technical assistance and multi-stakeholder partnerships. (UNAIDS, WHO, UNODC, UNICEF, UNHCR, UNFPA, UNDP)</t>
  </si>
  <si>
    <t>3.1.1.6</t>
  </si>
  <si>
    <t>3.1.1.6 - Capacitate key population networks for creating synergies with policy and decision making in terms of HIV prevention, testing, treatment, stigma reduction and creating an enabling environment - UNAIDS</t>
  </si>
  <si>
    <t>Launch of KP networks and capacity building for KP  (in Pak /Afgh) and Awareness raising on HIV prevention in all four provinces.  Awareness Raising, Sensitization among general adult population including KPs and pertaining HIV prevention services. Launch two network in Pak/Afg for KPs and PLHIVs</t>
  </si>
  <si>
    <t>Multi-Partner Trust Fund; United Nations Joint Programme on HIV and AIDS Secretariat</t>
  </si>
  <si>
    <t>Association of People Living with HIV; Provincial Aids Control Programme; Wajood</t>
  </si>
  <si>
    <t>10.2 By 2030, empower and promote the social, economic and political inclusion of all, irrespective of age, sex, disability, race, ethnicity, origin, religion or economic or other status.</t>
  </si>
  <si>
    <t>3.1.1.6 - Develop norms and standards for environmental health risks associated with climate change</t>
  </si>
  <si>
    <t>Develop norms and standards for environmental health risks associated with climate change</t>
  </si>
  <si>
    <t>Non-core funds</t>
  </si>
  <si>
    <t>Indonesia Ministry of Health</t>
  </si>
  <si>
    <t>Normative Support; Capacity Development/Technical Assistance; Policy Advice and Thought Leadership</t>
  </si>
  <si>
    <t xml:space="preserve">Norms and standards for environmental health risks associated with climate change advances gender equality by recognizing and addressing the disproportionate impact of these risks on women and marginalized communities. Such efforts involve considering gender-specific vulnerabilities and the roles women often play as primary caregivers and resource managers in many societies. </t>
  </si>
  <si>
    <t xml:space="preserve">Developing norms and standards for environmental health risks associated with climate change advances human rights by safeguarding the fundamental rights and well-being of all individuals, particularly the most vulnerable and marginalized. These standards recognize the right to a safe and healthy environment as an essential component of human rights, as articulated in various international agreements and declarations. By addressing climate-related health risks through such standards, we uphold the principles of dignity, non-discrimination, and equality. This not only ensures that individuals have the right to live in a climate-resilient environment but also promotes access to clean air, water, and food, which are critical for the enjoyment of life, health, and overall well-being. </t>
  </si>
  <si>
    <t>WHO supported MoH in developing and finalizing  the national roadmap on indoor air quality as well as  developing tool for assessment of the determinant of indoor air quality at the community level and developing behavioural change strategy to improve indoor air quality and promote healthy housing</t>
  </si>
  <si>
    <t>WHOAchievements:National guideline for Water Safety Plans (WSPs) planning and budgeting for District and Provincial government – Advanced draftDevelopment of Minister of Health Regulation on Environmental Health (Advanced draft) - The draft of regulation outlines environmental health determinants and guides the promotion of the environmental health risk control and preventionWaste management and WASH in HCF information system (SIKELIM) developed and trialed – Advanced stageAssessment tool on household behavior associated with indoor air pollution (Finalized) Evidence-based on climate change impacts on healthChallenges:External challengesOrganization Restructuring within MoH organization with new decision makers (DG and Director levels)Program refocusing to COVID 19 in the MOHCompeting and overlapping tasks among MinistriesLack of transparency in monitoring and surveillance data (Water quality, air pollution)Internal challenges (HR, capacity, operational, funding etc)Lack of modality working with the sub-national levelBroad focused on environmental health with limited staffEnvironmental health is not salient in SEARO flagshipLimited integrated work with other program in the country officeComplicated process for WCO staff in research and publicationsLesson learnt (innovations/success factors/ refinements needed etc.)Multisectoral partnership among Environmental health actorsSupport from HQ and SEAR team to WCO on HEN technical issues</t>
  </si>
  <si>
    <t>WHOThe health sector has taken precedence, aligning with global objectives such as the Paris Agreement and Sustainable Development Goals. Various government regulations, including the Climate Resilience Development Document, Ministry of Health Regulation No. 2/2023, and the Six Pillars of Health Transformation, underscore the imperative of fortifying health systems against the impacts of climate change. The Vulnerability and Adaptation Assessment (VAA) covered nationwide aligns with the WHO's operational framework, offering actionable recommendations to policymakers for strengthening health systems and bolstering resilience. the VAA was conducted from November 2022 to August 2023 through a series of meetings involving 369 participants in total consisting of 142 males and 227 females. The actions recommended by VAA to enhance Indonesia's health resilience in the face of climate change include advocating for heightened leadership commitment, improving the early warning system through robust monitoring and evaluation, strengthening risk communication, facilitating access to research on health and climate issues, integrating diagnostic treatment into climate-related health programs, and securing financing for actions related to climate change.Indonesia's strategy for addressing climate change transformed into actions through the Desa Desi initiative. The field trial was conducted in partnership with stakeholders like the Ministry of Health, WHO Indonesia, Provincial and District Health Offices, Community Health Care (Puskesmas), Village Government, and Local Communities including disability groups, fate-based organisations, youth, older people, and women group, involved an assessment of capacity and modalities at the village level related to Health Resilience. This extensive initiative covered various aspects of health resilience, including climate-sensitive diseases, climate-related hazards, socioeconomic capacity, healthcare readiness, existing local actions, and preparedness. Aligned with WHO guidance, this approach integrated VAA and health resilience evaluation, aiming to create effective tools for reporting, monitoring, and evaluating actions. Field trials in representative areas, such as Thousand Islands, Yogyakarta, and Riau, facilitated local stakeholder input, validating the assessments, and formulating actions to enhance climate health resilience. the field trial was conducted from August to October 2023 involving 310 participants in total from 3 selected villages, which consisted of 143 males and 167 females.</t>
  </si>
  <si>
    <t>WHO has supported the development of climate-resilient health systems. In collaboration with MoH, WHO has undertaken comprehensive health vulnerability and adaptation assessments, identifying distinct climate-related health threats impacting 514 districts. To synchronize with strengthened National Determined Contributions (NDCs) and international climate frameworks, WHO has also supported the creation of an updated Health National Adaptation Plan (HNAP) spanning 2025-2030. Key priorities within this plan include bolstering early warning systems for climate-sensitive diseases, enhancing climate resilience in healthcare facilities, promoting community-based adaptation actions, and boosting the capacities of health workers in managing climate and health concerns. This comprehensive approach not only safeguards public health but also enhances the sustainability and effectiveness of health services across the nation.</t>
  </si>
  <si>
    <t>3.1.1.9</t>
  </si>
  <si>
    <t>3.1.1.9 - Provide technical support for creating an enabling environment by addressing human rights and gender equality-related barriers through multistakeholder engagement - UNAIDS</t>
  </si>
  <si>
    <t>1. Technical Support and advocacy on tabling and implementation of HIV &amp;amp; TG legislation/removing legal barriers at Natl. &amp;amp; Provincial level for PAK/AFG. Strengthening of 01 Law Review Committee in Punjab_x000D_
2. At least 05 Advocacy consultations/ training with SDG Taskforce of Parliamentarians of at least 100 parliamentarians, policymakers, Law Enforcement Agencies, Health Care Providers in Punjab, Sindh and KPK and 1 Sensitization workshops with Religious leaders for revision of booklet of Role of Religious Leaders in ending HIV and AIDS at ICT level_x000D_
3. Awareness raising on HIV, Human Rights and gender equality through multistakeholder engagement - UNAIDS_x000D_
4. Technical support for GBV, HR in health care stigma and discrimination &amp;amp; at policy/program level including opinion leaders; women, parliamentarians, policy&amp;amp; decision makers at national levels.</t>
  </si>
  <si>
    <t>National Aids Control Programme; Provincial Aids Control Programme; Provincial Health Department</t>
  </si>
  <si>
    <t>3.3 By 2030, end the epidemics of AIDS, tuberculosis, malaria and neglected tropical diseases and combat hepatitis, water-borne diseases and other communicable diseases.,5.c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</si>
  <si>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3 Good Health and Well-being; 5 Gender Equality; 10 Reduced Inequalities</t>
  </si>
  <si>
    <t>Output 3.1: National and Sub-national systems strengthened for reduction of environmental degradation and improved climate action.</t>
  </si>
  <si>
    <t>Climate and environmental information and data systems strengthened</t>
  </si>
  <si>
    <t xml:space="preserve">Conduct research to generate context specific evidences on the linkages between climate change impacts on sexual &amp; reproductive health (SRH) and Gender Based Violence (GBV). - UNFPA
Promote Community Resilience against Floods and Plastic Pollution through Crowdsourcing platform (Pipeline) - UNESCO
Develop and operationalize Aqua Porta/database for water quantity and quality at the Federal and Provincial level - FAO
Support federal and provincial governments on climate risk assessments, Use of Technology for Development(T4D), through capacity building of professionals on Climate modelling, Water quality modelling and E-flow modelling approaches. - UNICEF
Dissemination of awareness and sensitization material  to address environment and climate change impacts using knowledge platform - UN-HABITAT
Research, Seminars and Dialogue on Human Mobility in the Context of Climate Change in Pakistan - IOM
Strengthening of data collection and reporting on environmental standards - ILO
The Water Chamber Podcasts - UNESCO and UNESCO also allocated funds from regular programme. </t>
  </si>
  <si>
    <t>FAO; ILO; IOM; UN-HABITAT; UNDP; UNESCO; UNFPA</t>
  </si>
  <si>
    <t>Food and Agriculture Organization of the United Nations; International Labour Organisation; International Organization for Migration; United Nations Development Programme; United Nations Educational, Scientific and Cultural Organisation; United Nations Human Settlement Programme; United Nations Population Fund</t>
  </si>
  <si>
    <t>Core Funding; European Union; Government of Pakistan; Government of the Republic of Korea; Government of the United States of America; IOM Development Fund; International Union for Conservation of Nature, Regional Office for Eastern Europe and Central Asia (IUCN – ECARO); Italian Agency for Development Cooperation ; Japan International Cooperation Agency; Ministry of Foreign Affairs, Netherlands; Multilateral Fund for the Implementation of the Montreal Protocol; The Green Climate Fund; UNESCO Regular Programme; United Nations Population Fund; World Wild Fund</t>
  </si>
  <si>
    <t>PAK (Pakistan Administrated Kashmir); Pakistan; Punjab; Khyber Pakhtunkhwa; Balochistan; Federal Capital Territory; Gilgit Baltistan; Sindh</t>
  </si>
  <si>
    <t>Data Collection and Analysis; Convening/Partnerships/Knowledge Sharing; Capacity Development/Technical Assistance</t>
  </si>
  <si>
    <t>Women &amp; Girls; Children ; Minorities</t>
  </si>
  <si>
    <t>Nazakat  Ali</t>
  </si>
  <si>
    <t>UNICEF The Resilience Measurement Tool (Climate Resilience Evaluation), developed by UET, quantitatively measures resilience, initially used in the evaluation of drinking water supply schemes under flood response. UNICEF aims to mainstream it into government (PHED) procedures for efficient planning and sustainable results.Crucially, Climate-Sensitive Rehabilitation of publicly-owned drinking water systems, demonstrating success in the 2023 floods in Swat, KP.  International Organization for Migration (IOM)IOM has placed a technical consultant at the MOCC to provide policy and technical support on NAP, and other areas of intervention pertaining to climate change and human mobility. IOM supported gathering of evidence on climate-induced displacement through research aligned with the key priorities of the MOCC. IOM Pakistan established and held the first meeting of the Climate Change and Human Mobility Synergy Group (CCHMSG). The group is endorsed by, and coordinated through, the Federal Ministry of Climate Change and Environmental Coordination (MoCC). The group includes representatives from Provincial Environment Protection Departments, National Disaster Management Authority and Civil Society to engage on the nexus between Migration, Environment and Climate Change (MECC) in Pakistan.</t>
  </si>
  <si>
    <t xml:space="preserve">FAO continued its support to the Ministry of National Food Security  Research (MNFSR), and the Ministry of Poverty Alleviation  Social Safety (MoPASS). FAO facilitated MoPASS’s virtual participation in an Expert Group Meeting on Extending Social Security for Agriculture Workers in the Middle East and North African (MENA) region. FAO also commissioned a study on understanding the time allocation of National Poverty Graduation Programme beneficiaries (in progress) and planned a training for MoPASS and MNFSR officials on measuring food insecurity in Pakistan.IOM’s study “Identifying Intervention Pathways for Migration as Adaptation for Pakistan” supported MoCC  EC in establishing a baseline on climate-driven migration in Karachi, Badin, and Thatta. It identified climate change as a key driver, disproportionately affecting women, children, and the elderly. Socioeconomic factors also influence migration, while traditional knowledge aids resilience. The study recommended climate-resilient infrastructure, sustainable agriculture, early warning systems, social safety nets, capacity building, and international collaborationIOM and Sustainable Development Policy Institute studied climate-induced migration, finding that while climate change drives mobility, vulnerable groups often stay due to housing, livelihoods, and security concerns. The study, endorsed by MoCCEC, recommends better data collection, policy coordination, capacity building, and climate-smart investments. IOM shared findings with 54 key stakeholders through seminars in Islamabad, Lahore, and Karachi, fostering discussions to inform policy development.As a result of IOM’s training activities, 106 participants from key government departments and NGOs improved their capacity in data collection and analysis techniques for climate-related migration. Participants gained the skills to generate and utilize migration data effectively, to feed into evidence-based decision-making and policy formulation. This will strengthen data-driven approaches in addressing climate-induced mobility and enhance institutional responses at national and sub-national levels. IOM conducted "coordinated 2024 flood assessment"; its report was used to quantify mobilities related to the 2024 floods, and to continue fundraising efforts for flood-affected communities in KP and Balochistan. </t>
  </si>
  <si>
    <t>Seventh Operational Phase of the GEF Small Grants Programme - Small Grants Project Seventh Phase of GEF to support environment benefits through community based participatory approaches. (ID 126989)</t>
  </si>
  <si>
    <t>To address issues on multiple benefits for biodiversity, climate change, land degradation and promote wellbeing of communities and economic resilience through participatory, integrated land and resource management approaches for Knuckles, Mannar and Colombo landscapes.
Multiyear Project: start date: 3/14/2022</t>
  </si>
  <si>
    <t>United Nations Office for Project Services</t>
  </si>
  <si>
    <t>Northern; Colombo; Matale; Mannar; Sri Lanka; Western; Central</t>
  </si>
  <si>
    <t>The project expects to facilitate community-driven interventions that generate global environmental benefits to 4000 direct beneficiaries of which 50% are women.</t>
  </si>
  <si>
    <t>The project has completed critical milestones by establishing a robust foundation for project implementation that expects to significantly contribute towards environment conservation. Three grants were awarded to 3 Civil Society Organizations (CSOs) to update landscape strategies that were developed during Operational Phase 6 and to carry out capacity development initiatives for local CSOs. Primary objective of this engagement is to align community level projects towards the direction of addressing ground level requirement while focusing on national level requirements and ProDoc level outcomes. Series of consultations were carried out with key stakeholders representing government officials, CSOs and community and an updated strategy for each landscape was formulated and 6 awareness workshops were carried out for local CSOs and government officials to share the findings. Call for grant proposals were made for Community Level interventions and for Knowledge Management for the 3 ecologically sensitive landscapes (Colombo, Knuckles and Mannar) the programme is working on. A total of 50 community grant proposals and 7 knowledge management grant proposals were received. Grant evaluation and awarding will be done in 2024. An extensive Grievance Redress Mechanism (GRM) was drafted to ensure effective engagement of all stakeholder groups and making available a concrete GRM for the programme to ensure smooth operation through the programme period. Changes were made on the National Steering Committee (NSC) being the primary governing body of SGP Four members of the NSC completed the stipulated serving term and five new members were taken onboard to replace the vacant positions.</t>
  </si>
  <si>
    <t>In 2024, the GEF Small Grants Programme (SGP) delivered significant progress by committing USD 1,048,000 to initiatives fostering biodiversity conservation, mitigate land degradation, and community empowerment in 3 ecologically sensitive geographical landscapes namely Colombo Wetlands, Knuckles Conservation Forest and its Buffer Zone and the Coastal Region from Mannar Island to Jaffna. Key results included:• Funding commitment to CSOs as Grants:     - USD 783,000 committed for 20 community grants targeting biodiversity conservation and land restoration in 3 landscapes.     - USD 120,000 committed for 4 knowledge management grants to capture and disseminate best practices and lessons learned.     - USD 105,000 committed for 4 social enterprise grants for scaling up social entrepreneurship initiatives.• Co-Financing Secured:     - Secured USD 18,500 per grantee in co-financing from the Ministry of Crab for two CSO projects for mangrove restoration in Mannar.• Capacity Building and Engagement:     - Conducted induction workshops for grantees from the 3 landscapes to develop stakeholder engagement plans, gender and disability action plans, and project risk registers.     - Engaged university students in water quality monitoring in Colombo and empowered Persons with Disabilities (PWDs) to lead mangrove restoration in Mannar.     - Youth participation featured prominently in 15 grants, with roles as local guides, entrepreneurs, and environmental champions.• Governance and Accountability:     - Launched the Grievance Redress Mechanism (GRM) to align with UNDP’s social and environmental standards, ensuring transparency and accountability.Several challenges that arose during the reporting period was addressed swiftly including, overcoming delays in the grant selection process and grantee capacity gaps through streamlined agreements, tailored workshops, and close monitoring.</t>
  </si>
  <si>
    <t>3.1.21</t>
  </si>
  <si>
    <t>Environmentally-sound management of PCB wastes and PCB-contaminated equipment in Sri Lanka</t>
  </si>
  <si>
    <t>The overall objective of the project is to build capacity in Sri Lanka to introduce and implement an environmentally-sound management of PCB wastes and PCB-containing equipment. 
Note: actual start date of the project is in June 2015. Earliest start date as per Cooperation Framework is 01.01.2023. 
Total budget of the project: $4,725,000</t>
  </si>
  <si>
    <t>Ceylon Electricity Board; Ministry of Mahaweli Development and Environment; Sri Lanka Central Environmental Authority</t>
  </si>
  <si>
    <t>3.9 By 2030, substantially reduce the number of deaths and illnesses from hazardous chemicals and air, water and soil pollution and contamination.,9.4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</si>
  <si>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3 Good Health and Well-being; 9 Industry, Innovation and Infrastructure; 12 Responsible Consumption and Production</t>
  </si>
  <si>
    <t>Capacity Development/Technical Assistance; Direct Support/ Service Delivery; Policy Advice and Thought Leadership</t>
  </si>
  <si>
    <t>Governance</t>
  </si>
  <si>
    <t>Outcome 3: By 2023, national stakeholders provide equal opportunities for all, particularly women and vulnerable groups</t>
  </si>
  <si>
    <t>3.1 - Improved enabling environment for civil society to advance opportunities for, and increase resilience of targeted vulnerable groups</t>
  </si>
  <si>
    <t>3.1.22</t>
  </si>
  <si>
    <t>Enabling environment to support Youth employment</t>
  </si>
  <si>
    <t>- Focused empathy training for institutions/actors providing critical services for accelerating youth entrepreneurship and employment (10K)
- Mapping of available finance for youth entrepreneurship and job creation; and implement priority recommendations (5K)- Strengthen Entrepreneurship ecosystem (Springboard/LMS)(10K)
- Career counselling and mentoring program (system building/development (15K)
- Campaign designed and launched based on behavioral insights experimentations for changing people’s mindset from getting a job, to job creation/ entrepreneurship (25K)</t>
  </si>
  <si>
    <t>Ministry of Industry, Commerce and Employment Bhutan</t>
  </si>
  <si>
    <t>Ugyen Dorji</t>
  </si>
  <si>
    <t>3.1.24</t>
  </si>
  <si>
    <t>Enabling Implementation of Climate and Environmental Commitments of Sri Lanka (01003546)</t>
  </si>
  <si>
    <t>Sri Lanka, a biodiversity hotspot in the Indian Ocean, faces increasing environmental challenges due to climate change, biodiversity loss, and land degradation. As a signatory to international agreements like the Paris Agreement, the Convention on Biological Diversity (CBD), and the United Nations Convention to Combat Desertification (UNCCD), Sri Lanka has committed to a path of sustainable development and environmental conservation. 
The overall objective of this Initiation Plan (IP) is to support the Government of Sri Lanka to update and enhance their environmental commitments under these conventions. This IP will cover the following specific interventions:
•	Output 1: NDC 3.0 is updated through an inclusive and participatory process 
•	Output 2: Preparatory elements to enable the implementation of Loss &amp; Damage (L&amp;D) in Sri Lanka
•	Output 3: LDN TSP 2.0 is revised through a participatory and stakeholder-driven process</t>
  </si>
  <si>
    <t>UNDP Funding Windows; United Nations Convention to Combat Desertification; United Nations World Food Programme</t>
  </si>
  <si>
    <t>13.1 Strengthen resilience and adaptive capacity to climate-related hazards and natural disasters in all countries.,13.2 Integrate climate change measures into national policies, strategies and planning.,15.3 By 2030, combat desertification, restore degraded land and soil, including land affected by desertification, drought and floods, and strive to achieve a land degradation-neutral world.</t>
  </si>
  <si>
    <t xml:space="preserve">This project builds on UNDP’s support to the Government of Sri Lanka to enhance its climate and environmental commitments where gender will be a cross cutting element. </t>
  </si>
  <si>
    <t>3.1.25</t>
  </si>
  <si>
    <t>The project, Creating an Enabling Environment for Operation of Electric Buses for Public Transport and their Pilot Deployment in Colombo, Sri Lanka, aims to establish a supportive policy, regulatory, and institutional framework to facilitate the adoption of electric buses in public transport. With an overall objective of kickstarting a shift to low-carbon urban mobility, the initiative will also pilot the deployment of electric public buses in Colombo. Funded by the Climate and Clean Air Coalition (CCAC) and implemented by UNDP Sri Lanka, the project will be carried out over a two-year period, from 2025 to 2027</t>
  </si>
  <si>
    <t>Climate and Clean Air Coalition</t>
  </si>
  <si>
    <t>Capacity Development/Technical Assistance; Convening/Partnerships/Knowledge Sharing; Direct Support/ Service Delivery</t>
  </si>
  <si>
    <t>Although achieving gender equality is not the primary main objective of the project outputs, it is systematically integrated across all project outputs as an essential part. Key interventions in the project such as strategic planning, policy and regulation development, training &amp; capacity building, awareness campaigns, etc., are embedded with gender equality component including gender focus indicator capturing with focused budget allocations towards gender.</t>
  </si>
  <si>
    <t>Output 3.1.2 - PLANET OUTPUT B: Improved performance of governance mechanisms</t>
  </si>
  <si>
    <t>3.1.2.6</t>
  </si>
  <si>
    <t>3.1.2.6 - Support to establish coordination mechanisms at the provincial level on environment and conservation</t>
  </si>
  <si>
    <t>The national and provincial government stakeholders with integrating the management of broader landscapes, aim at delivering mutually beneficial conservation and livelihood outcome (YUS AND TCA)</t>
  </si>
  <si>
    <t>Multi-Partner Trust Fund; Non-core funds; United Nations Development Programme</t>
  </si>
  <si>
    <t>CEPA PNG</t>
  </si>
  <si>
    <t>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agreements.,15.9 By 2020, integrate ecosystem and biodiversity values into national and local planning, development processes, poverty reduction strategies and accounts.</t>
  </si>
  <si>
    <t>14 Life Below Water; 15 Life on Land</t>
  </si>
  <si>
    <t>East New Britain Province; Papua New Guinea; West New Britain Province</t>
  </si>
  <si>
    <t>FOCUS AREA 3: FOSTERING PROSPERITY AND PARTNERSHIP</t>
  </si>
  <si>
    <t>Outcome 3.1 - New economic growth model: By 2021, Viet Nam’s growth policies and institutions support a new economic model, which is inclusive, sustainable and more productivity-led, reaping gains from trade liberalization, international integration and migration.</t>
  </si>
  <si>
    <t>Output 3.1.2 - Strengthened capacities, institutions and policies to promote favorable, transparent and fair business environment for sustainable enterprise development</t>
  </si>
  <si>
    <t>3.1.2.8</t>
  </si>
  <si>
    <t>3.1.2.8 - 3.1.2.8 Support the government to develop the Resolution 19-2018/NQ-CP dated 15/5/2018 on continued implementation of tasks, measures for improving business environment and increasing national competitiveness in 2018 and the coming years; Decree 39/2018 guiding Law on SME support, Prime Minister's Directive No. 15/CT-TTg dated 15 June 2018 on the efficient implementation of the Law on SME support</t>
  </si>
  <si>
    <t>n/a</t>
  </si>
  <si>
    <t>3.1.2.8 - Establish integrated environmental information management system and Provide Technical Capacities for the integrated environmental information management system</t>
  </si>
  <si>
    <t>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</si>
  <si>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Outcome 3 - By 2027, communities and eco-systems in Mongolia are more resilient to climate change with improved capacity for evidence-informed and gender-responsive sustainable natural resource and environmental management and disaster risk reduction</t>
  </si>
  <si>
    <t>Output 3.1 - Regulatory systems for climate responsive planning and development strengthened to improve adaptive capacity and reduce socio-economic vulnerabilities and risks including disaster displacement risk</t>
  </si>
  <si>
    <t>3.1.3</t>
  </si>
  <si>
    <t>3.1.3 Strengthen capacities and institutional arrangements under the work programme of the North-East Asian Subregional Programme for Environmental Cooperation , including on desertification and land degradation, air pollution, low carbon cities and other emerging issues on environmental sustainability</t>
  </si>
  <si>
    <t>3.1.3 Strengthen capacities and institutional arrangements under the work programme of the North-East Asian Subregional Programme for Environmental Cooperation, including on desertification and land degradation, air pollution, low carbon cities and other emerging issues on environmental sustainability</t>
  </si>
  <si>
    <t>Core Funding; United Nations Economic and Social Commission for Asia and the Pacific</t>
  </si>
  <si>
    <t>Convening/Partnerships/Knowledge Sharing; Normative Support</t>
  </si>
  <si>
    <t>An expert group meeting was conducted to develop a subregional approach and propose activities on DLD under NEASPEC for consideration. The findings of the stock-taking study on the interlinkages of DLD and climate change and the stakeholder survey result were presented as well.</t>
  </si>
  <si>
    <t>No related activity in 2024.</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</si>
  <si>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</si>
  <si>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</si>
  <si>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3.1 The most vulnerable people, especially women, and communities in both rural and urban areas are more prepared to adapt and respond to climate change, shocks, and disasters</t>
  </si>
  <si>
    <t xml:space="preserve">Women, in particular the most vulnerable to climate change, natural disasters and environmental hazards, have the required knowledge and skills to lead and influence climate action, and have increased access to the relevant resources (i.e. resilient infrastructure and basic services, information, finance, capacity and technology) needed to adapt to and mitigate the effects of climate change and related disasters </t>
  </si>
  <si>
    <t>Agence Française de Développement; Central Emergency Response Fund; Swedish International Development Agency; UN Women; United Nations Office for Project Services</t>
  </si>
  <si>
    <t>Bangladesh Ministry of Disaster Management and Relief; Bangladesh Ministry of Environment, Forest and Climate Change; Bangladesh Ministry of Women and Children Affairs</t>
  </si>
  <si>
    <t>1.1 By 2030, eradicate extreme poverty for all people everywhere, currently measured as people living on less than $1.25 a day.</t>
  </si>
  <si>
    <t>Satkhira; Khulna; Kurigram; Sunamganj; Khulna; Sylhet; Rangpur; Bangladesh</t>
  </si>
  <si>
    <t>Capacity Development/Technical Assistance; Convening/Partnerships/Knowledge Sharing; Policy Advice and Thought Leadership; Data Collection and Analysis; Direct Support/ Service Delivery; Normative Support</t>
  </si>
  <si>
    <t>The sub-output focus on producing snapshot of situations, response plans, resource requirements, and monitoring arrangements</t>
  </si>
  <si>
    <t xml:space="preserve">Gender equality objectives are the primary intended results of UN Women's interventions, including empowerment of women and girls as the key focus. Therefore GEM 3 is applied for UN Women interventions </t>
  </si>
  <si>
    <t xml:space="preserve">Principal or primary contributions to human rights, through thorough analysis including gender perspective; targets patterns of discrimination and inequality; references to rights holders and duty bearers. </t>
  </si>
  <si>
    <t>Women &amp; Girls; Persons With Disabilities</t>
  </si>
  <si>
    <t>Tania Sharmin</t>
  </si>
  <si>
    <t xml:space="preserve">Two women-led Civil Society Organizations (CSOs) namely AFAD and Taranga Mohila Kollyan Sangstha whose capacity was developed over the past 3 years through UN Women interventions (EmPower and National Resilience Programme) have demonstrated their leadership skills and capacity in the 2022 flood response. They were actively engaged and contributed to post-flood need assessments led by the Need Assessment Working Group and Rapid Gender Analysis conducted by Gender in Humanitarian Action Working Group where women's needs and priorities had been prioritized. In addition, they led the cash-based flood response program in Kurigram and Jamalpur. Their contribution includes, but is not limited to, mobilization of the local communities, beneficiary selection, collaboration with local government, and digital cash transfer which demonstrated their enhanced organizational capacity to lead disaster response projects.  </t>
  </si>
  <si>
    <t xml:space="preserve">Women leaders from two coastal districts (Khulna and Satkhira), working for those most vulnerable to climate change, natural hazards and environmental hazards, demonstrated enhanced skills to lead and influence climate actions. As a result of interventions made by two local women leaders, at COP28, the Secretary of the Ministry of Environment Forest and Climate Change (MoEFCC) committed to engaging women-led organizations (WLOs) to lead local level adaptation interventions implemented by the government in line with the National Adaptation Plan (NAP) and the Climate Change Gender Action Plan (CCGAP). The commitment was secured at an event organised by UN Women jointly with the MoEFCC, at the COP28 Bangladesh Pavilion wherein women’s leadership in locally led adaptation was showcased. A video showcasing community-based adaptation led by two women leaders from Khulna and Satkhira, two highly climate affected districts in the coastal belt of Bangladesh, was also launched at this event. These two women leaders are part of a cohort of WLOs supported by UN Women under the Regional EmPower programme implemented by UN Women and UNEP. Representatives from this cohort also had the opportunity to engage with two high-level delegations: first in May 2023 during a field visit for the EmPower project with a delegation consisting of the Head of Cooperation from the Swedish International Development Cooperation Agency (Sida) in Bangladesh and the Secretary of MoEFCC, and later in September 2023 during a joint Gender Mission led by the Resident Coordinator and organized by UN Women and UNFPA as part of the UN Sustainable Development Cooperation Framework Strategic Priority on Gender Equality, with representatives of three development partner agencies. Since 2018, UN Women has been supporting a group of 56 WLOs and enhanced their capacities and skills on gender-responsive climate action. Building on the results of phase I, UN Women initiated a collaboration with Manusher Jonno Foundation to continue strengthening the leadership skills of these WLOs under Phase II of the EmPower project, initiated in 2023. </t>
  </si>
  <si>
    <t xml:space="preserve">UN Women: There has been significant progress in this sub-output in 2024. Women leaders demonstrated enhanced capacity to influence decision-making on climate action with UN Women support. This was facilitated through their engagement in three climate policy-related processes as well as strengthened collaboration through networking. Firstly, a Women’s Climate Action Network (WCAN) was established in October 2024, comprising 100 women-led organizations (WLOs) working in five most climate-vulnerable districts (Satkhira, Khulna, Coxs Bazar, Jamalpur and Kurigram), with support from UN Women and its partner Manusher Jonno Foundation (MJF). The network seeks to build solidarity amongst women-led organizations and climate activists working on the frontlines, and leverage their collective voice, actions, solutions, and leadership for climate justice. More than half of these WLOs have benefited from UN Women’s capacity development support since 2018 aimed at harnessing their leadership skills to influence gender-responsive climate action and disaster risk reduction. Support will be expanded to the remaining organizations in 2025, under the Regional EmPower programme.  Secondly, women leaders representing 10 women-led civil society organizations (CSOs) demonstrated enhanced capacity to influence climate policy. This was evidenced by their active engagement at a pre-budget consultation on gender-responsive climate financing, jointly organized by UN Women with the Ministry of Environment Forest and Climate Change (MOEFCC) in March. It provided a strategic platform to women leaders to put forward their recommendations on potential areas of investment for gender-responsive climate actions, directly to high-level policy makers and officials including the Minister and the Secretary of the MOEFCC. During the consultation, representatives from civil society and women-led organizations underlined the need for their enhanced involvement in budget related discussions, and for stronger monitoring of the budgetary expenditure to ensure resources reach those most in need, including women with disabilities, gender diverse people and women from marginalized groups. A policy brief with the key recommendations from the consultation was developed by UN Women for further dissemination. Thirdly, the pioneering work of women-led CSOs to promote locally-led adaptation in Bangladesh was showcased at the National Adaptation Plan (NAP) Expo 2024 held in Dhaka for the first time in April 2024. The NAP Expo is an annual event organized by the Least Developed Countries (LDCs) Expert Group (LEG) under the United Nations Framework Convention on Climate Change (UNFCCC). A side-event titled, "Women’s Leadership in Locally Led Adaptation", organized by UN Women featured Ms. Lipika Boiragi, a rural woman leader from Khulna and the Executive Director of the Association for Social Development  Distressed Welfare (ASDDW), one of the WLO supported by UN Women since 2018. At this event, Lipika showcased an innovative solar powered irrigation pump project run by women in her community – sharing her experience with national and international climate change experts as well as with a wider audience through a live broadcast on UN Women Bangladesh Facebook page. Finally, 90 grassroots women leaders from five climate-vulnerable districts improved their knowledge on inter-governmental negotiation processes, specifically with a view to influencing the outcomes of the 29th Conference of Parties (COP 29) held in 2024. This was facilitated by UN Women and its partner, the International Centre for Climate Change and Development (ICCCAD), through a dedicated session for women CSO leaders at the Community of Practice convention in October 2024. This provided a space to these women leaders to reflect on their field experiences and identify concrete recommendations on locally led adaptation, to inform the COP29 deliberation. Recommendations emerging from discussions were noted by ICCCAD, UN Women’s strategic partner on climate change actions, and presented at a side event at COP29 on gender responsive locally led adaptation. </t>
  </si>
  <si>
    <t>Output 3.1.3 - Increased access to and use of safely managed water and sanitation services through elimination of open defecation and mainstreaming climate change in WASH services (UNICEF, WHO, UNHABITAT)</t>
  </si>
  <si>
    <t>3.1.3.1</t>
  </si>
  <si>
    <t>3.1.3.1 - Pakistan capacity enhanced to assess health risks and to develop and implement policies, strategies or regulations for the prevention, mitigation and management of the health impacts of environmental and occupational risks, and climate change - WHO</t>
  </si>
  <si>
    <t xml:space="preserve">- Public health objectives addressed in implementation of multilateral agreements and conventions and initiatives on the environment, the Paris Agreement (as adopted by United Nations Framework Convention on Climate Change), international labour conventions related to occupational health and safety, and in relation to the Sustainable Development Goals
- Build capacity at national and subnational levels in environmental health assessment, management,  and strategic planning
- Capacity building for preparedness and response to environmental emergencies including in the context of IHR, including WASH and occupational health &amp;amp; safety.
WHO:
GCF-Green Climate Fund Readiness Grant
On the directions of MoNHSR (Director General Health), a technical support from WHO Headquarter, RC Office WHO and Ministry of Climate Change (MoCC), a GCF readiness proposal of around 1 million US Dollar has been submitted to the National Designated Authority (MoCC). The proposal is pending for final submission to GCF after a ministerial meeting between MoNHSR and MoCC. 
Furthermore, a letter of endorsement is required from MoNHSR for MoCC to hasten the submission of the readiness grant to GCF.
Climate Change and Environmental Health Course
WHO, in collaboration with Agha Khan University, is developing a course on climate change and environmental health. The course outline has been developed by AKU expert faculty members. A list of potential participants from 20 different public entities that have direct mandate in the context of Climate Change and health are being listed to enlist the nominees. The approach is to design subsequent session for the selected cohort and lead to a fellow ship program as ‘’Leaders in Climate Resilient Health Systems’’. 
Health Co-Benefit Study
The Health Co-Benefit Study was conducted by MoCC and MoNHSR in conjunction with the WHO. The study provides Pakistan with a new lens on climate change’s contribution towards health problems in Pakistan. The key recommendations of the study are being incorporated into Pakistan’s NDCs.
SDG 6.1, 6.2 and 6.3 Reporting/Validation for Pakistan to JMP 
 WHO supported MoCC and Bureau of Statistics to review the available data on the SDG indicators 6.1, 6.2 and 6.3. After the endorsement from the major federal and provincial stakeholders the data sheets were submitted to WHO for onward submission to JMP headquarter.
Revision of Health Chapter in the Climate Change Policy of Pakistan
MoCC initiated the policy review of National Climate Change Policy (NCCP), WHO supported in the consultative process to support the consultation for Climate Change and Health Chapter. The extensive consultation process and contextualization of RC 64, resolution resulted in development of policy brief with policy recommendations for the NCCP review.
Piloting Climate Resilient Health Facilities Tool 
Pakistan is selected as a country for piloting this tool in the EMRO region beside Iran.
Air Quality Compliance Framework
With the support of WHO, revision of Pakistan Clean Air Program was made and outline of compliance framework for air quality has been developed. 
WASH Activities Integrated in Nutrition Stabilization Context
Every effort is being made to integrate the WASH activities in nutrition Stabilization centres with WASH in HF approach
NDCs Partnership on Health Adaptation Group (WHO is colead)
WHO has supported the adaptation working group meetings, helped in providing the recommendation and assisted in compilation of the first draft work for climate change and health under the NDCs. 
CBRN WHO tool piloting in Islamabad and Rawalpindi
Process under way
</t>
  </si>
  <si>
    <t>Ministry of National Health Services, Regulations and Coordination; MoCC; Provincial Health Department</t>
  </si>
  <si>
    <t>WHO supported the preparation for Pakistan’s Joint External Evaluation ( JEE) of International Health Regulation (IHR) core capacities including the current status of prevention and mitigation of the health impacts of environmental and occupational risks, and climate change. This was done through a workshop that brought together stake holders at national and subnational level and the way forward outlined. ﻿In 2022 Pakistan experienced unprecedented flood emergency and outbreaks of Cholera and Malaria. With the support of WHO and partners Government developed and implemented the emergency response plan. Health Sector Coordination Committee at the national and provincial levels were formed with WHO as cochair. Government conducted the Rapid Health Needs Assessment and Post Disaster Needs Assessment with partners support and priority areas for response identified, including the delivery of routine and emergency health services. The Health threats were enormous and the population at high risk of diseases outbreaks such as cholera, malaria, dengue fever, typhoid and Measles. WHO and health partners supported the Ministry of Health in the baseline assessment of the surveillance systems in Pakistan and supported development of IDSR strategic framework. Supported provincial and Federal Health ministries in strengthening the disease surveillance (Early Warning System) and laboratory testing capacities in the flood-affected districts for disease outbreak detection and response. The disease trends were monitored the surveillance reports were shared in health partner meetings for appropriate action where needed. WHO: WHO and Ministry of Climate Change (MoCC) developed a GCF readiness proposal which has been submitted to the National Designated Authority (MoCC). WHO, in collaboration with Agha Khan University, conducted a course on climate change and environmental health. The approach is to design subsequent session for the selected cohort and lead to a fellow ship program as ‘’Leaders in Climate Resilient Health Systems’’. WHO supported the Health Co-Benefit Study which was implemented by MoCC and MoNHSR. The study provides Pakistan with a new lens on climate change’s contribution towards health problems in Pakistan. The key recommendations of the study are being incorporated into Pakistan’s NDCs. WHO supported MoCC and Bureau of Statistics to review the available data on the SDG indicators 6.1, 6.2 and 6.3. After the endorsement from the major federal and provincial stakeholders the data sheets were submitted to WHO for onward submission to JMP headquarter. ﻿WHO supported in the consultative process to support the consultation for Climate Change and Health Chapter. The extensive consultation process and contextualization of RC 64, resolution resulted in development of policy brief with policy recommendations for the NCCP review. With the support of WHO, revision of Pakistan Clean Air Program was made and outline of compliance framework for air quality has been developed. Every effort is being made to integrate the WASH activities in nutrition Stabilization centres with WASH. (WHO is colead)WHO has supported the adaptation working group meetings, helped in providing the recommendation and assisted in compilation of the first draft work for climate change and health under the NDCs. BRN WHO tool piloted in Islamabad and Rawalpindi.</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</si>
  <si>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</si>
  <si>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</si>
  <si>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Management of water resources, land use, forest restoration, agro-systems, wildlife, and biodiversity conservation is improved through efficient plans and good practices for sustainable development.</t>
  </si>
  <si>
    <t>3.1.3.11</t>
  </si>
  <si>
    <t>UNDP Country Programme Document support - water management, biodiversity, forestry, environmental conservation</t>
  </si>
  <si>
    <t>13.1 Strengthen resilience and adaptive capacity to climate-related hazards and natural disasters in all countries.,15.1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</si>
  <si>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Capacity Development/Technical Assistance; Convening/Partnerships/Knowledge Sharing; Data Collection and Analysis; Direct Support/ Service Delivery; Normative Support; Other (including coordination); Policy Advice and Thought Leadership; Support Functions</t>
  </si>
  <si>
    <t>Persons With Disabilities; Older Persons; Peasants &amp; Rural Workers; Women &amp; Girls; Youth; Other; Migrants; Minorities; Indigenous Peoples</t>
  </si>
  <si>
    <t>More than 100 hectares of degraded land in the Terai was restored, providing income opportunities for 443 of the poorest and most vulnerablehouseholds (EC37). In addition, 400 hectares of land in drought-prone districts was connected toimproved irrigation facilities, improving access to income opportunities for 23,579 households (EC38).</t>
  </si>
  <si>
    <t>More than 5,900 people (60% women) gained access toagricultural land for multi-layer agroforestry plantations, as a result of UNDP collaboration withlocal governments and communities to reclaim/restore 134 ha of barren/degraded riverbanks. Experiencefrom this informed a new green transition portfolio to be fully implemented in 2025.Under leadership of the Ministry of Finance, a draftThematic Bond Framework and related Action Plan was developed. Once adopted, this will allowthe Government to mobilize additional funds through capital markets in order to promote inclusive,sustainable, and resilient economic growth and transformation, crucial for sustainable LDC graduation.</t>
  </si>
  <si>
    <t>3.1.3.7</t>
  </si>
  <si>
    <t>Global Program on Crimes that Affect the Environment (GPCAE)</t>
  </si>
  <si>
    <t>Cross border cooperation on joint investigation of wildlife crime and trafficking for officials from Bangladesh, India and Nepal</t>
  </si>
  <si>
    <t>16.4 By 2030, significantly reduce illicit financial and arms flows, strengthen the recovery and return of stolen assets and combat all forms of organized crime.</t>
  </si>
  <si>
    <t>Regional consultation on wildlife and forest crime took place at New Delhi with the participation of officers from Bangladesh, India, Nepal and Sri Lanka</t>
  </si>
  <si>
    <t>Output 3.1.3 - PLANET OUTPUT C: Communities are empowered</t>
  </si>
  <si>
    <t>3.1.3.9</t>
  </si>
  <si>
    <t>3.1.3.9 - Enhance knowledge of women and youth in target communities of environmental management and practice sustainable food production adapted to climate change.</t>
  </si>
  <si>
    <t>(Pipeline - this project includes its first 18 months budget only out of 36-month proposal from July 2021 - Jun 2024 to fit to UNDAF 2018-2022 framework)_x000D_
- Facilitate DRM/CCA/BBS + environmental management training for CFTs, other selected leaders/farmers and sub-national authorities_x000D_
- Support CFTs to conduct awareness-raising activities on environmental management_x000D_
- Conduct assessments over current agricultural practices and land and water use to measure the sustainability and way to improve_x000D_
- Design and organize on-site training sessions on sustainable food production and improvement of land and water use to female and young farmers including the provision of essential materials and tools_x000D_
- Facilitate the planning of strategies and implementation of community land/water conservation projects for CCA food production</t>
  </si>
  <si>
    <t>Government of Papua New Guinea</t>
  </si>
  <si>
    <t>Southern Highlands Province; Papua New Guinea</t>
  </si>
  <si>
    <t>SUSTAINABLE AND HEALTHY ENVIRONMENT, RESILIENCE TO DISASTERS AND CLIMATE CHANGE</t>
  </si>
  <si>
    <t>BY 2028, BHUTAN’S ENVIRONMENT REMAINS SUSTAINABLY MANAGED AND ITS PEOPLE ARE MORE RESILIENT TO DISASTER RISKS AND CLIMATE CHANGE.</t>
  </si>
  <si>
    <t>3.1 The government and other stakeholders demonstrate strengthened capacity to enhance environmental protection and sustainable practices for natural resource management.</t>
  </si>
  <si>
    <t>3.1.3 ( UNDP 2024) / 3.1.2 (UNPD 2025)</t>
  </si>
  <si>
    <t xml:space="preserve"> Innovative partnerships, policy and financing solutions strengthened for environmental protection and natural resource management</t>
  </si>
  <si>
    <t xml:space="preserve">2025
3.1.2.1 Effective policy and institutional framework for ecotourism that incentivizes and integrates biodiversity conservation into the tourism sector.
3.1.2.2 Wildlife-based ecotourism strengthens biodiversity conservation, livelihoods and enhances human wildlife co-existence.
3.1.2.3 Effective capacity, marketing and knowledge exchange to establish Bhutan as a model ecotourism destination.
3.1.2.4 Implementation support for  NBSAP.
3.1.2.5 Development of monitoring systems for NBSAP.
3.1.2.6 Conduct Financial need assessment for the implementation of the  5th NBSAP.
3.1.2.7 Support CSO's and  CBO's  to develop and implement innovative local actions that address global environment issues through improving livelihood  and environmental conservations.
3.1.2.8  Long-term, Low Emission Development Strategy (LT-LEDs / LTS) developed.(NDC3)
3.1.2.9  NDC updated or revised and/or financing strategy or related policies developed. (NDC3) 
3.1.2.10 Support Bhutan in preserving its carbon-neutral status through long-term objectives outlined in the 13th Five-Year Plan.
3.1.2.11 Accessing Bhutan's Biological resource through sustainable conservation, community empowerment and capacity building under Ngagoya Protocol framework  (GBFF).
3.1.2.12 Establishment of the G-ZERO forum secretariat to advance this pioneering initiative which aims to build a global momentum towards a net-zero, climate-resilient and nature-positive world. 
2024
3.1.3.1. Effective policy and institutional framework for ecotourism that incentivizes and integrates biodiversity conservation into the tourism sector
3.1.3.2. Wildlife-based ecotourism strengthens biodiversity conservation, livelihoods and enhances human wildlife co-existence
3.1.3.3.  Effective capacity, marketing and knowledge exchange to establish Bhutan as a model ecotourism destination
3.1.3.4. Rapid review of NBSAP for alignment with the post-2020 GBF
3.1.3.5. Assessment of monitoring systems
3.1.3.6. Institutional alignment of NBSAP activities with respective agencies
3.1.3.7. Conduct cost estimate and develop financial plan for NBSAP activities with BIOFIN project
3.1.3.8. Monitoring/Assurance/visibility /Project Closure activities (Activity Closed)
3.1.3.9. Support CSO's and  CBO's  to develop and implement innovative local actions that address global environment issues through improving livelihood  and environmental conservations
</t>
  </si>
  <si>
    <t>Global Biodiversity Finance Initiative; Japanese Supplementary Fund; Royal Government of Bhutan; The Global Environment Facility; The Green Climate Fund; United Nations Development Programme; United Nations Office for Project Services</t>
  </si>
  <si>
    <t>Bhutan Civil Service Organizations Authority; Bhutan Department of Forests and Park Services; Bhutan National Biodiversity Centre; Department of Environment and Climate Change Bhutan; Department of Macro-fiscal and Development Finance, Ministry of Finance Bhutan; Department of Tourism Bhutan; Office of Prime Minister and Cabinet</t>
  </si>
  <si>
    <t>10.4 Adopt policies, especially fiscal, wage and social protection policies, and progressively achieve greater equality.,13.1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warning.,17.3 Mobilize additional financial resources for developing countries from multiple sources.,17.14 Enhance policy coherence for sustainable development.</t>
  </si>
  <si>
    <t>10 Reduced Inequalities; 13 Climate Action; 17 Partnerships for the Goals</t>
  </si>
  <si>
    <t>Zhemgang; Monggar; Trashigang; Yangtse; Bhutan; Pemagatshel; Trongsa; Bumthang; Samtse; Lhuentse</t>
  </si>
  <si>
    <t>Sonam Rabgye; Tshering Choden; Rinchen Tshering; Nagdrel Lhamo</t>
  </si>
  <si>
    <t>Improved capacity for formulation and planning in budgeting biodiversity in local plans and programmesEmpowered the river guides as the custodians of biodiversity and connecting tourism to climate and nature goals.Enhancing their expertise in river safety and emergency response.13.16% increase in average annual HH in the project landscape through intervention in ecotourism products and enterprises.32% reduction in HWC incidences in target communitiesThree habitat enrichment plans for ludlow butterfly, Black necked cranes and golden mahseer and the red panda population assessment developed.197 jobs 75F created.26 enterprises  ecotourism products developed 24 homestays upgraded. The 5th NBSAP has been aligned to the 13th FYP priorities Updated National Biodiversity Strategy and Action Plan provides a comprehensive framework for biodiversity protection, sustainable management, and resilience-building across Bhutan’s ecosystems.A comprehensive analysis of 7 projects across 6 landscapes with continuous monitoring and evaluation, identified key areas for improvement and corrective actions were implemented. Capturing and sharing key learnings are expected to enhance project performance and maximize impact.</t>
  </si>
  <si>
    <t>Output 3.1.5 - Strengthened preparedness and resilience of poor and vulnerable communities and natural environment, to climate change and disasters risks, including deployment of sustainable solutions</t>
  </si>
  <si>
    <t>3.1.5.10</t>
  </si>
  <si>
    <t>3.1.5.10 - Support the government on child sensitive environment and climate action for and with children</t>
  </si>
  <si>
    <t>Support the national and subnational governments to improve their capacity to address environmental risks for children, including those exacerbated by climate change, through innovative climate actions</t>
  </si>
  <si>
    <t>OCHA; UNDP; UNICEF</t>
  </si>
  <si>
    <t>United Nations Children's Fund; United Nations Development Programme; United Nations Office for the Coordination of Humanitarian Affairs</t>
  </si>
  <si>
    <t>Deutsche Stiftung Weltbevölkerung; German Agency for International Cooperation; Global Education Coaltion; Government of Australia; Government of the Republic of Korea; The Joint SDG Fund; UNICEF Multi-Donor Mobilization; UNICEF Private Sector Fundraising; United Nations Children's Fund; United Nations Development Programme; United Nations Multi-Partner Trust Fund; United Nations Office for the Coordination of Humanitarian Affairs; United States Fund for UNICEF</t>
  </si>
  <si>
    <t>Indonesia Ministry of Forestry; Indonesia Ministry of National Development Planning (BAPPENAS); Indonesia Ministry of Social Affairs</t>
  </si>
  <si>
    <t>Jawa Tengah; Indonesia</t>
  </si>
  <si>
    <t>Other (including coordination); Normative Support; Data Collection and Analysis; Convening/Partnerships/Knowledge Sharing; Policy Advice and Thought Leadership; Capacity Development/Technical Assistance</t>
  </si>
  <si>
    <t xml:space="preserve">Gender is mainstreamed in climate change and environment action with and for children and youth, including in the risk analysis and recommendations, efforts towards climate-resilient social services. </t>
  </si>
  <si>
    <t>UNICEF supports the government’s efforts to protect human lives and right of people, including children to safe and quality services and infrastructure; support the government to achieve the NDC targets and contribute to realization of SDGs, including SDG 1, 2, 3, 4, 5, 6, 7, 8, 9, 12, 13, 15 and 16</t>
  </si>
  <si>
    <t>Lina Sofiani</t>
  </si>
  <si>
    <t>UNICEF: 
UNICEF has made progress in raising awareness of risks faced by children in Indonesia due to environmental degradation and climate change. While working on forming a nationally owned and led partnership for advocacy and awareness raising on lead exposure, UNICEF has carried out policy and capacity gaps analysis and  awareness raising to create the conversation on lead pollution including its environmental health risks for and with children and young people through U-Report surveys, social media messaging, video, and events with government, civil societies, and young people.  
In the reporting period UNICEF initiated a Climate Landscape Analysis for Children (CLAC) in consultation with government that aims to understand the overall climate, environment and energy landscape in terms of data availability, existing law, policies, risks to children and potential benefits of climate actions, and the gaps in its consideration for children and child-sensitive approaches, in order to inform UNICEF’s ongoing and future programmes in the country.
An action research on climate resilient urban sanitation is concluded at the end of the reporting period. The research involved multiple stakeholders: governments, service providers, communities, youth, people with disability, etc. Findings were shared by Bappenas, the study counterpart, during the Asia Pacific Climate Week 2021 (organized by the UNFCCC, the World Bank, UNEP, UNDP, hosted by the Government of Japan) to a positive response. The research informed national and sub-national policy recommendations in West Nusa Tenggara Province. At national level, UNICEF included climate change in the draft SDG6 roadmap. 
An assessment of primary health care exposure to climate hazards and Study on the Impact of Climate Change on Health were developed with Ministry of Health to inform the its Risk Assessment and Adaptation Strategy 2021-2024. An assessment of primary health care facilities exposure to extreme temperature was commissioned.
UNICEF provides young activists a digital platform (U-Report) and network (“Mitra Muda”) to raise climate awareness and action, contribute to knowledge product development, and inspire their peers and communities. A digital call-to-action campaign carried out on World Environment Day successfully recruited more than 1,000 new U-Reporters, mobilized youth campaign, and enabled the planting of more than 900 mangroves planting–contributing to climate adaptation and mitigation and restoration in six areas. Climate resilience was identified through youth-led DRR action in East Nusa Tenggara using UNICEF Adolescent Kit and carried out with local government. Finally, UNICEF supported Ministry of Village in developing Guidelines on Facilitating Climate Village.</t>
  </si>
  <si>
    <t>UNICEF:UNICEF continued to progress and expand its evidence generation and awareness raising of risks faced by children in Indonesia due to environmental degradation and climate change. A climate landscape analysis covering climate impacts to social sectors and recommendations for strengthening child-centred climate action is being finalized at the end of 2022, having involved multiple stakeholders in the process. Strategies from the analysis were shared by UNICEF and MoEF at an event during COP 27. A review of the impacts of climate change on food security and nutrition was conducted. A secondary study on climate change impact to the health sector was published by MoH with UNICEF support. UNICEF also supported Indonesia’s presidency of the G20 in development of a study on co-benefits of climate change mitigation-adaptation synergy for SDGs and innovative climate finance. This was endorsed by G20 and communicated to a broader audience at an event during COP 27 that was co-organized with the Government of Germany, GIZ, and the NDC (Nationally Determined Contributions) Partnership. A Guideline for Facilitating Climate Action at Village level was developed and published by the MoV with support from UNICEF and a Safe School Guideline published by the MOECRT was strengthened with climate change perspectives.UNICEF is supporting GOI at the national and local levels to prevent childhood lead poisoning. With GOI and partners, UNICEF developed and published, through a multisectoral consultative process, a policy brief on reducing childhood lead poisoning with recommendations for multisectoral actions at the national and local levels, including environmental protection and health sector strengthening. To promote ownership and sustainability of government-led interventions, five-year action plans in two regencies/districts are being developed with support from UNICEF at the end of the reporting period. UNICEF also organized, with GOI and partners, peer knowledge sharing events on lead poisoning prevention and waste management at the local level. A behaviour change communication campaign at the community level is being designed informed by a Knowledge, Awareness and Practice (KAP) study conducted in the Bogor and Tegal regencies/districts, while awareness raising of the public was carried out through media engagement that resulted in multiple news articles. In 2022, UNICEF, WHO and GOI initiated a collaboration to develop a clinical care guideline for lead exposure management with trainings for health workers.UNICEF is committed to empowering and involving youth in climate and environment action and advocacy. In collaboration with the Communication for Development (C4D) section, UNICEF supported its youth network, Mitra Muda, to raise awareness, inspire action and be involved in evidence generation and knowledge products on the topic. Mitra Muda members, with UNICEF and CSOs, co-developed a comic series on the climate crisis which were featured in climate advocacy videos, provided inputs to a climate landscape analysis and spoke at COP 27 events. UNICEF also engaged young people from the public through an innovation challenge programme to address climate change impact on health (409 participants), a U-Report survey (8,455 respondents), and U-Creator social media campaign competition on oceans and pollution</t>
  </si>
  <si>
    <t>UNICEFUNICEF continued to progress and expand its evidence generation and awareness raising of risks faced by children due to environmental degradation and climate change. Specifically, UNICEF completed a study on the impact of climate change on the health sector and is finalizing a nutrition and climate change study.UNICEF implemented a programme to promote child-centred advocacy, capacity development, volunteerism and awareness of climate and environmental action for and with children and young people (including children with disabilities). Consequently, young activists (around 1,300 young people aged 18-24 years) collected 585 kg of waste in Bogor and Tegal districts and participated in a competition for small-scale seed funding for climate and environment action. Young people, supported by UNICEF, developed a Micro-Learning Chatbot through the National Workshop on U-Report and launched it at the National Dissemination Event on 10 June to support raising awareness of environmental degradation. UNICEF also designed and implemented a communication strategy, with COP participation and a continuous workplan for Mitra Muda. Three young climate activists joined the Indonesian Delegation at COP28 and supported advocacy and awareness-raising on child-responsive climate change action. To further advocate for child-responsive climate change action, UNICEF developed a climate policy brief for the child rights campaign around World Children’s Day.UNICEF continued to support the government at national and local levels to prevent lead poisoning in children. To promote ownership and sustainability of government-led interventions, UNICEF and its partners supported the Bogor and Tegal districts with the development and endorsement of sub-national action plans. As a result, the Tegal Regency officially endorsed the action plan and allocated a budget for 2024. A behaviour change and awareness-raising communication campaign was implemented in the two districts. Materials created by young people were disseminated from July to September 2023 and reached over 8 million people.National Guidelines on Clinical Management of Lead Poisoning among Children and Pregnant Women, along with training modules, are being finalized in collaboration with MoH and WHO Indonesia. In November, pilot training was conducted for over 30 healthcare workers in Bogor and 24 healthcare workers in Tegal.UNICEF coordinated with the Ministry of Environment and Forestry and relevant line ministries regarding the development of a multi-year programme on climate-smart social services,and conceptualized a national Children Climate and Disaster Risk Index to be developed in 2024 for child-sensitive and risk informed development and humanitarian action.Climate, Energy, Environment and Disaster Risk Reduction (CEED) was selected as an MPSR deep dive area. Key findings included a need to continue with evidence generation, strengthen/consolidate technical capacity and skills, and focus on leadership, programme strategy, clarity of planned results, change-based strategy implementation, evidence-policy avenues and climate-smart solutions, capacities and partnerships. Key recommendations included to generate a climate programme strategy, consider additional CEED-specific indicators and targets in the Results Framework, and engage minimum temporary technical expertise in environmental science, develop and implement a learning and skilling agenda for staff, green offices, and enhance internal reporting and management arrangements through existing mechanisms. -----</t>
  </si>
  <si>
    <t xml:space="preserve">UNICEF:The Ministry of Environment and Forestry (MOEF) and UNICEF launched and disseminated the ‘Climate Landscape Analysis for Children’ (CLAC) report during the nationwide Climate Festival. Over 75 participants, including representatives of the government, embassies, and development and private sector partners attended the launch event. Three young climate advocates from the UNICEF Mitra Muda/Young Partner network delivering the keynote speech and participating as panel speakers, sharing messages and their own experiences in tackling the climate crisis. The report’s findings, recommendations and strategies for child-responsive climate and environmental action in Indonesia were also discussed during webinars with the public and media. Specifically, UNICEF and MOEF organised a press webinar in partnership with the Indonesian Environmental Journalists Society, moderated by a prominent journalist from CNN Indonesia. The webinar resulted in 20 high-quality media pieces on the topic, including coverage by top-tier national media. An in-depth investigative television reportage on the impact of the climate crisis on children in Indonesia was aired on September 22 by the well-respected Kompas TV network. In line with the CLAC recommendations, UNICEF commissioned the development of a national guidance that will serve as a practical tool for policymakers for integrating considerations related to climate, environment, energy, and risk reduction into various social-sector policies that is expected to be finalised in early 2025 and will then be disseminated among the line ministries and provincial governments by MOEF.  UNICEF contributed to the development of the second Nationally Determined Contribution, led by the MOEF, by providing evidence on climate change's impact on children and key recommendations towards child-sensitive climate policies. Furthermore,  UNICEF supported the participation of a young climate advocate in COP 29 and a side event organised by the Indonesia Pavilion. The activist shared her experiences and key messages on children as change-makers in the climate space, and the need for climate justice and policy recommendations for child-inclusive NDCs. UNICEF, in collaboration with the Greeneration Foundation, has been supporting awareness raising, capacity development and climate, environment and disaster risk reduction action by young people. In November 2024, two subnational meetings were held in Bogor and Tegal Districts to review and discuss climate change and environmental issues, including waste management, biodiversity loss, and lead-poisoning and its detrimental effects on child and community health and the environment, The events were attended by 248 participants (48% female, 52% male) from various stakeholders including government representatives, students, CSOs and youth. A total of 118 youth (65 male, 53 female) engaged in cleanup activities that resulted in 10.7 tons of garbage being collected. At the conclusion of the events, the participants agreed to develop a child-friendly environmental handbook, and to work to ensure closer collaboration with relevant government ministries and the engagement of children and people with disabilities.   ICO also developed a climate, energy, environment and DRR strategy and a related advocacy strategy that set out an implementation framework and advocacy priorities for cross-sectoral climate, environmental and DRR initiatives.  </t>
  </si>
  <si>
    <t>United Nations Sustainable Development Cooperation Framework 2024 - 2028</t>
  </si>
  <si>
    <t>INCLUSIVE HUMAN DEVELOPMENT</t>
  </si>
  <si>
    <t>By 2028, people in Papua New Guinea, especially the most marginalized, benefit from gender-sensitive, shock-responsive, rights-based, and quality basic and social services, and equitably realize their full potential to meaningfully contribute to PNG development.</t>
  </si>
  <si>
    <t>Education and Skills Development: Strengthen services and increase access to improved foundational learning, which include literacy and numeracy, critical thinking and skills development that aim to achieve stronger performing education systems, lift attendance and retention in schools, while providing skills pathways for out of school youth.</t>
  </si>
  <si>
    <t>3.1.6</t>
  </si>
  <si>
    <t>Grounding education in PNG cultures and environment</t>
  </si>
  <si>
    <t xml:space="preserve">Working with National Department of Education on IDIL scope. </t>
  </si>
  <si>
    <t>National Commission for UNESCO</t>
  </si>
  <si>
    <t>PNG_National Department of Education</t>
  </si>
  <si>
    <t>Other (including coordination); Convening/Partnerships/Knowledge Sharing</t>
  </si>
  <si>
    <t>Aya Aoki</t>
  </si>
  <si>
    <t>Output 3.1.6 - Strengthened and expanded protection, governance and management of terrestrial and aquatic ecosystems, habitats and species</t>
  </si>
  <si>
    <t>3.1.6.10</t>
  </si>
  <si>
    <t>3.1.6.10 - New and enhanced capacities and protocols for integrated terrestrial and marine strategic environmental assessment, planning and management.</t>
  </si>
  <si>
    <t>This output is focused on strengthening the governance and management of terrestrial and aquatic ecosystems, habitats and species</t>
  </si>
  <si>
    <t>5.1 End all forms of discrimination against all women and girls everywhere.,5.5 Ensure women's full and effective participation and equal opportunities for leadership at all levels of decision-making in political, economic and public life,15.1 By 2020, ensure the conservation, restoration and sustainable use of terrestrial and inland freshwater ecosystems and their services, in particular forests, wetlands, mountains and drylands, in line with obligations under international agreements.</t>
  </si>
  <si>
    <t>5 Gender Equality; 15 Life on Land</t>
  </si>
  <si>
    <t>Indonesia successfully nominated and initiated implementation of four new UNESCO-designated sites, all based on the principles of integrated land- and seascape planning. 2021 saw the inscription of the Belitong UNESCO Global Geopark. Belitong Geopark is a part of Bangka Belitung province, surrounded by the Karimata Strait to the north, the Java region to the east and south, and the Gaspar Strait to the west. The Belitong UNESCO Global Geopark has a total area of about 4,800 square kilometers of land and 13,000 square kilometers of sea and is surrounded by 241 small islands, including the islands of Mendanau, Kalimambang, Gresik and Selu. 
Implementation of three new UNESCO Biosphere Reserves (two of which with significant marine components) was also initiated in 2021. Approved by the Man and the Biosphere International Coordinating Council in 2020 on the basis of a submission by Indonesia, the Bunaken Tangkoko Minahasa Biosphere Reserve (746,405 ha) includes a marine component of 394,217 ha, of which 69.986.4 ha are designated as core area. The Karimunjawa-Jepara-Muria Biosphere Reserve (1,236,084 ha) includes a marine component of 930,597.05 ha of which 109,445 ha are designated as core area.  In total, the two reserves encompass more than 1,300,000 ha of marine area. The third new Biosphere Reserve, Merapi Merbabu Menoreh,  is located in central Java, in the Indo-Malayan region. The biosphere reserve spans 254,877 hectares. It is home to the Gunung Merapi National Park, Gunung Merbabu National Park and Sermo Wildlife Reserve, each site is critical in protecting various endemic Javanese species. The Java-Bali montane forest type at the site protects the biodiversity of the Indo/Malayan region as well as a limestone formation in the Menorah area.</t>
  </si>
  <si>
    <t>A joint UNESCO World Heritage Centre/IUCN Reactive Monitoring mission to the World Heritage property “Komodo National Park” was conducted during March 2022. The main objective of the Reactive Monitoring mission is to assess the impact of the ongoing development of tourism infrastructure on the Outstanding Universal Value (OUV) of the property and review its state of conservation including to review the Indonesia’s progress towards strengthening marine management and law enforcement capacities within the property, with a specific emphasis on the control of illegal fishing activities and boat anchoring, and provide any necessary technical advice to the Government of Indonesia in this regard. Komodo National Park comprises a total area of 219,322 ha with 132,572 ha of marine area.A youth capacity building was held in Merapi Merbabu Menoreh Biosphere Reserve. The objective of the Challenge was to engage youth and educate them about the value of biosphere reserves’ ecosystems and sustainable groundwater management; and to develop concepts and ideas for novel ways to increase public awareness of groundwater use and groundwater management at selected biosphere reserve site in Indonesia. The Total expenditure is USD 10,000.</t>
  </si>
  <si>
    <t xml:space="preserve">In response to the imperative need for comprehensive conservation strategies, UNESCO supported the Ministry of Environment and Forestry for the development of the significance of boundary modification of the Tropical Rainforest Heritage of Sumatra, a natural world heritage site comprising three national parks: Gunung Leuser, Kerinci Seblat, and Bukit Barisan Selatan, along the Barisan mountain range in Sumatra. Collaborative efforts resulted in advanced GIS mapping for accurate land-use planning, incorporating all terrestrial ecosystem data and fostering a holistic approach to ecosystem management. Ongoing adaptive management frameworks are being developed by the Ministry of Environment and Forestry, marking a crucial step towards safeguarding the unique biodiversity and ecological balance of Sumatra's rich biodiversity. </t>
  </si>
  <si>
    <t>NAU 5 Strengthened enabling environment (including updated food-based dietary guidelines) to foster healthy eating habits and lifestyles</t>
  </si>
  <si>
    <t>links to UNSDCF strategic contribution "facilitate and enabling policy environement"</t>
  </si>
  <si>
    <t>Nauru Department of Environment Management and Agriculture</t>
  </si>
  <si>
    <t>Nauru</t>
  </si>
  <si>
    <t>NAU 6 Strengthened enabling environment to enhance sustainable and gender-sensitive agri-food system, including nutrition</t>
  </si>
  <si>
    <t>3.1.7</t>
  </si>
  <si>
    <t>3.1.7: Enabling regulatory environment and public policies, strategies, and institutional mechanisms strengthened to improve the climate-responsive resilience of rural communities and ecosystems to adapt to climate change and to respond to disasters and emergencies, with a focus on resource-scarce herder communities.</t>
  </si>
  <si>
    <t>Enabling regulatory environment and public policies, strategies, and institutional mechanisms strengthened to improve the climate-responsive resilience of rural communities and ecosystems to adapt to climate change and to respond to disasters and emergencies, with a focus on resource-scarce herder communities.</t>
  </si>
  <si>
    <t xml:space="preserve">No progress. </t>
  </si>
  <si>
    <t>FAO supported the establishment of a national agroecology network at the School of Agroecology, Mongolian University of Life Sciences (MULS), fostering active and inclusive engagement among a diverse range of stakeholders in agroecological agricultural production. The Agroecology curriculum, developed and integrated into relevant academic programs, has provided over 70 students with the opportunity to enhance their knowledge and skills since the 2023-2024 academic year.</t>
  </si>
  <si>
    <t>COI 31 Strengthened enabling environment (including updated food-based dietary guidelines) to foster healthy eating habits and lifestyles, including in the school environment</t>
  </si>
  <si>
    <t>3.1.8</t>
  </si>
  <si>
    <t>3.1.8 Develop women's capacity and enhance their access to productive resources including climate-resilient infrastructure systems, innovative technologies, financing support and market opportunities, while creating enabling environment for women's empowerment through development of policy tools, standards and targeted gender training programmes to service providers and decision makers</t>
  </si>
  <si>
    <t>Fondation CHANEL; UN Women; Xiamen Marathon Foundation</t>
  </si>
  <si>
    <t>Chinese Provincial Women's Federation; Hunan Department of Agriculture and Rural Affairs, China; Provincial Poverty Alleviation and Development Bureau of China</t>
  </si>
  <si>
    <t>Hunan Province; Qinghai Province; China</t>
  </si>
  <si>
    <t>Integration of resilience and inclusive growth focusing on disaster response, recovery, emergency/crisis management, humanitarian-development-peace nexus, and environmental sustainability.</t>
  </si>
  <si>
    <t>European Commission; Germany Federal Ministry for the Environment, Nature Conservation, Building and Nuclear Safety/International Climate Initiative; Government of Germany; Multilateral Fund for the Implementation of the Montreal Protocol; Norwegian Ministry of Foreign Affairs; United Kingdom Department for International Development; United Nations Development Programme; United States Agency for International Development; United States Department of State</t>
  </si>
  <si>
    <t>Coxs Bazar; Dhaka; Chittagong; Bangladesh</t>
  </si>
  <si>
    <t>Activities make a substantial contribution to gender equality/women’s empowerment</t>
  </si>
  <si>
    <t>Contributes to sustaining peace empowerment in a limited way</t>
  </si>
  <si>
    <t>A Z M Saleh</t>
  </si>
  <si>
    <t xml:space="preserve">UNDP supported in enhancement of the existing capacity of six key government agencies (i. e. MoDMR, DDM, FSCD, DNCC, DSCC, SCC) for managing urban emergencies through the class room training, hands-on exercise and simulation drills. Under this support, 1,248 officials from the aforementioned agencies are trained in basic disaster management, emergency ICT, search and rescue equipment, and emergency operation plan (EOP and EOC) development and operation. They also took part in tabletop and field-based simulation exercises to improve their ability to manage field operations and emergency response tasks in major earthquakes. Furthermore, UNDP assisted the aforementioned six essential government agencies, including 3 city corporations, in developing ‘Emergency Operation Plan (EOP)' for dealing with urban emergencies. This initiative is implanted by the ‘Training, Exercise and Drills (TED) Programme that is supported by the Government of Bangladesh. </t>
  </si>
  <si>
    <t>Six government agencies (MoDMR, DDM, FSCD, DNCC, DSCC and SCC) have strengthened their capacity to manage urban emergencies. A total of 2,254 officials were trained, including 3 officials who also obtained international certification as ‘Associate Emergency Managers (AEM)’ from the International Association for Emergency Managers (IAEM) [E6]. Moreover, Standard Operational Procedures (SOP) prepared how to make functional the adopted Emergency Operations Plan (EOP) and Emergency Operation Center (EOC) during disasters</t>
  </si>
  <si>
    <t>COI 94 Strengthened enabling environment (including updated food-based dietary guidelines) to foster healthy eating habits and lifestyles, including in the school environment</t>
  </si>
  <si>
    <t>links to UNSDCF strategic contribution "promote food safety education and regulations, food standards and fiscal policies"</t>
  </si>
  <si>
    <t>COI 95 Strengthened enabling environment (including updated food-based dietary guidelines) to foster healthy eating habits and lifestyles, including in the school environment</t>
  </si>
  <si>
    <t xml:space="preserve">OU3.2 Strengthened capacities of institutions at all levels and communities for inclusive and just transition towards low-carbon society and circular economy including through leveraging blue/green/climate finance. </t>
  </si>
  <si>
    <t>3.2.04</t>
  </si>
  <si>
    <t>Technical support to government and social partners in developing integrated policy measures to facilitate a just transition towards environmentally  sustainable economies and  societies through decent work</t>
  </si>
  <si>
    <t>The ILO will support the government in the implementation of the Green Jobs Act and related Resolutions and Departmental Issuances aligned to it. Specific interventions will focus on technical support to DOLE for the updating of the National Green Jobs Human Resources Development Plan, including sectoral roadmaps (energy, transport and construction), Just Transition Finance and capacity building of young Trade Union leaders and workers on Just Transition.</t>
  </si>
  <si>
    <t>European Union; Government of Japan; International Labour Organisation</t>
  </si>
  <si>
    <t xml:space="preserve">Philippines Department of Labor and Employment </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</si>
  <si>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lead.,8.8 Protect labour rights and promote safe and secure working environments for all workers, including migrant workers, in particular women migrants, and those in precarious employment.</t>
  </si>
  <si>
    <t>Stephanie Claudine Jaurigue; Ma. Lourdes Rivera; Ma Concepcion Sardana</t>
  </si>
  <si>
    <t>3.2.08</t>
  </si>
  <si>
    <t>Technical Assistance and support to the Department of Environment and Natural Resources, LGUs, electric cooperatives, and waste-pickers in harnessing the socio-economic opportunities brought about by safe PCB and e-waste management practices</t>
  </si>
  <si>
    <t>The project aligns with the National Implementation Plan (NIP) for the Stockholm Convention on POPs. It includes two components: disposal of polybrominated diphenyl ethers (PBDEs) and polychlorinated biphenyls (PCBs) from rural electric cooperatives (ECs). Component 1 manages disposal of PBDE-contaminated plastic from household e-waste. Component 2 subsidizes ECs for disposing of PCB oil and contaminated equipment at the PCB facility in Bataan, established by a previous UNIDO/GEF/DENR project.</t>
  </si>
  <si>
    <t>3.9 By 2030, substantially reduce the number of deaths and illnesses from hazardous chemicals and air, water and soil pollution and contamination.,12.5 By 2030, substantially reduce waste generation through prevention, reduction, recycling and reuse.</t>
  </si>
  <si>
    <t>Women &amp; Girls; Youth; Minorities</t>
  </si>
  <si>
    <t>3.2.09</t>
  </si>
  <si>
    <t>Technical Assistance and support to the Department of Environment and Natural Resources for Improving the Food Cold Chain in the Philippines through adoption of climate-smart technologies</t>
  </si>
  <si>
    <t>To identify, develop and stimulate the application of low-carbon, energy efficient refrigeration innovation technologies and business practices for use throughout the food cold chain whilst increasing food safety and security.</t>
  </si>
  <si>
    <t>4.3 By 2030, ensure equal access for all women and men to affordable and quality technical, vocational and tertiary education, including university.,12.3 By 2030, halve per capita global food waste at the retail and consumer levels and reduce food losses along production and supply chains, including post-harvest losses.,13.2 Integrate climate change measures into national policies, strategies and planning.,13.3 Improve education, awareness-raising and human and institutional capacity on climate change mitigation, adaptation, impact reduction and early warning.</t>
  </si>
  <si>
    <t>4 Quality Education; 12 Responsible Consumption and Production; 13 Climate Action</t>
  </si>
  <si>
    <t>Equitable Access to Quality Learning and Skill Development: Increased capacity of Government for equitable access to quality learning and skill development (including 21st century and life skills) for children and adolescents, especially the most vulnerable.</t>
  </si>
  <si>
    <t>3.2.1</t>
  </si>
  <si>
    <t>Increased Government capacity at all levels to improve equitable access to quality learning and foundational skills for girls and boys aged 3-10 years especially the most vulnerable within a safe gender-responsive inclusive environment</t>
  </si>
  <si>
    <t>UNESCO; UNHCR; UNICEF</t>
  </si>
  <si>
    <t>United Nations Children's Fund; United Nations Educational, Scientific and Cultural Organisation; United Nations High Commissioner for Refugees</t>
  </si>
  <si>
    <t>Department of Higher Education &amp; Training; India Ministry of Women and Child Development; Proctor &amp; Gamble; United Nations Children's Fund; United Nations Educational, Scientific and Cultural Organisation; United Nations High Commissioner for Refugees</t>
  </si>
  <si>
    <t>Action Aid; Gandhi National Memorial Society India; India BOSCO; India Ministry of Women and Child Development; Save the Children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</si>
  <si>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</si>
  <si>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India; TELANGANA; GUJARAT; WEST BENGAL; UTTAR PRADESH; TAMIL NADU; RAJASTHAN; ORISSA; MAHARASHTRA; MADHYA PRADESH; KERALA; KARNATAKA; JHARKHAND; JAMMU AND KASHMIR; DELHI; CHHATTISGARH; BIHAR; ASSAM; ANDHRA PRADESH</t>
  </si>
  <si>
    <t>It is a gender-sensitive statement, addressing equal access for both boys and girls.</t>
  </si>
  <si>
    <t xml:space="preserve">UNICEF-UNICEF’s technical support and facilitation for collaboration between the Departments of Women and Child Development (DWCD) and Education (DoE) across 15 states enabled improved delivery of developmentally appropriate ECE in approximately one million ECD centres and pre-schools. Sustained engagement and support for the development of multi-year plans for strengthening ECE , review and development of curriculum and learning materials aligning to national curriculum, training modules, workshops, and field visits of officials, to understand linkages and roles and responsibilities, contributed to the effective delivery of ECE. More than 185,000 ECD workers have improved capacity to deliver quality ECE through an online course developed by UNICEF available in eight languages on UNiLearn platform reaching 3.6 million (50% girls) preschoolers. Capacity building of 31,263 mid-level leadership strengthened supportive supervision and coaching for ECD workers in seven states. Increased understanding and knowledge in 11 states on language mapping, parental engagement to support learning; role of state academic teams; and communication strategy for FLN.Improved implementation of FLN strategies in approximately 300,000 schools in nine states by supporting the updating of the FLN curriculum, development of instructional plans including teaching-learning materials, teacher handbooks; improved continuous professional development of teachers and teacher educators; strengthened monitoring and onsite support using digital tools; conducting school-based language mapping for designing appropriate multi-lingual education strategies; designing English language learning programmes; community volunteers led reading and numeracy promotion programmes and increased involvement of parents to support learning at home. To leverage resources and avoid duplication, UNICEF collaborated with other agencies for joint planning and monitoring of the FLN Mission rollout. UNICEF’s advocacy efforts and technical support prioritized education of children with disability. Guidelines, for identification, home-based support, inclusion in school and individual education plans implemented across four states. Nearly 300,000 children (42% girls) with disabilities identified and learning experience enhanced by providing accessible worksheets, audio lessons, and 800 resource teachers (25% women) capacitated. UNICEF supported implementation of guidelines for identification of children out-of-school, enrolment campaigns, resulting in nearly 800,000 children mainstreamed back to school in three states.In line with UNESCO Strategy for Gender Equality In and Through Education 2019-2025, supports Member States to strengthen Education systems to be gender-transformative, and to empower girls and women to build better lives through Education. In response to the COVID-19 pandemic, focus for 2023 has been to improve data gathering methods to inform action for gender equality in  through education, strengthen legal, policy  planning frameworks to advance rights; and reinforce inclusive, safe  barrier free teaching and learning practices to empower learners. The Office also promotes accelerated action to advance girls'  women's education through "Her education, our future" by leveraging political  financial commitments and cooperation and joint action. The UNESCO took actions towards the attainment of the SDGs 4 and 5 and place particular focus on closing gender gaps in education pathways, such as through STEM education advocacy and promotion of digital competencies, as well as ensuring safe, gender-equitable learning environments free from gender-based violence.organized a few webinars, policy dialogue, developed recommendations, initiated partnerships and collaborations and use social media for awareness on ensuring gender-equitable learning environments and the prevention of, and response to, school violence and bullying during the celebrations of International Women’s Day 2023UNHCR advocated for equitable access for refugee and asylum-seeking children aged 3-10 years in national education systems. UNHCR and partners provided cash incentives to refugee girls to promote gender equity and engage with girls and boys including through storytelling and recreational activities.  </t>
  </si>
  <si>
    <t xml:space="preserve">UNICEF with state governments, civil society organizations, academic institutions, and experts advanced early childhood education (ECE), foundational literacy, inclusive education (IE), and education access for out-of-school children.   As a member of the Ministry of Women and Child Development taskforce, UNICEF provided support for the development of the national pre-school curriculum for Early Childhood Development (ECD) centres. In six states, with UNICEF support, governments updated their curricula, handbooks and pre-school kits to be gender-responsive and disability-inclusive. To enhance the quality of early learning, UNICEF supported the capacity building of 197,266 ECD workers through blended programs on play-based learning, benefiting 6.4 million children (52% girls). Additionally, UNICEF strengthened counseling sessions conducted by ECD workers for parents and caregivers, promoting play-based learning at home, with sessions held in 250,434 ECD centres.   UNICEF supported four states (Bihar, Jharkhand, Odisha, Rajasthan) in contextualizing guidance and building the capacity of ECD workers on integrating the nutrition support program with ECE. In three states (Chhattisgarh, Madhya Pradesh, Jharkhand), UNICEF’s technical assistance to the Department of School Education is enabling the initiation and strengthening of pre-school classes in schools. This includes development of an implementation roadmap, learning resources for children, and establishing monitoring mechanisms. Efforts to improve the enrolment of children with disabilities in ECD centers has yielded positive results in some states. In Uttar Pradesh more than 2,700 children with disabilities were enrolled across 8,000 ECD centres.  UNICEF collaborated with the National Council for Education Research and Training to revise learning outcomes for early grades and develop tools for documenting state specific FLN programmes. To improve literacy skills, UNICEF provided technical support to states in revising textbooks and developing teaching-learning materials, including reading resources in home languages in four states (Assam, Chhattisgarh, Jharkhand, Rajasthan). Teacher handbooks and audio-visual content were also developed for capacity building. UNICEF supported training of 93,319 teachers and supervisors (40% female), benefiting 2.1 million children (51% girls). In addition, planning and implementation of reading campaigns was supported by UNICEF in collaboration with other partners in three states, to promote a reading culture among children. The campaign reached over 2.7 million students (51% girls) in three states.   To increase education access, UNICEF facilitated the enrollment of 842,321 out-of-school children (51% girls, 480 children with disabilities) by enrolling them in special training programmes in schools across five states (Assam, Jammu Kashmir, Rajasthan, Uttar Pradesh).  UNESCO- ﻿UNESCO's South Asia Regional Office, in collaboration with the Ministry of Education, Government of India, and the Government of Odisha, is adapting the Sport Values in Every Classroom toolkit to the Indian context. This includes incorporating indigenous games and converting the paper-based version into a digital format with short videos to enhance scalability and sustainability. The contextualized toolkit will be hosted on the Government of India’s DIKSHA portal, reaching 6 million teachers nationwide. Videos and activity cards for 20 modules have been developed in both Hindi and EnglishUNHCR and its partners advocated for equitable access for refugee and asylum-seeking children aged 3-10 years in national education systems. UNHCR and partners facilitated access to schooling for refugee children including supporting through bridge/tuition classes, uniform, scholastic and cash incentives to refugee girls to promote gender equity. Regular community engagement was carried out with girls and boys including through storytelling and recreational activities.   </t>
  </si>
  <si>
    <t>3.2 Institutions and systems are strengthened to form strong partnerships and to manage dynamic risks with more foresight, innovation, and evidence that supports equitable, gender-responsive, and whole of society approaches</t>
  </si>
  <si>
    <t>Strengthen the enabling environment to support sustainable natural resource management, DRR, and CCA</t>
  </si>
  <si>
    <t>European Union; Food and Agriculture Organization of the United Nations; Government of Bangladesh; Government of the Netherlands; The Global Environment Facility; The Green Climate Fund; United Nations Joint Projects; United Nations World Food Programme</t>
  </si>
  <si>
    <t>Bangladesh Ministry of Agriculture; Bangladesh Ministry of Environment, Forest and Climate Change</t>
  </si>
  <si>
    <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t>
  </si>
  <si>
    <t>Bangladesh; Sylhet; Khulna; Dhaka; Chittagong</t>
  </si>
  <si>
    <t>Youth; Peasants &amp; Rural Workers; Women &amp; Girls</t>
  </si>
  <si>
    <t>Md. Shahnewaz Parvez</t>
  </si>
  <si>
    <t>Enabling environment enhanced coupled with multi-stakeholder coordination, institutional arrangement, capacity building, and community engagement to support sustainable natural resource management, DRR, and CCA</t>
  </si>
  <si>
    <t>Collaboration between the Ministry of Agriculture and various initiatives can significantly strengthen the enabling environment for sustainable natural resource management, disaster risk reduction (DRR), and climate change adaptation (CCA). The Technical Assistance on Greenhouse Gas Emissions Assessment under the Livestock Sector can help the Ministry assess and reduce emissions, promoting climate-resilient agricultural practices. The TCPF's support for strengthening collaborative forest management plans aligns with the Ministry's efforts to ensure sustainable land use and protect forest resources. Additionally, the second cycle of the Bangladesh Forest Inventory provides valuable data for managing agricultural practices around forested areas, contributing to better land stewardship. The Community-based Climate Resilient Fisheries and Aquaculture Development can be integrated into the Ministry’s initiatives, enhancing sustainable livelihoods in vulnerable regions and improving climate resilience. Lastly, Pesticide Risk Reduction promotes eco-friendly farming techniques that reduce environmental hazards and foster soil health. Through collaboration on these activities, the Ministry of Agriculture can create a holistic approach to sustainable resource management, strengthening resilience against climate impacts and reducing disaster risks.</t>
  </si>
  <si>
    <t>Outcome 3.2 - By 2022, PNG has enhanced capacity to address climate and disaster risks, deliver clean and affordable energy, improve management and conservation of forest and marine ecosystems</t>
  </si>
  <si>
    <t>Output 3.2.1 - PLANET OUTPUT A: Regulatory Framework is in place and functioning</t>
  </si>
  <si>
    <t>3.2.1.2</t>
  </si>
  <si>
    <t>3.2.1.2 - 3.2.B.1 Train individuals to improve knowledge on policy development approaches and its implementation with emphasis on managing climate change and environment risks</t>
  </si>
  <si>
    <t>Enhanced capacity of provincial governments, private sector and civil society organisations on SDG's through awareness and advocacy activities.</t>
  </si>
  <si>
    <t>UNDP; UNOPS</t>
  </si>
  <si>
    <t>United Nations Development Programme; United Nations Office for Project Services</t>
  </si>
  <si>
    <t>Multi-Partner Trust Fund; Non-core funds; United Nations Development Programme; United Nations Office for Project Services</t>
  </si>
  <si>
    <t>University of PNG</t>
  </si>
  <si>
    <t>Communities have increased resilience and capacity to adapt to the impacts of climate change and disasters</t>
  </si>
  <si>
    <t>3.2.13</t>
  </si>
  <si>
    <t>Environmental sustainability, climate and disaster resilience</t>
  </si>
  <si>
    <t>Environmental sustainability, climate and disaster resilience at the federal. provincial and local levels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</si>
  <si>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conferences.,13.1 Strengthen resilience and adaptive capacity to climate-related hazards and natural disasters in all countries.</t>
  </si>
  <si>
    <t>5 Gender Equality; 13 Climate Action</t>
  </si>
  <si>
    <t>Capacity Development/Technical Assistance; Direct Support/ Service Delivery; Other (including coordination); Policy Advice and Thought Leadership</t>
  </si>
  <si>
    <t>Women &amp; Girls; Youth; Persons With Disabilities</t>
  </si>
  <si>
    <t>3.2.1.3</t>
  </si>
  <si>
    <t>3.2.1.3 - 3.1.B.1 Train villages on legislative frameworks to enhance knowledge on citizen rights in respect to environmental protection</t>
  </si>
  <si>
    <t>Strengthening understanding of community members and local level government officials on policy and legal framework with a focus on natural resource management and biodiversity conservation.</t>
  </si>
  <si>
    <t>Centre for Environment Law and Community Rights</t>
  </si>
  <si>
    <t>14.2 By 2020, sustainably manage and protect marine and coastal ecosystems to avoid significant adverse impacts, including by strengthening their resilience, and take action for their restoration in order to achieve healthy and productive oceans.,14.5 By 2020, conserve at least 10 per cent of coastal and marine areas, consistent with national and international law and based on the best available scientific information.,15.2 By 2020, promote the implementation of sustainable management of all types of forests, halt deforestation, restore degraded forests and substantially increase afforestation and reforestation globally.,15.5 Take urgent and significant action to reduce the degradation of natural habitats, halt the loss of biodiversity, and, by 2020, protect and prevent the extinction of threatened species.</t>
  </si>
  <si>
    <t>3.2.1.6</t>
  </si>
  <si>
    <t>3.2.1.6 - Support further refinements and roll out of the PNG Management Effectiveness Tracking Tool as a standard environmental monitoring tool</t>
  </si>
  <si>
    <t>NIE 65 Strengthened enabling environment (including updated food-based dietary guidelines) to foster healthy eating habits and lifestyles, including in the school environment</t>
  </si>
  <si>
    <t>Niue</t>
  </si>
  <si>
    <t>Output 3.2 - Strengthen the resilience of resource-dependent herder communities through climate informed use and sustainable management of land, forest, biodiversity and water resources, improved livestock product value chains and effective planning and coordination of emergency response measures</t>
  </si>
  <si>
    <t>3.2.2 Guidelines for a just transition towards environmentally sustainable economies and societies for all is advocated and applied.</t>
  </si>
  <si>
    <t>Confederation of Mongolian Trade Unions; Mongolia Ministry of family, Labour and Social Protection; Mongolia Mongolian Employers’ Federation; Mongolia Mongolian National Chamber of Commerce and Industry</t>
  </si>
  <si>
    <t>8.1 Sustain per capita economic growth in accordance with national circumstances and, in particular, at least 7 per cent gross domestic product growth per annum in the least developed countries.</t>
  </si>
  <si>
    <t xml:space="preserve">No intervention for 2023. </t>
  </si>
  <si>
    <t>Concept note for Partnership of Action for Green Economy was developed, and ILO constituents have participated in global and regional discussions and meetings.</t>
  </si>
  <si>
    <t>Health: Strengthened health systems to improve the well-being and access to quality, integrated, people-centred health services including TB, HIV/AIDS and Sexual and Reproductive Health; and provide protection from health emergencies for people at national and sub-national levels, particularly those in hard-to-reach areas.</t>
  </si>
  <si>
    <t>3.2.20</t>
  </si>
  <si>
    <t>WHO: Strengthened mitigation, response and adaptation measures to address health impacts of climate change &amp; environmental hazards.</t>
  </si>
  <si>
    <t>Includes work on enhancing capacities to implement and monitor food safety measures; and enhancing NDOH capacity to advance towards climate-resilient and environmentally sustainable health-care facilities.</t>
  </si>
  <si>
    <t>United States Agency for International Development; WHO Flexible Fund-Assessed Contributions</t>
  </si>
  <si>
    <t>Environment Department; PNG_National Department of Health</t>
  </si>
  <si>
    <t>3.9 By 2030, substantially reduce the number of deaths and illnesses from hazardous chemicals and air, water and soil pollution and contamination.,13.1 Strengthen resilience and adaptive capacity to climate-related hazards and natural disasters in all countries.</t>
  </si>
  <si>
    <t>Policy Advice and Thought Leadership; Convening/Partnerships/Knowledge Sharing; Capacity Development/Technical Assistance</t>
  </si>
  <si>
    <t>Output 3.2.2 - PLANET OUTPUT B: Improved performance of governance mechanisms</t>
  </si>
  <si>
    <t>3.2.2.2</t>
  </si>
  <si>
    <t>3.2.2.2 - Support coordination mechanism at the provincial level on environment and conservation</t>
  </si>
  <si>
    <t>The  elaborated Priorities Document for the Regional Pacific Action Plan for World Heritage was based on national and regional consultations and a Regional two-day workshop that was held with the participation of key stakeholders. As a result the national action plan for PNG was elaborated through a series of consultations and based on the above mentioned reporting carried out by the government officials.</t>
  </si>
  <si>
    <t>Federal, provincial, and local governments are capacitated to implement and provide comprehensive and integrated climate adaptation, disaster risk preparedness, management, response and recovery programmes and services</t>
  </si>
  <si>
    <t>3.2.2.23</t>
  </si>
  <si>
    <t>Integrated Environment and Climate Resilience Planning Project (ICRP)</t>
  </si>
  <si>
    <t>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possible.,13.b Promote mechanisms for raising capacity for effective climate change-related planning and management in least developed countries, including focusing on women, youth and local and marginalized communities.</t>
  </si>
  <si>
    <t>Capacity Development/Technical Assistance; Policy Advice and Thought Leadership; Normative Support</t>
  </si>
  <si>
    <t>Peasants &amp; Rural Workers; Indigenous Peoples; Minorities; Other; Persons With Disabilities; Women &amp; Girls; Youth</t>
  </si>
  <si>
    <t>3.2.2.28</t>
  </si>
  <si>
    <t xml:space="preserve">UNDP Core Support on Strategic Collaboration on environment and climate change </t>
  </si>
  <si>
    <t xml:space="preserve">Capacity Development/Technical Assistance, Convening, Partnerships and Knowledge sharing </t>
  </si>
  <si>
    <t>Michael Sembenombo</t>
  </si>
  <si>
    <t>3.2.2.5</t>
  </si>
  <si>
    <t xml:space="preserve">Migration, Environment and Climate Change </t>
  </si>
  <si>
    <t xml:space="preserve">IOM, as  a part of MECC program will generate evidence, organise various outreach events and capacity development activities to inform government and other key stakeholders on the MECC nexus, as well as human security and gender responsive approaches, and influence policies related to climate change, disasters, gender, and migration. MECC study findings will also be shared with communities within the local government to raise awareness on the subject and catalyse policy change. 
</t>
  </si>
  <si>
    <t>European Union; IOM Development Fund; International Organization for Migration</t>
  </si>
  <si>
    <t>5.c Adopt and strengthen sound policies and enforceable legislation for the promotion of gender equality and the empowerment of all women and girls at all levels.,10.7 Facilitate orderly, safe, regular and responsible migration and mobility of people, including through the implementation of planned and well-managed migration policies.,13.1 Strengthen resilience and adaptive capacity to climate-related hazards and natural disasters in all countries.,13.2 Integrate climate change measures into national policies, strategies and planning.</t>
  </si>
  <si>
    <t>5 Gender Equality; 10 Reduced Inequalities; 13 Climate Action</t>
  </si>
  <si>
    <t>Sudurpaschim; Karnali; Nepal; Mahabu; Sanphebagar</t>
  </si>
  <si>
    <t>Indigenous Peoples; Women &amp; Girls; Migrants; Internally Displaced Persons</t>
  </si>
  <si>
    <t xml:space="preserve">The project officially commenced in October 2023 and the project staff was recruited. Till the end of 2023, the  technical working group was formed and the first technical working group meeting held. Also, the process of hiring a research consultancy firm was started. </t>
  </si>
  <si>
    <t>1 research report published with approval from IOM Publications and formally endorsed by the Government of Nepal. अध्ययन प्रतिवेदन | Ministry Of Labour, Employment and Social SecurityThe research explored the intricate nexus between human security, gender dynamics, and climate-induced migration in Nepal, shedding light on how environmental changes are reshaping patterns of human mobility. It is expected that the insights presented, and the recommendations made by the research will support the refinement of policies and development of future initiatives. The research report has been published with approval from IOM Publications and formally endorsed by the Government of Nepal. The research report is also available on the website of the Ministry of Labour, Employment and Social Security. The findings of the report have been critical while providing technical inputs to the Government of Nepal during the preparation of the national status report for COP 29.  1 advocacy video developed capturing real life Migration Environment  Climate Change (MECC) nexus stories of people across Nepal1 animation video developed highlighting the theoretical concepts of MECC nexus2 project familiarization events5 technical working group meetings1 Technical support to develop national status paper on COP 29 incorporating MECC nexus issues</t>
  </si>
  <si>
    <t>3.2.3</t>
  </si>
  <si>
    <t xml:space="preserve">Increased Government capacity to ensure adolescents aged 11-18 years have equitable access to quality skilling and learning opportunities (including life skills) within a safe gender-responsive inclusive environment </t>
  </si>
  <si>
    <t>UNESCO; UNFPA; UNHCR; UNICEF</t>
  </si>
  <si>
    <t>United Nations Children's Fund; United Nations Educational, Scientific and Cultural Organisation; United Nations High Commissioner for Refugees; United Nations Population Fund</t>
  </si>
  <si>
    <t>India Ministry of Education; India Ministry of Skill Development and Entrepreneurship; Proctor &amp; Gamble; United Nations Children's Fund; United Nations Educational, Scientific and Cultural Organisation; United Nations High Commissioner for Refugees; United Nations Population Fund</t>
  </si>
  <si>
    <t>Action Aid; Gandhi National Memorial Society India; India BOSCO; India Ministry of Education</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</si>
  <si>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</si>
  <si>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RAJASTHAN; ORISSA; MAHARASHTRA; MADHYA PRADESH; India; TELANGANA; GUJARAT; WEST BENGAL; UTTAR PRADESH; TAMIL NADU; KERALA; KARNATAKA; JHARKHAND; JAMMU AND KASHMIR; DELHI; CHHATTISGARH; BIHAR; ASSAM; ANDHRA PRADESH</t>
  </si>
  <si>
    <t>The statement refers to a gender-responsive, inclusive environment, which aligns with GEM 2. However, it could also fall under GEM 1-2, as there is no gender-based disaggregation of adolescents.</t>
  </si>
  <si>
    <t xml:space="preserve">Youth; Children </t>
  </si>
  <si>
    <t xml:space="preserve">UN OG3 supports  the roll out of School Health and Wellness Programme under AYUHMAN BHARAT, a joint collaborative programme of Ministry of Education and Ministry of Health and Family Welfare. UNFPA played a pivotal role in implementing the School Health and Wellness Programme across six states: Bihar, Delhi, Madhya Pradesh, Odisha, Punjab, and Rajasthan of India. In 2023, UNFPA assisted these states in training 18,000 teachers as Health and Wellness Ambassadors across 26,000 schools spanning 33 districts.UNFPA developed a comprehensive resource package to conduct Adolescent Health and Wellness Days for sensitization of parents and community members on adolescent health and well-being issues to create a supportive environment for adolescents to adopt health behaviour. The package consists of activity based resource material on the themes of gender equality, SRHR, mental health and GVB.In an effort to support implementation of the School Health and Wellness programme (SHWP) under Ayushman Bharat of the Government of India, UNESCO successfully organised two batches of training for Master Trainers on school health and wellness programme in partnership with NCERT and CBSE. More than 180 principals, teachers and counsellors representing northern and western regions of India participated in the two 5-day capacity building workshops held in New Delhi. Representatives from the Ministry of Health and Family Welfare, experts from NCERT, civil society organizations, key populations and UN Agencies facilitated training sessions on the 11 themes of SHWP along with UNESCO. These Master Trainers are implementing SHWP in their respective schools in addition to training Health and Wellness Coordinators from other schools covered under the Centres of Excellence. Through effective advocacy, a two-day capacity building programme on Health and wellbeing has been developed in partnership with CBSE. Till date 385 batches of training have been held and over 22000 teachers have received training on school health and wellness programme. The comic book titled “Let’s Move Forward” developed jointly by NCERT and UNESCO to promote health and wellness of learners was launched by Shri. Dharmendra Pradhan, Hon’ble Minister of Education, and Minister of Skill Development and Entrepreneurship, Government of India in a special ceremony held at Kaushal Bhawan in New Delhi in August 2023. The event was graced by senior government officials, policy makers, institutions under the Ministry of Education, UN Agencies, and other partners. This comic book will be disseminated across all 1.5 million schools across the country and compliment the efforts of the SHWP in promoting health and wellness of adolescents.UNICEF supported Ministry of Health for scale up of SHWP from 377 districts in 2022 to 526 districts in 2023. Supported State Resources Group (SRG) trainings in four of the eight unicef supported states and three batches of national TOT for principals of CBSE school along with UNESCO.  Total of 57326 Health and Wellness messengers selected in 2023 in the unicef supported 8 states.Making secondary education more relevant to the needs of adolescents, 21st century and life skills opportunities reached more than 2 million (49% girls). Continued system strengthening enabling 3.3 million students (44% girls) in 16 states to make informed decision about their future supported by 24,387 trained teachers (36% female). Through advocacy by UNICEF and YuWaah 30 million adolescents will benefit from increased national funding (USD 25 million) for career guidance including recruitment of 8,000 block level career counsellors.Across sixteen states 3,315,023 (44% girls) students benefited from access to career guidance enabling them to make effective career choices supported by 24,387 (36% female) teachers. 500 career cards developed for students to explore career options. Advocacy and technical support by UNICIEF and YuWaah resulted in guidelines being issued by MOE for recruiting 8,000 block-level career counsellors through the leveraging of USD 25 million for the programme which will benefit 30 million secondary students nationally. To build the capacity of teachers on how to provide career guidance a teacher course has been rolled out in states on state government or Diksha platforms, with 1,340 (35% female) teachers registered for the course to date. ﻿UNHCR advocated for equitable access for refugee and asylum-seeking children aged 3-10 years in national education systems. UNHCR and partners provided cash incentives to refugee girls to promote gender equity and engaged with girls and boys including through storytelling and recreational activities.  </t>
  </si>
  <si>
    <t xml:space="preserve">UNICEFUNICEF advanced its support in enhancing quality skills and learning opportunities through technical support, strategic partnerships and leveraged $9,528,308 from government funds through Samagra PAB, and fostering collaborative forums.  To strengthen the school to work transition, UNICEF supported career guidance programs in 15 states. Five hundred comprehensive career information cards were developed, containing information on among others, higher education institutions offering degrees/diplomas, cost of studies and scholarship /loan options, and projected employment prospects. These cards are available on the Ministry of Education website in English, Hindi, Assamese, Odia, Telugu, and Kannada. A total of 1,660,296 students (52% girls) have been supported with career guidance through 74,646 trained teachers (43% female) who completed a digital career guidance course on UNiLearn, UNICEF’s learning management system.   UNICEF is promoting convergence on STEM education between Atal Innovation Mission (AIM) and state education departments by activating the use of Atal Tinkering Labs for experiential learning in eight states reaching 263,245 students (47% girls). Convening career hubs and career fairs has engaged a broader audience on career guidance in Rajasthan, Uttar Pradesh, Madhya Pradesh Jharkhand, Gujarat, Odisha and Assam. Innovative approaches, such as engaging National Service Scheme volunteers in Gujarat and creating a career guidance helpline in Telangana, have expanded the reach of career guidance. Additionally, psychometric tests are being digitized and piloted with Ministry of Tribal Affairs, with plans for expansion to other states. To improve the quality of secondary education, particularly for tribal and marginalized communities, 116,227 children (50% girls) in eight states accessed flexible learning and catch-up lessons.   UNICEF supported training of 71,620 teachers (43% female) to support inclusive education for children with disabilities. Under the Gender Transformative Program, 44,782 teachers (45% female) received training on gender responsiveness through workshops and campaigns in four states.UNFPA-UNFPA extended high quality technical assistance for planning, implementation and monitoring of School Health  Wellness Program under Aayushman Bharat in six states namely Bihar, Delhi, Odisha, Madhya Pradesh, Punjab and Rajasthan. The support resulted in program implementation in over 64,321 schools from 134 districts across 6 states benefiting 3.1 million school going adolescents. UNFPA not only implemented life skills education programs in regular school settings but also expanded its program to 2,350 additional institutions like tribal residential schools  hostels, Industrial Training Institutions and Madarsa. UNESCO-UNESCO has supported implementation of several initiatives to enhance adolescents' access to equitable learning opportunities in India.   Collaborating with the National Council of Educational Research and Training (NCERT) and the Central Board of Secondary Education (CBSE), UNESCO organized four five-day training workshops on the School Health and Wellness Programme (SHWP). These workshops trained 334 school leaders from across 32 states and union territories, strengthening partnerships with key institutions like the Ministry of Education (MoE), Ministry of Health and Family Welfare, and All India Institute of Medical Sciences (AIIMS) for comprehensive health education. In 2024, 680 Master Trainers trained by UNESCO further capacitated 9,990 teachers through SHWP-focused programs.  UNESCO also marked the International Day Against School Violence and Bullying, including Cyberbullying, in collaboration with the MoE and CBSE, by hosting a widely attended webinar. This event, aligned with prior global commitments such as the "Learning without Fear" resolution, emphasized fostering safe learning spaces and reached over 70,000 viewers. In a creative endeavor, UNESCO joined Youth4Jobs and UN India for the Global Ability Photography Challenge (GAPC), empowering persons with disabilities by showcasing their artistic talents through photography. The initiative culminates in an exhibition, promoting inclusion and breaking stereotypes about disability.  UNESCO’s commitment to arts and culture education was reaffirmed with the release of the 2024 State of the Education Report for India: Rhythms of Learning. This flagship report aligns with India’s National Education Policy (NEP) 2020 and provides a roadmap for strengthening arts education ecosystems through innovative practices like Art-Integrated Learning (AIL). UNHCR advocated for equitable access for refugee and asylum-seeking adolescents aged 11-18 years in national education systems. UNHCR and partners facilitated access to schooling for refugee children including supporting through bridge/tuition classes, uniform, scholastic and cash incentives to refugee girls to promote gender equity. Regular community engagement was carried out with girls and boys including through storytelling and recreational activities. In 2024, refugee-led initiatives focussed on youth education and skill building expanded from 3 to 12, creating safe learning spaces and fostering leadership within communities. Community engagement efforts promoted awareness of child rights, child protection, and harmful social norms, reaching 11,530 community members. Adolescents actively participated in protection initiatives through 112 children’s and youth groups, engaging 2,741 members in identifying and addressing key challenges. Recreational and life-skills activities, including sports, summer camps, and youth-led events such as "Art for Peace" and UNCRC week, engaged 8,079 children. A total of 4,199 students benefited from remedial, language, and bridge courses, while financial support for girls’ education benefited 1,087 girls.  In Northeast India, child-friendly spaces supported 2,824 children, while 20 youth groups with 926 members remained actively engaged. Strengthened collaboration with public health authorities enabled refugee adolescents to access immunization and health services, with 1,831 vaccinations administered through ASHA workers. UN. </t>
  </si>
  <si>
    <t>3.2 The government at all levels, private sector, communities, and the people of Bhutan have  strengthened capacities to develop and implement environmentally sustainable and risk-informed practices to protect the planet and promote human health and wellbeing.</t>
  </si>
  <si>
    <t>3.2.9</t>
  </si>
  <si>
    <t>Advancing Scientific and Environmental Education for Sustainable Development</t>
  </si>
  <si>
    <t>3.2.9.1 Develop national country initative to work towards realization of SDG4.7 goal, particularly on Education for Sustainable Development. 
3.2.9.2 Developing video materials on climate change  in order to promote learning and teaching activities focused on climate change and the environment at the Royal Botanical Park in Lamperi, Bhutan
3.2.9.3 Enhancing Climate and Biodiversity knowledge in ASPnet Schools in Bhutan</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</si>
  <si>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</si>
  <si>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Convening/Partnerships/Knowledge Sharing; Other (including coordination)</t>
  </si>
  <si>
    <t>" A call for proposals was advertised to engage a National Consultant to create 3-4 educational videos on climate change. SAMUH, a Bhutanese OTT platform has been shortlisted to develop 4 videos on climate change. These videos will be developed and launched by March 2025.Additionally, a ‘Climate Science Literacy’ exhibition is being organized at Lampelri Park, with the Bhutanese Ministry of Energy and Natural Resources contracted to print and display 27 climate literacy posters.Based on the request of Bhutan stakeholders, UNESCO is also organizing a study visit for Bhutanese officials to the Nilgiris Biosphere Reserve in Tamil Nadu, India, planned for February 2025, to facilitate knowledge sharing on managing Biosphere Reserve areas.UNESCO has supported consultation workshops organized by the Ministry of Education, which have led to the development of Bhutan's first draft of the Education for Sustainable Development (ESD) Country Initiative.</t>
  </si>
  <si>
    <t>Techincal support to GoB for global and national compliances, standards, obligations regarding environment and climate change</t>
  </si>
  <si>
    <t>This is GEF project -- pending approval of Government of Bangladesh (04/03/2025)</t>
  </si>
  <si>
    <t>The Global Environment Facility; The Green Climate Fund; United Nations Development Programme</t>
  </si>
  <si>
    <t>Bangladesh Ministry of Environment, Forest and Climate Change; Bangladesh Ministry of Land; Bangladesh Ministry of Power, Energy and Mineral Resources; Bangladesh Ministry of Road Transport and Bridges</t>
  </si>
  <si>
    <t>Gender equality results are accompanied by indicators that will track the proposed change</t>
  </si>
  <si>
    <t xml:space="preserve">The government, non-state institutions and the people in Sri Lanka, particularly the most vulnerable, have strengthened resilience and improved capacities to anticipate, adapt, respond to and recover better from crises including climate-related shocks, food insecurity, epidemics, and natural hazards. </t>
  </si>
  <si>
    <t>Sri Lanka: Understanding Migration, Environmental Degradation and Climate Change</t>
  </si>
  <si>
    <t>The project contributes to strengthening Government efforts towards increasing community resilience and adaptive capacity to climate-related hazards and natural disasters in Sri Lanka. 
The project aims to result in the following; 
1. The Government mainstreams human mobility dynamics into policies and programmes dealing with disasters and climate change, based on the project research report.
2.Target communities effectively engage in climate-resilient livelihood practices which sustain families left behind.  
Multi year project: 8/1/2020</t>
  </si>
  <si>
    <t>IOM Development Fund</t>
  </si>
  <si>
    <t>10.7 Facilitate orderly, safe, regular and responsible migration and mobility of people, including through the implementation of planned and well-managed migration policies.,13.1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</si>
  <si>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North Western; Sri Lanka; Hambantota; Anuradhapura; Puttalam; Kilinochchi; Colombo; Eastern; Southern; Nuwara Eliya; Trincomalee; Kalutara; North Central; Uva; Sabaragamuwa; Central; Matara; Ratnapura; Badulla; Western; Northern; Kegalle; Gampaha; Ampara; Monaragala</t>
  </si>
  <si>
    <t xml:space="preserve">The project contributed to strengthening government efforts in increasing community resilience and adaptive capacity to climate-related hazards and disasters in Sri Lanka. In 2023, the project was able to promote national level interest in integrating human mobility dynamics into policies and programmes related to disasters and climate change in Sri Lanka. The project established an effective partnership with CCS-MoE and established a national project steering committee, chaired by the Secretary of the MoE. Developed a national roadmap to integrate human mobility dimensions in the context of climate change as a cross-cutting theme into sectoral development policies, frameworks, action plans, and programmes, capacitated MoE officials, implemented livelihood pilot programmes and published a tri-lingual assessment report ‘Linkages between Climate Change and Migration in Sri Lanka’ following an in-depth national research on human mobility and climate change. </t>
  </si>
  <si>
    <t>3.3 Government, private sector, and other stakeholders have improved capacity to implement green development strategies that better manage the country’s natural resource base, protect and restore ecosystems and biodiversity, reduce pollution, and encourage sustainable consumption among individuals</t>
  </si>
  <si>
    <t>3.3.12</t>
  </si>
  <si>
    <t>Dispose hazardous PCBs, plastic and biomedical wastes in environmentally sound manner</t>
  </si>
  <si>
    <t>Government of Norway; The Global Environment Facility</t>
  </si>
  <si>
    <t>Zaki Uz ZAMAN</t>
  </si>
  <si>
    <t>Dispose hazardous PCBs, plastic and biomedical wastes in environmentally sound manner to benefit population</t>
  </si>
  <si>
    <t xml:space="preserve">Firm identified and given contract for disposal of hazardous PCBs. Also, conducted 22 awareness and events and trainings for sound management of plastics wastes and medical wastes. A third party is contracted for supply of incineration for environmentally sound disposal of medical wastes. </t>
  </si>
  <si>
    <t>3.3.13</t>
  </si>
  <si>
    <t>Recycle, reuse plastics and textiles in environmentally sound manner</t>
  </si>
  <si>
    <t>Switch Asia-European Union</t>
  </si>
  <si>
    <t>Bangladesh Health Services Division; Bangladesh Ministry of Environment, Forest and Climate Change; Environment Department</t>
  </si>
  <si>
    <t>Children ; Youth; Older Persons; Peasants &amp; Rural Workers; Persons With Disabilities; Women &amp; Girls</t>
  </si>
  <si>
    <t>500 kgs of Industrial textile waste testing for chemical recycling ongoing with Fakir Knitwear.Development of fabric and garment production is ongoing in coordination with HM. Initial results are promising. However, additional test for suitability in production process is in progressA local company engaged 500 households and 30 organizations for PET collection. They onboarded 6 suppliers. Garbageman piloting e-traceability of supplied PET. ng for the transformation towards an ethical and traceable PET collection for converting them into Poly Stapple Fiber (PSF) towards textile/garments. 5 Trainings delivered to 57 scrap dealers on ethical, safe and formalized practices. Of the 75 tons of PET collected, 52 tons of PET recycled. 17 BESTSELLER suppliers joined a pilot for developing a digital platform for tracking wastes and to improve waste segregation by color, type and composition. By December 2024, of the total 6,663 tons of textile 775 tons of textile waste traced for recycling.</t>
  </si>
  <si>
    <t>OU3.3 Improved capacities of institutions at all levels and communities, and technical knowhow for biodiversity conservation protection, equitable access to and sustainable use of natural resources (land, forests, water), enhancing resilience of resource-dependent communities, including waste and pollution management.</t>
  </si>
  <si>
    <t>3.3.15</t>
  </si>
  <si>
    <t>National policy framework implementation and capacity strengthening for Department of Agriculture to create an enabling environment for the realization of the national Land Degradation Neutrality targets and to mainstream biodiversity-friendly agricultural practices in the Cagayan de Oro river basin</t>
  </si>
  <si>
    <t>This is the implementation of the Critical River Basin Landscapes in the Philippines Project</t>
  </si>
  <si>
    <t>Philippines Department of Agriculture</t>
  </si>
  <si>
    <t>15.3 By 2030, combat desertification, restore degraded land and soil, including land affected by desertification, drought and floods, and strive to achieve a land degradation-neutral world.</t>
  </si>
  <si>
    <t>Bukidnon; Iligan City; Region X; Philippines</t>
  </si>
  <si>
    <t>3.3 OU3.3 Improved capacities of institutions at all levels and communities, and technical knowhow for biodiversity conservation protection, equitable access to and sustainable use of natural resources (land, forests, water), enhancing resilience of resource-dependent communities, including waste and pollution management.</t>
  </si>
  <si>
    <t>Women &amp; Girls; Indigenous Peoples; Youth; Peasants &amp; Rural Workers</t>
  </si>
  <si>
    <t>Lyndon Pajaro; Kathleen Ivy Custodio</t>
  </si>
  <si>
    <t>COI 32 Strengthened enabling environment to enhance sustainable and gender-sensitive agri-food system, including inter-island linkages</t>
  </si>
  <si>
    <t xml:space="preserve"> 1) To support Cook Islands across various aspects of agricultural data processing and analysis. This included assistance with designing, implementing, processing the Census of Agriculture and Fisheries and the Agriculture Stock-Take Sample Survey data; and capacity development for the Ministry of Agriculture (MoA) staff. 2) To support the identification, development, monitoring, and dissemination of relevant and compiled agrifood systems statistics to support cross-sectoral policy and decision-making; thus, contributing to accelerate the sustainable transformation of the agrifood systems. </t>
  </si>
  <si>
    <t>Output 3.3 - Institutions/Businesses and communities have the capacities and technical knowhow for sustainable management of natural resources and reversing biodiversity loss for improved ecosystem services and capacity to implement benefit sharing mechanism from diversified incomes especially for the herder community from the use of genetic resources and associated traditional knowledge</t>
  </si>
  <si>
    <t xml:space="preserve">3.3.4 </t>
  </si>
  <si>
    <t xml:space="preserve">3.3.4 Strengthen capacities and institutional arrangements on disaster risk reduction and the conservation of flagship species and their habitats, including under the work programme of the North-East Asian Subregional Programme for Environmental Cooperation  </t>
  </si>
  <si>
    <t xml:space="preserve">3.3.4 Strengthen capacities and institutional arrangements on disaster risk reduction and the conservation of flagship species and their habitats, including under the work programme of the North-East Asian Subregional Programme for Environmental Cooperation  
</t>
  </si>
  <si>
    <t>15.5 Take urgent and significant action to reduce the degradation of natural habitats, halt the loss of biodiversity, and, by 2020, protect and prevent the extinction of threatened species.</t>
  </si>
  <si>
    <t>The project facilitated field monitoring, capacity-building activities, and joint analysis aimed at studying all transboundary subpopulations of Snow leopards along the Mongolia-Russian border. It identified a total of 62 Snow leopards, among which were 8 transboundary individuals known to migrate between Mongolia and the Russian Federation.</t>
  </si>
  <si>
    <t xml:space="preserve">(1) A workshop strengthening the capacity for multi-hazard risk assessment was held 30 Oct - 1 Nov in Beijing, China, participated by officials from NEMA, NAMEM, IRIMHE and Ministry of Digital Development and Communications. The workshop: (a) assessed the current disaster riskscape of North-East Asia, with a focus on Mongolia; (b) reviewed the end-to-end early warning system in the framework of Early Warning for All (EW4All) initiative; and (c) shared the platform and toolkits available to support strengthening the capacity for multi-hazard risk assessment and early warning system. ESCAP has also developed an impact-based forecasting automation tool to facilitate visualization and understanding of risk exposure for data-driven policy building to build resilience to natural hazards exacerbated by climate change. (https://www.unescap.org/events/2024/workshop-strengthening-capacity-multi-hazard-risk-assessment-and-early-warning-north). </t>
  </si>
  <si>
    <t>3.3.5</t>
  </si>
  <si>
    <t xml:space="preserve">3.3.5 Implementation of best environmental practices through pilots on Natural resource management </t>
  </si>
  <si>
    <t xml:space="preserve"> Implementation of best environmental practices through pilots on Natural resource management </t>
  </si>
  <si>
    <t>UNOPS</t>
  </si>
  <si>
    <t>Output 3.3: With UN analytical inputs and technical assistance, China develops and adopts innovative technologies, approaches, and gender-responsive practices in support of climate and disaster resilience and biodiversity conservation, including for left-behind groups.</t>
  </si>
  <si>
    <t>3.3.6</t>
  </si>
  <si>
    <t>3.3.6 Strengthen capacities and partnerships for National and selected sub-national governments and private sector, to deliver and promote climate-resilient sanitation and environment programmes for children in their homes, in schools and in public spaces</t>
  </si>
  <si>
    <t>Administration on Children, Youth, and Families (ACYF) of China; Chinese Ministry of Education (MOE); Ministry of Agriculture and Rural Affairs (MARA) of China; Ministry of Ecology and Environment (MEE) of China; National Health Commission (NHC) of China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</si>
  <si>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microfinance.,3.9 By 2030, substantially reduce the number of deaths and illnesses from hazardous chemicals and air, water and soil pollution and contamination.,6.2 By 2030, achieve access to adequate and equitable sanitation and hygiene for all and end open defecation, paying special attention to the needs of women and girls and those in vulnerable situations.,11.6 By 2030, reduce the adverse per capita environmental impact of cities, including by paying special attention to air quality and municipal and other waste management.</t>
  </si>
  <si>
    <t>1 No Poverty; 3 Good Health and Well-being; 6 Clean Water and Sanitation; 11 Sustainable Cities and Communities</t>
  </si>
  <si>
    <t>Policy Advice and Thought Leadership; Data Collection and Analysis; Normative Support</t>
  </si>
  <si>
    <t>COI 96 Strengthened enabling environment to enhance sustainable and gender-sensitive agri-food system, including inter-island linkages</t>
  </si>
  <si>
    <t>3.3.7</t>
  </si>
  <si>
    <t>National and subnational policy and planning documents that integrate environment and climate action</t>
  </si>
  <si>
    <t>UNDP; UNEP</t>
  </si>
  <si>
    <t>United Nations Development Programme; United Nations Environment Programme</t>
  </si>
  <si>
    <t>Government of Norway; Government of Sweden</t>
  </si>
  <si>
    <t>Bangladesh Ministry of Education</t>
  </si>
  <si>
    <t>National Adaptation Plan (NAP) is a mandatory climate action plan under the Paris climate agreement for all countries, and Bangladesh has developed this Plan and submitted it to UNFCCC on 2nd November 2022 as the 40th country. The NAP proposed US$ 230 billion (2023-2050) for implementing 90 high-priority and 23 moderate-priority adaptation actions.</t>
  </si>
  <si>
    <t>TOK 53 Strengthened enabling environment to enhance sustainable and gender-sensitive agri-food system, including nutrition</t>
  </si>
  <si>
    <t>Tokelau</t>
  </si>
  <si>
    <t>TUV 1 Technical support to law enforcement and border agencies to fight transnational organised crime including human trafficking, environment and maritime crime</t>
  </si>
  <si>
    <t xml:space="preserve">The sub-output will contribute to Outcome 4.2 through a threat assessment of transnational organised crime and human trafficking, and capacity building of law enforcement and border agencies to detect, investigate and prosecute human trafficking and maritime crime including provision of investigative and surveillance equipment, training of law enforcement on UNCLOS and international maritime conventions, and development of policies 
</t>
  </si>
  <si>
    <t>New Zealand Ministry of Foreign Affairs and Trade Aid Programme; United Nations Sustainable Development Fund</t>
  </si>
  <si>
    <t xml:space="preserve"> Technical support for agencies to strengthen law enforcement and border efforts to combat wildlife crime, human trafficking and maritime crime. Support for authorities on ratifification of the UNTOC and Trafficking and Smuggling Protocols. </t>
  </si>
  <si>
    <t>3.4.11</t>
  </si>
  <si>
    <t>3.4.11 Support China's policy development in addressing climate change and other environmental health determinants, including national action plan on health adaptation to climate change</t>
  </si>
  <si>
    <t>Chinese Center for Disease Control and Prevention (China CDC); National Health Commission (NHC) of China; Tsinghua University of China</t>
  </si>
  <si>
    <t>3.9 By 2030, substantially reduce the number of deaths and illnesses from hazardous chemicals and air, water and soil pollution and contamination.,13.2 Integrate climate change measures into national policies, strategies and planning.</t>
  </si>
  <si>
    <t>Convening/Partnerships/Knowledge Sharing; Data Collection and Analysis; Normative Support; Policy Advice and Thought Leadership</t>
  </si>
  <si>
    <t>NIE 66 Strengthened enabling environment to enhance sustainable and gender-sensitive agri-food system, including nutrition</t>
  </si>
  <si>
    <t>3.4.4</t>
  </si>
  <si>
    <t>3.4.4 Support China for coherent and effective implementation of international commitments, especially multilateral environmental agreements (the SAICM, UNFCCC, the Paris Agreement, the Stockholm Convention on Persistent Organic Pollutions, the Minamata Convention on Mercury, the Montreal Protocol on Substances that Deplete the Ozone Layer, the Basel Convention on the Control of Transboundary Movements of Hazardous Wastes and Their Disposal, etc.), through investing in policy engagement, advocacy and modelling both within and across their thematic clusters at the international and national levels</t>
  </si>
  <si>
    <t>15.b Mobilize significant resources from all sources and at all levels to finance sustainable forest management and provide adequate incentives to developing countries to advance such management, including for conservation and reforestation.,15.c Enhance global support for efforts to combat poaching and trafficking of protected species, including by increasing the capacity of local communities to pursue sustainable livelihood opportunities.</t>
  </si>
  <si>
    <t>NAU 46 PE: Climate Change and environment</t>
  </si>
  <si>
    <t>Nauru Department of Climate Change and National Resilience</t>
  </si>
  <si>
    <t>TUV 5 Enforcing environmental treaties’ in African, Caribbean and Pacific (ACP) Countries-Phase III (ACP MEAs 3)</t>
  </si>
  <si>
    <t>Tuvalu   Ministry of Public Works, Infrastructure,Environment, Labour, Meteorology and Disaster</t>
  </si>
  <si>
    <t>3.4.5</t>
  </si>
  <si>
    <t>3.4.5 Support China to enhance legal measures that protect the environment, and share beneficial judicial experiences on climate change, biodiversity protection and international environmental governance through World Judicial Conference on Environment</t>
  </si>
  <si>
    <t>Provincial governments of China; Supreme People's Court of China</t>
  </si>
  <si>
    <t>16.3 Promote the rule of law at the national and international levels and ensure equal access to justice for all.,16.6 Develop effective, accountable and transparent institutions at all levels.,16.8 Broaden and strengthen the participation of developing countries in the institutions of global governance.</t>
  </si>
  <si>
    <t>VAN 1 Strengthened enabling environment to enhance sustainable and gender-sensitive agri-food system, including nutrition and organic food production systems</t>
  </si>
  <si>
    <t>Vanuatu Ministry of Climate Change Adaptation, Meteorogology and Geo-Harzards, Energy, Environment and Disaster Management</t>
  </si>
  <si>
    <t>2.1 By 2030, end hunger and ensure access by all people, in particular the poor and people in vulnerable situations, including infants, to safe, nutritious and sufficient food all year round.,14.7 By 2030, increase the economic benefits to Small Island developing States and least developed countries from the sustainable use of marine resources, including through sustainable management of fisheries, aquaculture and tourism.</t>
  </si>
  <si>
    <t xml:space="preserve"> 1) To support Vanuatu across various aspects of agricultural data processing and analysis, disaster assessment, and recovery efforts. This included assistance with processing and presenting the Vanuatu National Agricultural Census (VNAC 2022) data; designing and implementing the country Post-Disaster Needs Assessment (PDNA 2023) for the Productive Sector after the dual cyclone Judy and Kevin that hit the country in March 2023; and capacity development for the Vanuatu Bureau of Statistics (VBoS) staff. 2) The collaboration resulted in the utilization of census data for policy studies, feasibility assessments, updated production data, and the design of initiatives aimed at enhancing agricultural productivity in Vanuatu, ultimately contributing to evidence-based decision-making and strengthening the country's capacities. The PDNA has contributed to ascertaining damages and losses as well as supporting the development of a recovery plan. </t>
  </si>
  <si>
    <t>3.4.7</t>
  </si>
  <si>
    <t>3.4.7 Assist China to fulfil obligations and implement commitments on ecological and environmental protection under multilateral environmental agreements (MEAs), such as Minamata Convention on Mercury, Stockholm Convention, UNFCCC and Montreal Protocol</t>
  </si>
  <si>
    <t>Ministry of Commerce of China; Multi-Partner Trust Fund; Multilateral Fund for the Implementation of the Montreal Protocol; The Global Environment Facility; United Nations Environment Programme</t>
  </si>
  <si>
    <t>China Construction Industry Association (CCIA); Foreign Economic Cooperation Office (FECO) of MEE, China; International Center on Small Hydro Power (ICSHP); Ministry of Industry and Information Technology (MIIT) of China</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</si>
  <si>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production.,13.1 Strengthen resilience and adaptive capacity to climate-related hazards and natural disasters in all countries.,13.2 Integrate climate change measures into national policies, strategies and planning.</t>
  </si>
  <si>
    <t>Capacity Development/Technical Assistance; Policy Advice and Thought Leadership; Data Collection and Analysis</t>
  </si>
  <si>
    <t>3.5.3 &amp; 4.3.3</t>
  </si>
  <si>
    <t>3.5.3 &amp; 4.3.3  Raise the awareness of the public, especially marginalized groups (youth, women, etc.), on UN Decade on Ecosystem Restoration and decarbonization through activities during World Environment Day (WED) between government actors and non-government stakeholders (business and civil society), Youth Science Festival, Launch of Making Peace with Nature, Play for Planet Alliance, etc.</t>
  </si>
  <si>
    <t>China Tianying Inc.; Private Sector; Tencent</t>
  </si>
  <si>
    <t>China Tianying Inc.; Tencent</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</si>
  <si>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possible.,13.b Promote mechanisms for raising capacity for effective climate change-related planning and management in least developed countries, including focusing on women, youth and local and marginalized communities.,14.1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oceans.,14.3 Minimize and address the impacts of ocean acidification, including through enhanced scientific cooperation at all levels.,14.4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characteristics.,14.5 By 2020, conserve at least 10 per cent of coastal and marine areas, consistent with national and international law and based on the best available scientific information.</t>
  </si>
  <si>
    <t>13 Climate Action; 14 Life Below Water</t>
  </si>
  <si>
    <t>Protection: Strengthened social protection systems and improved access to all forms of protection services by the most vulnerable and marginalized populations, that provide physical and legal protection including in violent or conflict contexts</t>
  </si>
  <si>
    <t>3.5.4</t>
  </si>
  <si>
    <t>Enhanced capacity of civil society, in particular women and environmental human rights defenders, to participate in processes through strengthened self-protection capacity, greater networking on protection, and increased knowledge on /access to protection options</t>
  </si>
  <si>
    <t>Administrative, logistical, and any needed technical support to Frontline Defenders or other key INGOs to provide training, either online or in person, to Papua New Guinea human rights defenders on protection.
 Conduct 2 consultative discussions with civil society on protection issues, concerns, suggested approach, mechanisms and options.
With due regard for, coordination with, and taking cues from / building upon the existing plans of OHCHR Civic Space Unit and Regional Office for the Pacific, support to development of HRD protection strategy / UNCT CS protection strategy and in connection with this, support to strengthening of referral pathways for HRD protection.</t>
  </si>
  <si>
    <t>UN Women; United Nations Development Programme; United Nations High Commissioner for Human Rights; United Nations Population Fund</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</si>
  <si>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all.,16.10 Ensure public access to information and protect fundamental freedoms, in accordance with national legislation and international agreements.,16.b Promote and enforce non-discriminatory laws and policies for sustainable development.</t>
  </si>
  <si>
    <t>4 Quality Education; 5 Gender Equality; 10 Reduced Inequalities; 16 Peace and Justice - Strong Institutions</t>
  </si>
  <si>
    <t xml:space="preserve">Women &amp; Girls; Human rights defenders (incl. NGOs, journalists, union leaders, whistleblowers…) </t>
  </si>
  <si>
    <t>3.5.5 &amp; 4.3.5</t>
  </si>
  <si>
    <t>3.5.5 &amp; 4.3.5 Raise the awareness of target groups in forest, agriculture, wetland and estuarine system, as well as the public awareness on biodiversity conservation, climate change, land degradation, environment protection, sustainable agriculture, etc. through various modalities such as key events, new media, brochures, text books  etc.</t>
  </si>
  <si>
    <t>Chinese Ministry of Agriculture and Rural Affairs (MARA); Huangshan Administration Committee (HSAC) of China; National Forestry and Grassland Administration (NFGA) of China; National Water Resources Institute; Provincial Department of Forestry of China; Provincial Department of Water Resources of China; Provincial governments of China; The Poyang Lake National Nature Reserve of China</t>
  </si>
  <si>
    <t>TUV 4 Improvement of investment-related business environment/climate through quality systems &amp; conformity assessment</t>
  </si>
  <si>
    <t>Shared prosperity through economic transformation</t>
  </si>
  <si>
    <t>CF Outcome 3. Shared prosperity through economic transformation</t>
  </si>
  <si>
    <t>Technologies for IR 4.0 [Appropriate technologies, digital tools and platforms are accessible and adopted to facilitate a smooth and inclusive transition to the fourth industrial revolution (IR 4.0)]</t>
  </si>
  <si>
    <t xml:space="preserve"> 3.6.1</t>
  </si>
  <si>
    <t>Development of digitally enhanced value chain through business enabling environment, enhanced competitiveness, safety and sustainability of women and youth-led VCs and improved access to new markets "</t>
  </si>
  <si>
    <t xml:space="preserve">Development of digitally enhanced value chain through business enabling environment, enhanced competitiveness, safety and sustainability of women and youth-led VCs and improved access to new markets
</t>
  </si>
  <si>
    <t>IFAD; UNIDO</t>
  </si>
  <si>
    <t>International Fund for Agricultural Development; United Nations Industrial Development Organization</t>
  </si>
  <si>
    <t>The United Nations COVID-19 Response and Recovery Multi-Partner Trust Fund</t>
  </si>
  <si>
    <t>Ministry of Agriculture and Regional Development</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</si>
  <si>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</si>
  <si>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Dong Thap; Ben Tre; Viet Nam</t>
  </si>
  <si>
    <t>Convening/Partnerships/Knowledge Sharing; Capacity Development/Technical Assistance; Policy Advice and Thought Leadership</t>
  </si>
  <si>
    <t>This is a joint UNIDO-IFAD effort funded by United Nations COVID-19 Response and Recovery Multi-Partner Trust Fund. UNIDO supported women and youth in rural areas by (i) boosting their skills and capacities; (ii) offering COVID-19 safe working conditions and decent revenues; (iii) reducing barriers and opening a development pathway to actively participate in modern and digitized economic activities and iv) increasing safety for a COVID-19 safe value chain of agricultural products for consumers. As results, 80 training courses to improve skills in production, business planning, financial management, e-commerce to 2,500 VC actors (70% are women and youth); 10 Standard Operation Procedures (SOPs) were developed and 400 value chain actors trained to adopt these SOPs; 490 households were trained on the application of VietGap/GlobalGap; 6 women/youth-led enterprises models on improving product packaging, proper post-harvest handling, increasing quality of products, increasing shelf-life of product, and producing innovative products; 4 new value-added products were introduced; 5 pomelo/mango processing equipment systems designed, manufactured and provided to 5 SMEs; 2 innovative post-harvest technologies researched and transferred to increase the self-life of products and meet the requirement of the export markets; 43 farm-enterprise contracts relationships that are based in principles that support reciprocity and mutual benefits was facilitated; 1 digital ecosystem platform was developed and piloted in 2 SMEs and continued reaching out more SMEs; 2 manuals on branding development were developed and 128 stakeholders were trained.</t>
  </si>
  <si>
    <t>VAN 2 Improvement of investment-related business environment/climate through quality systems &amp; conformity assessment</t>
  </si>
  <si>
    <t>9.1 Develop quality, reliable, sustainable and resilient infrastructure, including regional and transborder infrastructure, to support economic development and human well-being, with a focus on affordable and equitable access for all.</t>
  </si>
  <si>
    <t>Promote health equity and social inclusion by advocating for and supporting policies and programmes that expand access to social protection, ensure the inclusion of migrants and displaced populations, empower women, and advance decent work and healthy workplace environments (Non-CCS).</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</si>
  <si>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</si>
  <si>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 No Poverty; 3 Good Health and Well-being; 5 Gender Equality; 8 Decent Jobs and Economic Growth; 10 Reduced Inequalities</t>
  </si>
  <si>
    <t>Migrants; Minorities; Children ; Internally Displaced Persons; Older Persons; Peasants &amp; Rural Workers; Persons affected by chronic/long-term health conditions (e.g., HIV/AIDS, leprosy, diabetes, autoimmune disease, etc.); Persons With Disabilities; Women &amp; Girls; Youth</t>
  </si>
  <si>
    <t>TOK 69 PE: Climate Change and environment</t>
  </si>
  <si>
    <t>Tokelau Department of Economic Development, Natural Resources and Environment</t>
  </si>
  <si>
    <t>NIE 51 PE: Climate Change and environment</t>
  </si>
  <si>
    <t>Niue Ministry of Social Services</t>
  </si>
  <si>
    <t>TOK 79 Technical support to law enforcement and border agencies to fight transnational organised crime including maritime crime, human trafficking and environment crime</t>
  </si>
  <si>
    <t>NAU 79 promote environmental sustainability in agriculture by providing technical assistance to African, Caribbean and Pacific (ACP) countries in implementing Multilateral Environmental Agreements (MEAs).</t>
  </si>
  <si>
    <t>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risks.,6.3 By 2030, improve water quality by reducing pollution, eliminating dumping and minimizing release of hazardous chemicals and materials, halving the proportion of untreated wastewater and substantially increasing recycling and safe reuse globally.,14.a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</si>
  <si>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3 Good Health and Well-being; 6 Clean Water and Sanitation; 14 Life Below Water</t>
  </si>
  <si>
    <t>NIE 83 Technical support to law enforcement and border agencies to fight transnational organised crime including maritime crime, human trafficking and environment crime</t>
  </si>
  <si>
    <t>VAN 1 Technical support to law enforcement and border agencies to fight transnational organised crime including maritime and environment crime</t>
  </si>
  <si>
    <t xml:space="preserve">The sub-output will contribute to Outcome 4.2 through a threat assessment of   transnational organised crime, and capacity building of law enforcement and border agencies to detect, investigate and prosecute maritime and environment crime
</t>
  </si>
  <si>
    <t>Vanuatu   Ministry of Internal Affairs</t>
  </si>
  <si>
    <t>15.7 Take urgent action to end poaching and trafficking of protected species of flora and fauna and address both demand and supply of illegal wildlife products.,16.5 Substantially reduce corruption and bribery in all their forms.</t>
  </si>
  <si>
    <t>SAM 148 Technical support to law enforcement and border agencies to fight transnational organised crime including maritime crime, human trafficking and environment crime</t>
  </si>
  <si>
    <t>16.a Strengthen relevant national institutions, including through international cooperation, for building capacity at all levels, in particular in developing countries, to prevent violence and combat terrorism and crime.</t>
  </si>
  <si>
    <t xml:space="preserve"> Technical support for agencies to strengthen law enforcement and border efforts to combat maritime crime under UNTOC </t>
  </si>
  <si>
    <t xml:space="preserve">Technical support for agencies to strengthen law enforcement and border efforts to combat maritime crime under UNTOC </t>
  </si>
  <si>
    <t>National capacity enabled to establish a regulatory environment for e-waste management in Thailand, through ITU-facilitated technical support and institutional capacity development</t>
  </si>
  <si>
    <t>Listed under ITU project as "Development of regulatory environment surrounding e-waste management in Thailand." This is a regional project covering Thailand and Mongolia</t>
  </si>
  <si>
    <t>ITU</t>
  </si>
  <si>
    <t>International Telecommunication Union</t>
  </si>
  <si>
    <t>Government of Australia; International Telecommunication Union; National Broadcasting and Telecommunication Commission</t>
  </si>
  <si>
    <t>Thailand Ministry of Natural Resources and Environment</t>
  </si>
  <si>
    <t>Capacity Development/Technical Assistance; Convening/Partnerships/Knowledge Sharing; Normative Support; Policy Advice and Thought Leadership</t>
  </si>
  <si>
    <t>VAN 1 PE: Climate Change and environment</t>
  </si>
  <si>
    <t>UNICEF Pacific successfully agreed with government partners to undertake Children's Climate Risk Index-Disaster Risk Model (CCRI-DRM) to produce localised climate vulnerability analysis for Fiji, Vanuatu, Solomon Islands and Kiribati. UNICEF supported capacity development of UNICEF staff and partners on climate change, for example EAP Regional Solar Hub project training 2 people from Vanuatu in solar-powered WASH systems. UNICEF supported the Attorney General’s Office, Government of Vanuatu to inform the child-sensitivity of their responses to ICJ advisory opinion on the obligations and consequences for governments with respect to climate change.</t>
  </si>
  <si>
    <t>VAN 8 Enforcing environmental treaties’ in African, Caribbean and Pacific (ACP) Countries-Phase III (ACP MEAs 3)</t>
  </si>
  <si>
    <t>1.b Create sound policy frameworks at the national, regional and international levels, based on pro-poor and gender sensitive development strategies, to support accelerated investment in poverty eradication actions.,5.a Undertake reforms to give women equal rights to economic resources, as well as access to ownership and control over land and other forms of property, financial services, inheritance and natural resources, in accordance with national laws.,12.4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environment.,13.1 Strengthen resilience and adaptive capacity to climate-related hazards and natural disasters in all countries.,15.5 Take urgent and significant action to reduce the degradation of natural habitats, halt the loss of biodiversity, and, by 2020, protect and prevent the extinction of threatened species.,16.3 Promote the rule of law at the national and international levels and ensure equal access to justice for all.,17.14 Enhance policy coherence for sustainable development.</t>
  </si>
  <si>
    <t xml:space="preserve">1.3.1 Strengthened institutions and communities capacities, mechanisms and policies to enhance climate change adaptation, resilience, and disaster risk reduction. </t>
  </si>
  <si>
    <t>VAN 3 Strengthened institutional capacity in the field of hydro-meteorology and other related environmental areas</t>
  </si>
  <si>
    <t xml:space="preserve">Impact-Based Forecasting Workshop and development of tools such as thresholds and warning messages.
</t>
  </si>
  <si>
    <t>WMO</t>
  </si>
  <si>
    <t>World Meteorological Organisation</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</si>
  <si>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</si>
  <si>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Tessa Tafua; Henry TAIKI</t>
  </si>
  <si>
    <t>2.1.4  Strengthening financial management, including digital finance, to provide early response to emergencies and create an enabling environment to economic recovery and sustainable development</t>
  </si>
  <si>
    <t>FAO; UNCDF; UNICEF</t>
  </si>
  <si>
    <t>Food and Agriculture Organization of the United Nations; United Nations Capital Development Fund; United Nations Children's Fund</t>
  </si>
  <si>
    <t>Central Emergency Response Fund; EU-ACP Innovation Fund; Embassy of Germany; Government of Portugal; Korea International Cooperation  Agency; Timor-Leste Secretary State of Cooperatives; United Nations Capital Development Fund; United Nations Children's Fund; United States Agency for International Development</t>
  </si>
  <si>
    <t>Telemor Fintech; Timor-Leste Secretary State of Cooperatives; Tuba Rai Metin (TRM)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</si>
  <si>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t>
  </si>
  <si>
    <t>1 No Poverty; 5 Gender Equality; 8 Decent Jobs and Economic Growth; 9 Industry, Innovation and Infrastructure</t>
  </si>
  <si>
    <t>Women are targeted specifically and women's empowerment is also a specific focus of the project (p.2 of the project document). Most participants are women as designed by the project.</t>
  </si>
  <si>
    <t>Not expected to contribute to human rights - no HR specific analysis done nor rights holders (individuals or social groups that have particular entitlements in relation to specific duty-bearers.) participation done in the project activity</t>
  </si>
  <si>
    <t>no conflict analysis carried out or referenced by the activity, nor the activity is designed to 'do no harm' or is conflict sensitive in response to conflict analysis</t>
  </si>
  <si>
    <t xml:space="preserve">3.2.4 Promotion of an inclusive, gender-responsive, protective school environment, including through social protection’ </t>
  </si>
  <si>
    <t>3.2.4 Promotion of an inclusive, gender-responsive, protective school environment, including through social protection
Implementing partner: Ministry of Education, Youth and Sport, DPOs</t>
  </si>
  <si>
    <t>UNESCO; UNFPA; UNICEF; WFP; WHO</t>
  </si>
  <si>
    <t>United Nations Children's Fund; United Nations Educational, Scientific and Cultural Organisation; United Nations Population Fund; United Nations World Food Programme; World Health Organization</t>
  </si>
  <si>
    <t>European Union; Global Partnership for Education; Korea International Cooperation  Agency; UNICEF Education Thematic Fund; United Nations Children's Fund; United Nations Educational, Scientific and Cultural Organisation; United Nations Population Fund; United Nations World Food Programme</t>
  </si>
  <si>
    <t>Organizations and Groups of Persons with Disabilities; Timor-Leste Ministry of Education, Youth and Sports</t>
  </si>
  <si>
    <t>Pilot solutions in support of the climate and environmental agenda benefiting children, particularly the most vulnerable and marginalized children.</t>
  </si>
  <si>
    <t>Other (including coordination); Capacity Development/Technical Assistance</t>
  </si>
  <si>
    <t xml:space="preserve">UNICEF supported transformational solutions to increase climate literacy among children and disaster preparedness via the MyUNICEF Impact Challenge, a partnership with the Ministry of Science, Technology and Innovation (MOSTI) and MRANTI; and the Air Quality Monitoring in Schools project.  </t>
  </si>
  <si>
    <t>1.4  Inclusive community-based support contributing to durable solutions for vulnerable internally displaced people, refugees a1nd returnees, and their host communities, is provided.</t>
  </si>
  <si>
    <t xml:space="preserve">1.4.4 Create an enabling protection environment by spatial profiling of Jalalabad city (urban PARR) for evidence-based response and resilience planning	</t>
  </si>
  <si>
    <t>1.3 Implement nationally appropriate social protection systems and measures for all, including floors, and by 2030 achieve substantial coverage of the poor and the vulnerable.,11.1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t>
  </si>
  <si>
    <t>1 No Poverty; 11 Sustainable Cities and Communities</t>
  </si>
  <si>
    <t>Afghanistan; NANGARHAR; Eastern Region</t>
  </si>
  <si>
    <t>Spatial profiling of Jalalabad: For devising evidence-based humanitarian response planning. The spatial profiling will entail mapping of city resources and services, mapping of settlement areas, analysis of data collected through profiling and importantly the development as well as implementation of a response plan through partnership. Using this methodology and the response plan will directly contribute to TEF 1.4 output mentioned above.</t>
  </si>
  <si>
    <t>The spatial profiling of Jalalabad was conducted that has supported mapping of city resources and services, mapping of settlement areas, analysis of data collected through profiling and importantly the development as well as implementation of a response plan through partnership. Using this methodology and the response plan will directly contribute to TEF 1.4 output mentioned above.</t>
  </si>
  <si>
    <t>Completed</t>
  </si>
  <si>
    <t>Environment, Climate Change, and Resilience</t>
  </si>
  <si>
    <t>4 Environment, Climate Change, and Resilience</t>
  </si>
  <si>
    <t>4.1 Green Growth</t>
  </si>
  <si>
    <t>4.1.04</t>
  </si>
  <si>
    <t>4.1.04 Poverty Environment Action Project for Sustainable Development Goal</t>
  </si>
  <si>
    <t xml:space="preserve">The main onjective of the project is to improve quality of investment in Lao PDR for achieving Sustainable Development Goal in Lao PDR and contribute to poverty reduction. The project implemented by Investment Promotion Department under Ministry of Planning anf Invesment. </t>
  </si>
  <si>
    <t>Lao PDR Ministry of Planning and Investment</t>
  </si>
  <si>
    <t>Houaphan; Lao People's Democratic Republic</t>
  </si>
  <si>
    <t>Governance and access to justice</t>
  </si>
  <si>
    <t>CF Outcome 4. Governance and access to justice</t>
  </si>
  <si>
    <t>Inclusive Governance [An enabling environment is created for innovative, responsive, accountable and transparent national systems that promote the participation of vulnerable groups in the sustainable development process]</t>
  </si>
  <si>
    <t xml:space="preserve"> 4.1.1</t>
  </si>
  <si>
    <t xml:space="preserve">An enabling environment is created to support comprehensive youth development and participation, including in disaster management policies and programmes  and to advance the ICPD Programme of Action [UNFPA/CP10/AY/P01] </t>
  </si>
  <si>
    <t xml:space="preserve">The MOHA project is the key component project under the CP10 of UNFPA to contribute to this CF output. </t>
  </si>
  <si>
    <t>Government of Japan; UN Trust Fund for Human Security; United Nations Joint Programme on HIV and AIDS Secretariat; United Nations Partnership on the Rights of Persons with Disabilities; United Nations Population Fund</t>
  </si>
  <si>
    <t>Vietnam Ministry of Education and Training (MOET); Vietnam Ministry of Home Affairs (MOHA); Vietnam Youth Union (VYU)</t>
  </si>
  <si>
    <t>3.1 By 2030, reduce the global maternal mortality ratio to less than 70 per 100,000 live births.,4.3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</si>
  <si>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3 Good Health and Well-being; 4 Quality Education</t>
  </si>
  <si>
    <t>Older Persons; LGBTI persons (sexual orientation and gender identity); Persons With Disabilities; Youth; Women &amp; Girls; Minorities</t>
  </si>
  <si>
    <t>Hanh Pham</t>
  </si>
  <si>
    <t>02 review reports to inform the amendment of Directive#20 on childcare, education and protection and CRC's concluding observations to promote child rights, especially the rights of the most vulnerable children (ethnic minorities, the poor and children with disabilities).9 ministries issued Plan of Action and 43 provinces issued Resolutions to implement the Youth Law and the first period of the Natinal strategy on youth 2021-2025 under UNFPA's supported projet on Youth Develpement</t>
  </si>
  <si>
    <t>UNFPA’s results, achieved in 2023 (Ref. UNFPA’s report, 2023): (1) With UNFPA support for the deployment of the youth law and implementation of the nation strategy on youth development (2021-2030), three national workshops, with about 210 representatives of provincial Department of Home Affairs were conducted. After these workshops, the final draft of the national report on youth period 2019 – 2022 included recommendation from a view of UNFPA on youth development, especially on comprehensive sexuality education, and sexual and reproductive health care for young people including vulnerable youth. The national report will be finalized in the year 2024; (2) CSE-LSE technical capacity of peer educators (50 persons) of young people who are at risks of involving in sex work improved through two training workshops were conducted in Quang Ninh and Khanh Hoa; And,(3) 60 provincial trainers were trained in providing teaching CSE-LSE at secondary schools in Khanh Hoa, Yen Bai and Vinh Long, through 03 training workshops conducted. The CSELSE guideline for teachers was updated with the component of disabilities by MOET. This updated guideline will be approved by MOTE soon. Additionally, the VYU developed and distributed the communication materials on CSE-LSE for vulnerable young people at communities, in selected locations.</t>
  </si>
  <si>
    <t>SUSTAINABLE ECONOMIC TRANSFORMATION</t>
  </si>
  <si>
    <t>By 2028, people in Papua New Guinea, especially the most vulnerable and marginalized, benefit from improved and sustainable livelihoods and expanded access to diversified economic opportunities that deliver inclusive and green growth.</t>
  </si>
  <si>
    <t>Blue / Green Circular Economy: Expanded and diversified Blue / Green / circular economy leading to increased decent jobs and skills.</t>
  </si>
  <si>
    <t>4.1.10</t>
  </si>
  <si>
    <t xml:space="preserve">UNDP ICRBE#2:  Protection of coral reefs and the marine environment is strengthened.	</t>
  </si>
  <si>
    <t xml:space="preserve">Protection of coral reefs and the marine environment is strengthened.										
</t>
  </si>
  <si>
    <t>Global Fund for Coral Reefs; The Joint SDG Fund</t>
  </si>
  <si>
    <t>Papua New Guinea Department of Environment</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</si>
  <si>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all.,12.2 By 2030, achieve the sustainable management and efficient use of natural resources.,14.1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oceans.,14.3 Minimize and address the impacts of ocean acidification, including through enhanced scientific cooperation at all levels.,17.1 Strengthen domestic resource mobilization, including through international support to developing countries, to improve domestic capacity for tax and other revenue collection.</t>
  </si>
  <si>
    <t>5 Gender Equality; 8 Decent Jobs and Economic Growth; 9 Industry, Innovation and Infrastructure; 12 Responsible Consumption and Production; 14 Life Below Water; 17 Partnerships for the Goals</t>
  </si>
  <si>
    <t>West New Britain Province; Papua New Guinea</t>
  </si>
  <si>
    <t>Policy Advice and Thought Leadership; Capacity Development/Technical Assistance; Direct Support/ Service Delivery; Data Collection and Analysis; Convening/Partnerships/Knowledge Sharing</t>
  </si>
  <si>
    <t>Gender Equality is the principle objective</t>
  </si>
  <si>
    <t xml:space="preserve">Individual rights realized. </t>
  </si>
  <si>
    <t xml:space="preserve">Contributing to Peace indirectly. </t>
  </si>
  <si>
    <t>DISASTER RISK REDUCTION AND MANAGEMENT</t>
  </si>
  <si>
    <t>By 2027, the national and local resilience to disaster impacts is enhanced by improving disaster risk reduction, preparedness, response and recovery.</t>
  </si>
  <si>
    <t>National and provincial government organizations have strengthened policy and institutional mechanisms to effectively plan, implement, and monitor disaster risk reduction, disaster response and disaster recovery.</t>
  </si>
  <si>
    <t>4.1.1.12</t>
  </si>
  <si>
    <t>Research on country-wide migration, environment, climate change and its impact in Iran</t>
  </si>
  <si>
    <t xml:space="preserve">Research on country-wide migration, environment, climate change and its impact in Iran
</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</si>
  <si>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</si>
  <si>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Fatemeh (Fatima) Shirkavand; Vincenzo Schiano Lomoriello</t>
  </si>
  <si>
    <t>In f 2024, it was not possible to mobilize the resources needed for the implementation of the sub-output, therefore no progress was recorded.</t>
  </si>
  <si>
    <t>4.1.1.18</t>
  </si>
  <si>
    <t>Climate Change Adaptation through Promoting Environmental Knowledge and Green Alternative Livelihoods with focus on youth and women</t>
  </si>
  <si>
    <t xml:space="preserve">Climate Change Adaptation through Promoting Environmental Knowledge and Green Alternative Livelihoods with focus on youth and women
</t>
  </si>
  <si>
    <t>UNESCO Regular Programme</t>
  </si>
  <si>
    <t>UNESCO Category II Centre</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</si>
  <si>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services.,11.7 By 2030, provide universal access to safe, inclusive and accessible, green and public spaces, in particular for women and children, older persons and persons with disabilities.,13.3 Improve education, awareness-raising and human and institutional capacity on climate change mitigation, adaptation, impact reduction and early warning.,15.2 By 2020, promote the implementation of sustainable management of all types of forests, halt deforestation, restore degraded forests and substantially increase afforestation and reforestation globally.</t>
  </si>
  <si>
    <t>4 Quality Education; 8 Decent Jobs and Economic Growth; 11 Sustainable Cities and Communities; 13 Climate Action; 15 Life on Land</t>
  </si>
  <si>
    <t>Mohsen Gholami</t>
  </si>
  <si>
    <t>The initiative has not yet started due to delays on the part of the governmental partner, stemming from bureaucratic processes and changes in management. Despite these setbacks, the project remains a pipeline initiative and is currently in the same status. We remain optimistic about initiating the project in the upcoming year, pending resolution of the partner’s internal challenges.</t>
  </si>
  <si>
    <t>4.1.20</t>
  </si>
  <si>
    <t>Project Initiation Plan Environment</t>
  </si>
  <si>
    <t xml:space="preserve">Accelerating structural transformations for sustainable development is the second of three outcomes of the Country Programme of UNDP in Lao PDR for the period 2022-2026.
In this outcome, the programme seeks to support the people of Lao PDR, including women and other marginalized communities, in being better able to sustainably access, manage, preserve, and benefit from natural resources and to promote green growth that is risk-informed, disaster and climate-resilient.
This initiation plan will implement activities in the second year of the programme cycle to support key activities and develop further pipeline projects in relation with this outcome of the UNDP Country Programme and provide oversight of the existing portfolio. 
</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</si>
  <si>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</si>
  <si>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Strategic Priority 4 - Innovation</t>
  </si>
  <si>
    <t>Outcome 4.1 - Stakeholders adopt innovative and integrated development solutions to accelerate advancement towards the SDGs.</t>
  </si>
  <si>
    <t>Output 4.1.2 - Government and stakeholders have increased capacity to develop, establish, gain access to and leverage from innovative financing instruments and partnerships to address key sustainable development challenges including gender inequality in Indonesia</t>
  </si>
  <si>
    <t xml:space="preserve">4.1.2.19 </t>
  </si>
  <si>
    <t>4.1.2.19 - Poverty-Environment Action for SDG</t>
  </si>
  <si>
    <t>The Initiation Plan is expected to respond to the objectives mentioned above to support local governments in several provinces, cities, and regencies. These are reflected in the following expected outputs.
1. The capacity and technical knowledge of local government in gender-responsive public planning and climate change financial management increased, by expanding the CBT pilot in other areas. Strategic interventions to achieve the result will include but not limited to:
a. Provision of evidence-based advocacy through socialization and training on climate change-related budgeting and gender responsive planning and budgeting. 
b. Technical support in improving CBT sub-national system, including budget monitoring, to further encourage the transparency of climate change public budgeting at sub-national level as well as gender responsiveness. 
2. Implementation and accountability of innovative financing for climate actions and sustainable development is enhanced. This output will be achieved through advocacy, policy dialogue and technical assistance in:
a. Conducting further assessment in identifying potential climate financing instruments options for selected provinces, such as municipal bonds, ecological fiscal transfer, special allocation fund, etc, provide recommendation for the key stakeholders.
b. Provision of technical assistance to implement plausible financing instruments in selected provinces, including strategy, implementation plan, etc. 
c. Identifying of gender indicators on climate financing instrument/mechanisms, such green sukuk/bonds, green climate funds, etc.</t>
  </si>
  <si>
    <t>5.a Undertake reforms to give women equal rights to economic resources, as well as access to ownership and control over land and other forms of property, financial services, inheritance and natural resources, in accordance with national laws.,13.b Promote mechanisms for raising capacity for effective climate change-related planning and management in least developed countries, including focusing on women, youth and local and marginalized communities.</t>
  </si>
  <si>
    <t xml:space="preserve">By utilizing the results of climate budget tagging in 2023, one of RCBT pilot area, namely Jambi Provinces can access the new climate financing instruments to support the climate change mitigation activities from forestry sectors. In addition, the capacity buildings on climate budget tagging at sub-national levels, have engaged with local governments consisted of 50% women and 50% men out of the total 42 participants in Jambi and 35 participants in Bangka Belitung. In Bali, the participants consisted of 40% women and 60% men out of a total 33 participants engaged.   In April 2023, UNDP together with the Ministry of Women Empowerment and Child Protection and Ministry of Finance successfully launched the technical guidance on gender-responsive climate budgeting with 50 participants from ministries, private sectors, and CSO/NGOs. This guideline provided quick win checklist approaches in the gender-responsive climate change tagging process which will assist the relevant stakeholders in identifying gender-responsive climate change outputs/sub-outputs.  </t>
  </si>
  <si>
    <t>4.1.2.3</t>
  </si>
  <si>
    <t>4.1.2.3 - Policy environment strengthened to expand public and private financing for the Sustainable Development Goals (Innovative Financing Lab)</t>
  </si>
  <si>
    <t>A dynamic platform that operates as a collaborative space for Government, the private sector, and other interested stakeholders to engage and develop innovative solutions for financing the SDGs. The Lab focuses on three workstreams, namely Islamic and Blended Finance, Green and Sustainable Finance, and Social Impact Investments.</t>
  </si>
  <si>
    <t>Indonesia Ministry of Finance; Indonesia Ministry of National Development Planning (BAPPENAS)</t>
  </si>
  <si>
    <t>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</si>
  <si>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Jambi; Indonesia; Dki Jakarta; ; Nusa Tenggara Barat; Sulawesi Tengah; </t>
  </si>
  <si>
    <t>Dikot Harahap; Dikot Harahap</t>
  </si>
  <si>
    <t>UNDP: Via the Innovative Financing Lab, the UNDP advanced opportunities to harness Islamic finance instruments - zakat &amp; infaq - through blended finance and crowdfunding. The cumulative volume of resources for SDGs raised through innovative public and private financing peaked at USD 3.394 billion. This followed additional financial flows from SDG Fund (USD 584 million) and Green Sukuk (USD 750 million).
Local Economic Development for Resilient Community, Tadamon Crowdfunding Academy, and Zakat and Social Protection and Women Empowerment research have provided wider access to finance for beneficiaries in many ways that give meaningful impact in their project, interest, and daily basis. The idea of establishing the Centre of Excellence in Innovative Finance for SDGs has benefitted the stakeholders (or constituents) to synergize and synchronize the Islamic finance agenda for development. Amidst the pandemic, UNDP Indonesia continues to harness the potential of Islamic finance instruments (i.e., zakat and infaq) using various modalities, such as blended finance and crowdfunding. Working with diverse partners (Government, private sectors, religious organizations, CSO), blended finance and crowdfunding have proven the shifting from funding to financing efforts. Besides, crowdfunding has been leveraged using a digital crowdfunding platform and an aggregated digital platform. Both modalities/schemes are examples of innovative financing mechanisms that contribute to the public-private partnership creating a new flow of domestic financial resources.</t>
  </si>
  <si>
    <t>UNDP: To increase the use of waqf in dealing with environmental issues with real socio-environmental impacts, UNDP, Indonesian Waqf Board and the Green Waqf Movement Team have developed the Green Waqf Framework that serves as a global reference on Islamic finance from Indonesia, which has demonstrated actions on advancing Islamic finance for sustainable development and addressing the climate crisis. It covers comprehensive information on Waqf and climate change initiatives, involving the government, private sector and grass-root communities.UNDP provided technical support to the Ministry of Finance (MOF) in the development of the Insurance and Risk Finance Facility (IRFF). This document was launched by the Coordinating Minister of Maritime and Investment Affairs and UNDP on 12 October. The document aims to unravel the economic potential of marine-based economic activities and explore the capital market possibilities for investment in the blue economy. The document will become a reference for the government to issue blue bonds/sukuk in the coming years.  UNDP launched the SDG Investor Map on 16 March 2022, and developed private equity Impact Fund in cooperation with the Indonesia Chamber of Commerce and a private fund management operator. The UNDP supported the GOI to strengthen public finance management (PFM) through the development of a carbon tax roadmap study and ESG framework of PPP projects. Concretely, the UNDP helped the GOI to leverage alternative financing sources for the SDGs, whereby over USD 6.8 billion was raised from the Green Sukuk issuances since 2018 (including the USD 1.5 billion from the recent issuance in 2022), and the Indonesia Impact Fund (IIF) deployed USD1 million equity investment to 2 SDG-oriented startups. Furthermore, UNDP supported the GOI's SDG Bond issuance where EUR 500 million was raised in 2021 and USD 210 million in 2022, which proceeds are mobilized towards social sectors including education and health. The assistance extends to the development of impact report for both issuances. These initiatives are contributing to closing the USD 4.7 trillion financing gap.</t>
  </si>
  <si>
    <t xml:space="preserve">Climate Change and Disaster Risk Reduction </t>
  </si>
  <si>
    <t>Outcome 4: By 2023, Bhutan’s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</si>
  <si>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</si>
  <si>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4.1.30</t>
  </si>
  <si>
    <t>Institutional mechanisms and tools strengthened for integration of Climate Change Adaptation (CCA) and environmental sustainability needs in local development planning system at dzongkhag and gewog levels through MRG (NAPA III Project Output - 1.6)</t>
  </si>
  <si>
    <t>Bhutan Department of Forests and Park Services</t>
  </si>
  <si>
    <t>Output 4.1.3 - Government and key stakeholders have improved capacity to produce, analyse and utilise high quality data for decision making through the use of digital data platform and big data and to promote the development, transfer, dissemination and diffusion of disruptive technology approaches</t>
  </si>
  <si>
    <t>4.1.3.3</t>
  </si>
  <si>
    <t>4.1.3.3 - National statistical system has increased capacity to produce and analyze gender-sensitive data and statistics to support an enabling policy environment to promote gender equality and women’s empowerment</t>
  </si>
  <si>
    <t>This sub-output aims to support the Government of Indonesia to produce, collect and analyze gender data and statistics for monitoring the SDGs. It is based on the following assumptions:
• Willingness of NSO to adapt in response to identified gaps in gender data and statistics
• Commitment of key duty bearers and continued demand from relevant government authorities to produce gender data and analysis
• Sufficient allocation of resources
• Willingness and motivation of the government authorities to translate the available gender data and analysis into gender-responsive measures</t>
  </si>
  <si>
    <t>Government of Australia; UN Women</t>
  </si>
  <si>
    <t>Indonesia National Statistics Agency/BPS</t>
  </si>
  <si>
    <t>5.4 Recognize and value unpaid care and domestic work through the provision of public services, infrastructure and social protection policies and the promotion of shared responsibility within the household and the family as nationally appropriate.,17.18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</si>
  <si>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17 Partnerships for the Goals</t>
  </si>
  <si>
    <t>Indonesia; Dki Jakarta</t>
  </si>
  <si>
    <t>This initiatives will capture current progress, gap, and challenges to achieving GEWE through the available or produced gender data, which will significantly identify efforts to address issues pertaining to GEWE.</t>
  </si>
  <si>
    <t>There is none contribution towards the initiatives to human rights.</t>
  </si>
  <si>
    <t>Novi Tri Setyowati</t>
  </si>
  <si>
    <t>UN Women: UN Women supported the Ministry of Planning in finalizing the SDGs indicators, working together with other sectoral ministries and National Statistics to be refined further after getting inputs from UN Women and the World Bank on indicators pertaining discrimination against women. However, the initiation of technical assistance for National Statistics is postponed and be continued to 2022. For this purpose, the recruitment of Gender Statistics Specialist is underway.</t>
  </si>
  <si>
    <t>UN Women: The National Statistical System (Badan Pusat Statistik/BPS) has increased their awareness, knowledge, and capacity on producing and utilizing gender statistics through Time-Use Survey relevant to the SDG indicator 5.4.1 on Unpaid Care and Domestic Work. With support from UN Women, a gender statistics training was conducted in Jakarta on November 2-4, 2022. The training is a collaborative effort between UN Women and the National SDG Secretariat. 29 participants have joined the training, consisting of government partners (including BPS) and UN staff members. During the training, participants were introduced to the basic understanding of gender data, including how to produce, analyze, and utilize the data for policy-making purposes. Some of the training sessions were also divided into a break-out groups of data user and data producer to accommodate different training materials and needed. Pratical exercises were also done through the training using specific statistic software of SPSS.The overall training focused on:• Understanding what gender data is and how to use it for SDG monitoring• Avoiding common mistakes when using gender data and learning about quality gender data sources• Calculating gender statistics for SDG monitoring• Collecting gender data• Analyzing microdata with a gender angle, including generating estimates with multiple disaggregations• Communicating gender data• Organizing effective data user-producer dialogues to promote better gender data availability and use• Using gender data for policymaking</t>
  </si>
  <si>
    <t>UN WomenThe National Statistical Office have improved understanding and knowledge on gender statistics methodology, specifically related to twin gender indices of Women's Empowerment Index (WEI) and Global Gender Parity Index (GGGI). The National Statistical Office has also identified some related actions plan, which categorized into three key areas of 1) Analysis of GII, including to create dissemination products and internalization for policy-making, 2) In-depth study related to indicators a) proportion of women aged 15-49 who were under 20 years old at the time of their first live birth and b) women labour force participation rate, 3) Improving data quality for GGPI and WEI, including ensuring data availability at national and sub-national level and how to create/best select proxy indicators on the new twin indices. The three key areas will be explored further for the data collection on the national survey for the twin gender indices, which will inform the gender data index in Indonesia for gender-related decision making in the coming years.The improved capacity of the National Statistical Office was gained through a gender index workshop for the National Statistical Office, held in Jakarta on August 8, 2023, where 31 data producers (16 female, 15 male) from the National Statistical Office participated in the workshop. The National Statistical Office also presented practices from Indonesia that has been done related to Gender Inequality Index occurred since 2018 and presented the current available data on gender index in Indonesia.During this workshop, UN Women gender statistics specialists facilitated the workshop through a comprehensive presentation on the twin gender indices, particularly on the methodology to implement the data collection for the indices, as well as facilitated the brainstorming session on the action plans to update the twin gender indices in Indonesia. The collaboration effort between UN Women and the National Statistical Office will continue to 2024, specifically in developing study on twin gender indices in Indonesia and to provide guidance and technical assistance on the identification of indicators for data collection as well as for survey establishment on twin gender indices in Indonesia.</t>
  </si>
  <si>
    <t xml:space="preserve">The National Statistical Office (BPS) have increased their capacity in identifying indicators pertaining to environment, which also include the element of climate change indicators, which are available in Indonesia to be collected, processed, analysed, and used further to inform policymakers on the critical nexus between environment, climate change impact, and gender issues. This increased capacity was gained through support provided by UN Women and ESCAP on the collaborative work of “Harnessing the Power of Data to Inform a Gender-Climate Change Nexus”.  21 data producers and data users (12 female, 9 male) have gained understanding and knowledge on “Using Data for Gender and Climate Change Studies”, conducted by UN Women in July 3rd. These individuals were engaged in a Focused Group Discussion (FGD) on gender-environment nexus, aiming for a deeper understanding about Indonesia's conditions, needs and priorities in strengthening policies related to gender issues and climate change. Supported by the Indonesian Environment Fund Agency, the FGD has also provided opportunity for the data users and data producers to understand more on the correlation between climate change and gender-based violence. During the occasion, UN Women is able to present and share the research study of “The Impact of Climate Change on Gender-based Violence in Indonesia”, equipping the data producers and data users on the broaden knowledge of gender-environment nexus. As a results of the discussion, the data users and data producers reached initial consensus to discuss further on the data availability, collection, processing, and use for national development strategic priorities, which was discussed further during the National Consultation Workshop in 30-31 July, supported by ESCAP and UN Women. During that National Consultation Workshop, 31 data producers and data users (13 female, 18 male) successfully identified key information needs and priority areas for measurement of gender-environment nexus. Additionally, the data producers and data users were also made familiar with the list of hundreds of gender-environment indicators and was able to identify several list of indicators relevant to the Indonesia context. Considered as the first step of collaboration among BPS, ESCAP, and UN Women on the gender-climate change nexus, the collaboration will continue further with BPS in identifying the several indicators that will be used for data processing to produce an analysis that could inform the government on the gender-environment nexus in the country. Throughout these two events, the institutions of the individuals involved National Statistical Office (BPS), Peat and Mangrove Restoration Agency (BRGM), Ministry of Environment and Forestry (KLHK), Indonesian Environment Fund (IEF), Ministry of Women's Empowerment and Child Protection (MOWECP), National Development Planning Agency (Bappenas), National Board for Disaster Management (BNPB), UN Global Pulse, and UN Women, and the National Commission Ending Violence Against Women. </t>
  </si>
  <si>
    <t>Strategic Priority 4 - Nutrition</t>
  </si>
  <si>
    <t>Outcome 4.1 - By 2022, children, adolescent girls and pregnant and lactating women have improved dietary intake and feeding and care practices, resulting in improved nutritional status, reducing stunting and other forms of under nutrition.</t>
  </si>
  <si>
    <t>Output 4.1.3 - Nutrition-specific and nutrition-sensitive interventions are implemented with a focus on preventing and treating stunting, acute malnutrition, micronutrient deficiencies and maternal malnutrition.</t>
  </si>
  <si>
    <t>4.1.3.6</t>
  </si>
  <si>
    <t>4.1.3.6 - Foster enabling environment for maternal and adolescent nutrition through policy support, evidence generation and programming support in Pakistan in line with VISION 2025 and SDG targets - UNICEF</t>
  </si>
  <si>
    <t>Core Funding; Government of the United Kingdom; UNICEF Nutrition Thematic Fund</t>
  </si>
  <si>
    <t xml:space="preserve">With UNICEF support, the MoNHSR&amp;C in consultation with the provincial governments Maternal Nutrition and Dietary Diversity Strategies too were developed to contribute for improved nutritional status of over 25.6 million Pregnant and Lactating Women (PLWs) and 28.2 million young children. UNICEF supported provincial depts of health and MoNHSR&amp;C in raising awareness on nutrition with the focus on Maternal, Infant, Young Child feeding and continuation of IYCF services by utilizing all possible platforms both in developmental and humanitarian settings. IYCF counselling cards in COVID -19 context and MAIYCN information, awareness, education &amp; communication materials were designed and developed, the package included the brochures, flyers, booklets, social media gifs, videos, radio &amp; TVC messages, altogether more than 40 messages were developed. 
With UNICEF support, 1,368,116 children (girls 690,143, boys 677,973) and 1,240,086 mothers received multiple micronutrient supplementation through the health system to prevent these vulnerable groups from micronutrient deficiencies. These included 535,377 children (girls 278,396, boys 256,981) and 352,538 pregnant and lactating women who received supplementation through UNICEF direct support.  During the year 2021, UNICEF supported IFA/MMS supplementation to 149,609 adolescent girls to respond to high rates of anemia and other micronutrient deficiencies. 
</t>
  </si>
  <si>
    <t>4.1.5</t>
  </si>
  <si>
    <t>4.1.5 Promote people-oriented public space for China to create more safe, resilient and sustainable living environment for the people in China, particularly for old people, children and women</t>
  </si>
  <si>
    <t>UN-HABITAT; WHO</t>
  </si>
  <si>
    <t>United Nations Human Settlement Programme; World Health Organization</t>
  </si>
  <si>
    <t>Policy Advice and Thought Leadership; Capacity Development/Technical Assistance; Convening/Partnerships/Knowledge Sharing; Data Collection and Analysis</t>
  </si>
  <si>
    <t>4.2 Natural Resources Management</t>
  </si>
  <si>
    <t>4.2.05</t>
  </si>
  <si>
    <t>4.2.05 TCP/RAS/3705 Scaling-up agroforestry in the ASEAN region for food security and environmental benefits</t>
  </si>
  <si>
    <t>Scaling-up agroforestry in the ASEAN region for food security and environmental benefits</t>
  </si>
  <si>
    <t>2.1 By 2030, end hunger and ensure access by all people, in particular the poor and people in vulnerable situations, including infants, to safe, nutritious and sufficient food all year round.,15.2 By 2020, promote the implementation of sustainable management of all types of forests, halt deforestation, restore degraded forests and substantially increase afforestation and reforestation globally.</t>
  </si>
  <si>
    <t>2 Zero Hunger; 15 Life on Land</t>
  </si>
  <si>
    <t>4.2.08</t>
  </si>
  <si>
    <t>4.2.08 TCP/RAS/3705- Scaling-up agroforestry in the ASEAN region for food security and environmental benefit</t>
  </si>
  <si>
    <t>4.2 - National policies and programme foster food self-sufficiency, innovative financing, an inclusive business environment and improved livelihoods through climate resilient value chains and nature-based solutions</t>
  </si>
  <si>
    <t>4.2.100</t>
  </si>
  <si>
    <t>Improve business environment for exports of high-value handicraft textile products</t>
  </si>
  <si>
    <t>Bhutan Agency for Promotion of Indigenous Crafts</t>
  </si>
  <si>
    <t>Karma Sangay  Phuntsho</t>
  </si>
  <si>
    <t>FOCUS AREA 4: PROMOTING JUSTICE, PEACE AND INCLUSIVE GOVERNANCE</t>
  </si>
  <si>
    <t>Outcome 4.2 - Outcome 4.2: Human rights protection, rule of law and strengthened access to justice: By 2021, the protection of human rights is strengthened with improvements to the justice system, greater adherence to the rule of law, more equitable access to justice, increased gender equality and effective prevention of all forms of discrimination and violence.</t>
  </si>
  <si>
    <t>Output 4.2.1 - Improved knowledge, capacity and commitment of relevant public agencies and corporate sector to protect, respect and remedy human rights, including the development of a National Action Plan on Business and Human Rights.</t>
  </si>
  <si>
    <t>4.2.1.36</t>
  </si>
  <si>
    <t>4.2.1.36 - Promoting a Fair Business Environment in Viet Nam</t>
  </si>
  <si>
    <t>(1) Code of conduct, internal control mechanisms and whistleblowing mechanisms introduced and disseminated for companies and SOEs _x000D_
(2) Strengthening laws and policies and promoting implementation of laws on anti-corruption_x000D_
(3) Support MOJ and SPC to enhance capacity of judges and justice officials in handling with international commercial disputes</t>
  </si>
  <si>
    <t>Government of the United Kingdom</t>
  </si>
  <si>
    <t>VCCI</t>
  </si>
  <si>
    <t>16.5 Substantially reduce corruption and bribery in all their forms.</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</si>
  <si>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</si>
  <si>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</si>
  <si>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4.2 Public institutions and other quasi-formal institutions, and normative and policy framework have enhanced capacities, to ensure accountable and gender-responsive governance according to the rule of law</t>
  </si>
  <si>
    <t>4.2.18</t>
  </si>
  <si>
    <t>Public institutions strengthened to foster a policy environment that embodies the "leave no one behind" principle, while driving innovative capabilities for inclusive governance and service delivery.</t>
  </si>
  <si>
    <t>Swedish International Development Cooperation Agency; Swiss Agency for Development and Cooperation; United Nations Development Programme</t>
  </si>
  <si>
    <t>Bangladesh Bangladesh Parliament Secretariat; Bangladesh Prime Minister’s Office; National Human Rights Commission</t>
  </si>
  <si>
    <t>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levels.,16.7 Ensure responsive, inclusive, participatory and representative decision-making at all levels.</t>
  </si>
  <si>
    <t>5 Gender Equality; 10 Reduced Inequalities; 16 Peace and Justice - Strong Institutions</t>
  </si>
  <si>
    <t>Bangladesh; Dhaka</t>
  </si>
  <si>
    <t xml:space="preserve">Women &amp; Girls; Youth; Human rights defenders (incl. NGOs, journalists, union leaders, whistleblowers…) </t>
  </si>
  <si>
    <t>A notable success example is the collaborative effort of the Ministry of Law and Bangladesh Women Judges Association with UNDP. Together, they conducted research to identify gaps in delivering timely access to justice for women in both mainstream and marginalized communities in Bangladesh. The study resulted in recommendations for gender-responsive justice and rule of law services, spanning from the initial point of justice to the disposal stage. This initiative demonstrates a successful partnership working towards enhancing access to justice for women.</t>
  </si>
  <si>
    <t>4.2.1.8</t>
  </si>
  <si>
    <t>4.2.1.8 - (R1) Action 8 Strengthen knowledge, capacity and commitment of key businesses with high impact on children to integrate child rights into policies, procedures and promote multi-stakeholder engagement to create an enabling environment supportive of businesses respecting and supporting the rights of children in Viet Nam.</t>
  </si>
  <si>
    <t>Business impacts the lives of children in many ways, including some that the business may not even recognize. Due to the unique rapid physical, mental and emotional development of children, any existing or potential negative impact resulting from a business activity can have an irreversible impact on them. Children are stakeholders of business – as family members of employees, young workers, consumers, members of the community and environment in which the business operates. Moreover, children are the future employees and business leaders. _x000D_
_x000D_
UNICEF has collaborated with SDforB/VCCI to implement a  Project on Promotion of Children’s Rights and Business Principles (CRBP) among Enterprises in Vietnam (hereafter called CRBP Project)to strengthen the knowledge, capacity and commitment of businesses with high impact on children (with a focus on the Footwear and Apparel, Information, Communication and Technology, Travel and Tourism industries) to respect and support children’s rights as outlined in the Children’s Rights and Business Principles (CRBP). The project will further strengthen multi- stakeholder engagement with relevant government ministries, elected bodies, academic and training institutions to create an enabling environment for businesses to respect and support children’s rights in Viet Nam._x000D_
_x000D_
CRBP Project’s contents relate to the master plans and development plans on promoting sustainable and responsible business practices of VCCI, as follows:_x000D_
_x000D_
- As per the National Action Plan (NAP) for the Implementation of the 2030 Sustainable Development Agenda, approved by the Prime Minister on 10th May 2017, VCCI will be responsible for leading the implementation of objective 12.6 and 16.5 of the NAP. The objective 12.6 aims to encourage the business community to apply sustainable practices, including the use of cleaner production technologies, effective utilization of natural resources, environmental protection; implement social accountabilities with regards to poor people and vulnerable groups; integrate sustainability information into periodical reports. The objective of 16.5 aims to strengthen the capacity of businesses in the prevention of corruption in their business transactions. The NAP outlines that efforts will be made to leave no one behind and to first access those groups of population who are most difficult to access, including children. The CRBP project will contribute to the VCCI’s role on the implementation of objective 12.6 of the SDGs and to the overall NAP for the Implementation of the 2030 Sustainable Development Agenda._x000D_
_x000D_
The Children’s Rights and Business Principles (CRBP) released by UN Global Compact, UNICEF and Save the Children will serve as an overall guidance framework for businesses by promoting respect and support for children’s rights in the workplace, marketplace, community and environment. The Principles provide a child rights lens to the global standards on business and human rights established by the Guiding Principles on Business and Human Rights for Implementing the United Nations ‘Protect, Respect and Remedy’ Framework.</t>
  </si>
  <si>
    <t>Line Ministries; VCCI and regional affi sectorial business associations</t>
  </si>
  <si>
    <t>12.6 Encourage companies, especially large and transnational companies, to adopt sustainable practices and to integrate sustainability information into their reporting cycle.</t>
  </si>
  <si>
    <t>4.2.3</t>
  </si>
  <si>
    <t>4.2.3 Strengthen national and regional capacity of China and ASEAN Member States through their implementation of the China-ASEAN Environmental Cooperation Framework (2021-2025) in areas of climate, biodiversity, marine litter and pollution</t>
  </si>
  <si>
    <t>14.2 By 2020, sustainably manage and protect marine and coastal ecosystems to avoid significant adverse impacts, including by strengthening their resilience, and take action for their restoration in order to achieve healthy and productive oceans.</t>
  </si>
  <si>
    <t>4.2.99</t>
  </si>
  <si>
    <t>Improve business environment for exports of high-value horticulture products incl. organic</t>
  </si>
  <si>
    <t>Ministry of Agriculture and Livestock Bhutan</t>
  </si>
  <si>
    <t>8.2 Achieve higher levels of economic productivity through diversification, technological upgrading and innovation, including through a focus on high-value-added and labour-intensive sectors.,13.3 Improve education, awareness-raising and human and institutional capacity on climate change mitigation, adaptation, impact reduction and early warning.</t>
  </si>
  <si>
    <t>8 Decent Jobs and Economic Growth; 13 Climate Action</t>
  </si>
  <si>
    <t>Sustainable Inclusive Economic Growth and Decent Work</t>
  </si>
  <si>
    <t>Outcome 4: By  2027, people in Pakistan, especially those at risk of being left behind and becoming further marginalized – including youth, women, persons with disabilities and other vulnerable groups – benefit from a broad-based, job-rich and gender-responsive recovery with decent work opportunities for all.</t>
  </si>
  <si>
    <t>Output 4.3: Stakeholders supported to create enabling business environment (including technical and financial eco-system) for job-rich economic sectors (eg, industry, agri-business/food-production, tourism, care economy) for promotion of sustainable enterprises including MSMEs</t>
  </si>
  <si>
    <t>4.3.1</t>
  </si>
  <si>
    <t xml:space="preserve">Private sector organizations and government institutions are supported to create a business environment and promote sustainable enterprises and development. </t>
  </si>
  <si>
    <t>Developing documentation on improvements and extensions of existing regulations encompassing the application of innovative clean-and-low-carbon waste and developing a Proposal for the Tallow recovery plant for KLA with feasibility and effectiveness to determine its potential for waste utilization in the leather sector in Korangi
Formalization of the informal sector
Facilitate Private sector engagement through institutional capacity building around productivity and compliance with ILES  and BWP
Provide technical assistance to provincial government to design and implement strategies to create enabling environment for business and private sector investment.
Increase the capacity of public and private sector institution to develop gender inclusive economic growth-related policies and actions.
Promoting private and public sector investment into slaughterhouses and  Improving compliance and productive capacities by following safety, quality and environmental best practices
Supporting project developers to develop investment-ready propositions and Supporting financial institutions to assess and mitigate risk
Provide technical assistance to government and non-government stakeholders on  sustainable management of cultural heritage to promote sustainable development and responsible tourism.
Facilitate and structure Public and private financing for development to reduce development financing gap focusing on SDG investments and climate financing through a recently established SDGs investmentss and Climate Financing Facility
UNESCO has allocated funds to push forward this sub-output</t>
  </si>
  <si>
    <t>ILO; UNDP; UNESCO; UNIDO</t>
  </si>
  <si>
    <t>International Labour Organisation; United Nations Development Programme; United Nations Educational, Scientific and Cultural Organisation; United Nations Industrial Development Organization</t>
  </si>
  <si>
    <t>European Union; Global Environment Facility - Capacity Building Initiative for Transparency; Government of Japan; Government of Pakistan; International Labour Organisation; Japan International Cooperation Agency; Open Society Foundation; The European Union Trust Fund; United Nations Development Programme; United States Agency for International Development</t>
  </si>
  <si>
    <t>3.8 Achieve universal health coverage, including financial risk protection, access to quality essential health-care services and access to safe, effective, quality and affordable essential medicines and vaccines for all.,11.4 Strengthen efforts to protect and safeguard the world's cultural and natural heritage.,12.b Develop and implement tools to monitor sustainable development impacts for sustainable tourism that creates jobs and promotes local culture and products.</t>
  </si>
  <si>
    <t>3 Good Health and Well-being; 11 Sustainable Cities and Communities; 12 Responsible Consumption and Production</t>
  </si>
  <si>
    <t>Sindh; Punjab; Khyber Pakhtunkhwa; Federal Capital Territory; Pakistan</t>
  </si>
  <si>
    <t>Data Collection and Analysis; Direct Support/ Service Delivery; Capacity Development/Technical Assistance; Support Functions</t>
  </si>
  <si>
    <t>Children ; Persons With Disabilities; Minorities; Older Persons; Women &amp; Girls; Youth</t>
  </si>
  <si>
    <t>UNESCO:UNESCO  developed Conservation Management and Master Plan for the Lahore Museum to address conservation, musicological, and musicographical challenges, ensuring enhanced visitor engagement and promoting tourism. A detailed documentation survey and condition assessment were conducted on two severely affected tombs at the Makli World Heritage Site following the monsoon of 2022, aimed at their restoration. Additionally, a documentary series, created in collaboration with Pakistan Television, was designed to protect and promote Pakistan's tangible and intangible heritage. These iniativies will provide and establish business-friendly environment and creating opportunities for sustainable enterprise development.</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</si>
  <si>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</si>
  <si>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</si>
  <si>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4.3 - National and sub-national stakeholders’ capacities improved, including through digital transformation, to deliver services in a transparent, people-centred, efficient and effective manner; make coherent evidence-informed policy-making, monitoring, and reporting; and enable citizen participation in decision-making and empower them to hold authorities accountable</t>
  </si>
  <si>
    <t>4.3.4</t>
  </si>
  <si>
    <t>4.3.4 The government of Mongolia has access to data on the gender-environment nexus to inform gender-responsive climate mitigation and adaptation policy frameworks, strategies and actions</t>
  </si>
  <si>
    <t xml:space="preserve">This sub-output focuses on building the statistical capacties of the Government of Mongolia in the collection, analysis and use gender statistics on the linkages between gender disparities and climate change, to inform gender responsive climate action </t>
  </si>
  <si>
    <t>Mongolia National Statistical Office</t>
  </si>
  <si>
    <t>Mongolia National Statistical Office; UN Women</t>
  </si>
  <si>
    <t>Ulaanbaatar; Mongolia</t>
  </si>
  <si>
    <t>Not applicable</t>
  </si>
  <si>
    <t xml:space="preserve">This sub-output focuses on collection, analysis and dissemination of gender statistics on the nexus between gender-related disparities and climate change, to inform gender-responsive climate action  </t>
  </si>
  <si>
    <t>This sub-output aims to support the government by strengthening its capacities in the collection, analysis and use of data on the linkages between gender disparities and climate change, and how to put in place climate adaptaion and mitigation measures which also address existing gender disparities ity, to collect, analyse, and increase the availability of high-quality, timely and reliable data disaggregated to inform evidence based, context-specific and inclusive policy choices of UN operational activities for development.</t>
  </si>
  <si>
    <t>This sub-output will contribute to promoting social cohesion in context of climate change, which is important to sustaining peace</t>
  </si>
  <si>
    <t>Women &amp; Girls; Indigenous Peoples</t>
  </si>
  <si>
    <t>In Kind</t>
  </si>
  <si>
    <t xml:space="preserve">While there have been delays in the analysis of the results of survey conducted on the gender-environment nexus in Mongolia (which done in collaboration with the National Statistical Office), UN Women was able to progress on our collaboration with the National University of Mongolia. Using the materials that UN Women developed, and with our technical support, the National University developed course materials on gender statistics (which in the past few years has been part of Economics and Econometrics graduate programs). The course materials were presented at the Curriculum Committee meeting of the Economics department and the School of Arts and Science, and the Committee approved the materials at the national level, and as a result Gender statistics is now a compulsory graduate course for the new graduate program on “Gender Studies”. With this, UN Women hopes to see more national actors able to build their capacities on the collection, collation and analysis of data with a gender lens- and also increased availability of gender statistics for use by governance institutions, elective bodies and other development actors for Mongolia.  </t>
  </si>
  <si>
    <t xml:space="preserve">With the support of UN Women's regional office for Asia and the Pacific, the National Statistics Office of Mongolia has now finalized their review and officially cleared the draft Gender and Environment Survey.  The government of Mongolia was the first to conduct such a survey to generate data on the gender-environment nexus, including on the connections between gender and climate change and gender and natural hazards resulting in disasters. The lack of data has hampered evidence-based environmental decision-making that is responsive to the needs of women and men respectively. The publication is in the design stage, after which there will be an official launch which is proposed for the Gender and Climate Change conference in May 2025. </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</si>
  <si>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</si>
  <si>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women’s empowerment in a tolerant and peaceful society.</t>
  </si>
  <si>
    <t>Output 4.3: The government and state institutions at all levels and other duty bearers, are better able to uphold standards, practices and norms that promote social cohesion, human rights, equality, non-discrimination and empowerment of women and vulnerable populations.</t>
  </si>
  <si>
    <t>4.3.7</t>
  </si>
  <si>
    <t>Enhanced capacity of rights-holders to claim and exercise the right to participate and to protect a safe and enabling environment</t>
  </si>
  <si>
    <t>Maldives Non - Governmental Organizations</t>
  </si>
  <si>
    <t>16.3 Promote the rule of law at the national and international levels and ensure equal access to justice for all.,16.b Promote and enforce non-discriminatory laws and policies for sustainable development.</t>
  </si>
  <si>
    <t>Policy Advice and Thought Leadership; Normative Support; Capacity Development/Technical Assistance</t>
  </si>
  <si>
    <t>4.3 Output 4.3: The government and state institutions at all levels and other duty bearers, are better able to uphold standards, practices and norms that promote social cohesion, human rights, equality, non-discrimination and empowerment of women and vulnerable populations.</t>
  </si>
  <si>
    <t>Elimination of Violence and Discrimination [Socio-cultural attitudes and practices, accountability, and legal and policy frameworks are transformed to eliminate gender-based violence and all forms of abuse, exploitation and discrimination against vulnerable groups]</t>
  </si>
  <si>
    <t xml:space="preserve"> 4.4.4</t>
  </si>
  <si>
    <t>Addressing negative social norms and harmful practices and promote nurturing family environments [UNICEF]</t>
  </si>
  <si>
    <t>Increase awareness of public in addressing negative social norms and practices that condone violence against children, especially corporal punishment, and sexual abuse; promoting family-based care for children without parental care; and improving knowledge and skills of parents in prevention of VAC</t>
  </si>
  <si>
    <t>Australian Agency for International Development; GLOBAL THEMATIC - CHILD PROTECTION; UNICEF National Committees; UNICEF Other Resources; United Nations Children's Fund; VIet Nam Ministry of Labors, Invalids and Social Affairs</t>
  </si>
  <si>
    <t xml:space="preserve">Vietnam Ministry of Health </t>
  </si>
  <si>
    <t>5.1 End all forms of discrimination against all women and girls everywhere.,16.3 Promote the rule of law at the national and international levels and ensure equal access to justice for all.</t>
  </si>
  <si>
    <t>Duyen Nguyen</t>
  </si>
  <si>
    <t>In 2023, UNICEF continued support the public advocacy efforts through social media platforms, emphasizing ending violence against children and women, non-violent disciplines, and mental health support. The Integrated Early Childhood Development Holistic Parenting Program expanded to multiple provinces, benefiting 11,681 parents of children under eight years old with knowledge and skills in nurturing, caring for, and protecting their children from injury, violence and abuse.</t>
  </si>
  <si>
    <t>PAL 60 PE: Climate Change and environment</t>
  </si>
  <si>
    <t>Palau Ministry of Agriculture, Fisheries, and the Environment; Palau Ministry of Health and Human Services</t>
  </si>
  <si>
    <t>SAM 30 Building capacity to integrate environmental risks in multi-dimensional food system risk assessment (IDD, SD, WFP, FAO)</t>
  </si>
  <si>
    <t>Capacity Building</t>
  </si>
  <si>
    <t>Output 3.2: The government at all levels, communities, the people and other stakeholders in the Maldives have enhanced capacities to mitigate and adapt to climate change and disaster risks.</t>
  </si>
  <si>
    <t>Enhancing National Development through Environmentally Resilient Islands (ENDhERI) - Maldives</t>
  </si>
  <si>
    <t>To enhance reef ecosystem integrity and resilience through sustainable management, reducing development impacts and integrating natural capital accounting into development planning</t>
  </si>
  <si>
    <t>Maldives Ministry of Environment, Climate Change and Technology</t>
  </si>
  <si>
    <t>With MCEP project and Waste Department of MECCT, project has completed the revision of all Laamu Island Waste and resource management plans and developed the Atoll waste management plan. The plans are currently on validation process.Baseline was conductedProject has conducted awareness and training for sustainable agriculture practices and GAP to reduce excessive use of agro chemicals at Laamu Atoll.A TOR is developed to hire Sustainable development Consultant to conduct training and awareness on sustainable tourism and construction practices to adopt codes of conduct in these sectors at Laamu, and is in the process to hire the consultation. AgricultProject has conducted training to build awareness for fisheries communities."Training need assessment will be conducted within the scope of consultation. Inception workshop conducted with all stakeholders (Annex 10) Inception workshop: 26 attendees". Final NCA training for government agencies planned to be conducted in the last Q3 pilot accounts consists of Coral Reef, Seagrass and mangroves of Laamu Atoll data collection for the development of NCA completed and approved by the NCA Technical Committee. Roadmap for NCA developed by MBS."Financial and governance plan will be developed with the management plans for the Laamu PAs ME Green Fund is operational"Technical Scoping for development of NCA completed. Data sharing protocols developed, to be implemented after discussion from NCA Technical committee. Final NCA creation workshop to be held on last Q of 2024.The consultant is hired to develop the managements plan for the protected areas of Laamu Atoll. MP concepts finalized, on the final stage of validation with 3 island councils and atoll council.Awareness and training conducted for agriculture and fisheries community on sustainable practices.Ecological significant hotspots has been identified by the project; priority areas ecological baseline assessment is ongoing.The consultant is hired to develop the managements plan for the protected areas of Laamu Atoll - concepts finalized (waiting for v"KAP survey is conducted to establish a baseline of the current understanding of environmental knowledge and resource usage and conservation practices in the targeted island communities so that appropriate strategies can be formulated towards the projectProject sensitizing and environmental awareness training was conducted with Laamu Atoll with a total of 335 students (58% female). 189 Teachers participated in Marine Ecosystems and Ecosystem Services Workshop.2 Marine protected areas in Laamu Atoll, which management plans concepts finalized.Identification mechanisms for integrating NC accounting and into business planning within this year of NCA development projectNCA Technical Committee EstablishedFor Laamu Atoll 6 PAs, management plans will be completed sustainably managed by the Island Councils.Total 86 PAs in Maldives (Total 63588.42 ha)"ENDhERI introductory meeting with Atoll Council and Sensitizations meetings with all islands of Laamu Atoll with Island Councils, WDC, communities and schools Multi-stakeholder. Workshop on Ecosystem Conservation and Management conducted for all stakehol" - 4 PSC meeting was held - 4 NCA Technical Committee Meeting- Regular monthly project work progress meetings are held with all the project staff including PIU of Laamu Atoll. - Project timeline recorded on ministry website - All reports produced by the</t>
  </si>
  <si>
    <t>PAL 95 promote environmental sustainability in agriculture by providing technical assistance to African, Caribbean and Pacific (ACP) countries in implementing Multilateral Environmental Agreements (MEAs).</t>
  </si>
  <si>
    <t>3.d Strengthen the capacity of all countries, in particular developing countries, for early warning, risk reduction and management of national and global health risks.,6.a By 2030, expand international cooperation and capacitybuilding support to developing countries in water- and sanitation-related activities and programmes, including water harvesting, desalination, water efficiency, wastewater treatment, recycling and reuse technologies.,6.3 By 2030, improve water quality by reducing pollution, eliminating dumping and minimizing release of hazardous chemicals and materials, halving the proportion of untreated wastewater and substantially increasing recycling and safe reuse globally.,13.1 Strengthen resilience and adaptive capacity to climate-related hazards and natural disasters in all countries.,13.2 Integrate climate change measures into national policies, strategies and planning.,14.a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</si>
  <si>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5.1.1</t>
  </si>
  <si>
    <t>5.1.1 Strengthen the awareness and capacity of key decision makers of Chinese institutions (e.g. development banks, SOEs, private sectors) on sustainable investment and financing to ensure adherence to international best practice as well as ‘Environment, Social and Governance (ESG)’, and transparency and accountability principles</t>
  </si>
  <si>
    <t>China Development Bank (CDB); Peace and Development Fund ; Tanoto Foundation</t>
  </si>
  <si>
    <t>China Center for International Economic Exchanges (CCIEE); China Development Bank (CDB); National Development and Reform Commission (NDRC) of China; OXFAM; United Nations Development Programme</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</si>
  <si>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mechanism.,17.14 Enhance policy coherence for sustainable development.</t>
  </si>
  <si>
    <t>Convening/Partnerships/Knowledge Sharing; Policy Advice and Thought Leadership; Capacity Development/Technical Assistance</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</si>
  <si>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</si>
  <si>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</si>
  <si>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Climate Change Adaptation and Disaster Risk Reduction: Mainstreamed climate change adaptation and disaster risk reduction across sectors (urban-peri urban and rural).</t>
  </si>
  <si>
    <t>5.1.1.</t>
  </si>
  <si>
    <t xml:space="preserve">Support Government of India in implementation of relevant multilateral environment agreements, national flagship programmes .     </t>
  </si>
  <si>
    <t>FAO; UNDP; UNICEF</t>
  </si>
  <si>
    <t>Food and Agriculture Organization of the United Nations; United Nations Children's Fund; United Nations Development Programme</t>
  </si>
  <si>
    <t>Food and Agriculture Organization of the United Nations; The Global Environment Facility; United Nations Children's Fund; United Nations Development Programme</t>
  </si>
  <si>
    <t>UNDP: Support to the Government of India in developing / informing climate and gender-responsive  development strategies (policies, schemes, programmes, and action  plans) through technical / advisory support, for achieving  national priorities and global commitments under multilateral  environmental agreements UNICEF: Technical supprot to state Governments for conducting gender inclusive PDNAs.  NDMA-UNICEF conducted a study on- Women’s Access to Disaster Assistance and Social Protection in India</t>
  </si>
  <si>
    <t>Not expected to contribute to realisation of human rights</t>
  </si>
  <si>
    <t>Migrants; Peasants &amp; Rural Workers; Minorities; Women &amp; Girls; Youth; Indigenous Peoples</t>
  </si>
  <si>
    <t>Vinay Singh</t>
  </si>
  <si>
    <t xml:space="preserve">UNICEF- ·      The G20 countries acknowledged and committed to SRSP as a localized mechanism for DRR financing resulting in commitment to push for continued results across the next two G20 presidencies (Brazil and South Africa).  FAO: Relevant ministries supported to develop climate and gender-responsive strategies and interventions through technical guidance and capability for achieving national priorities and global commitments under MEAs (global, national, sub-national level).UNDP: To meet national commitments, as outlined under the mandate of the UNFCCC, with UNDP provided technical support, to the the Ministry of Environment, Forest and Climate Change (MoEFCC) to developed India’s first Adaptation communication and Third National Communication, which was submitted to the UNFCCC.For state specific action on climate change, with UNDP’s technical support was provided to Ladakh to developed the state action plan on climate change (SAPCC) (E2), which is currently under review. Similarly, the SAPCC, developed with UNDP support, for Madhya Pradesh has now been approved by the State. UNDP as the coordinating agency, supported the CDRI to develop and launch the global flagship report “Global Infrastructure Resilience”, which was successfully launched on Oct 4, 2023, by the Hon’ble Minister, Ministry of Earth Sciences, Government of India. With UNDP support ed MoEFCC and NITI Aayog for the rolled-out of Mission LiFE (a flagship initiative of India) by developing and with the launching of a compendium of 75 best practices on LiFE from around the world resulting in establishing India’s global leadership on the climate agenda. Under India’s G20 presidency, UNDP was a key knowledge partner for the GoI under the Environment  Climate Sustainability Working Group (focusing on the priority of a sustainable blue economy) as well as the Disaster and Resilience Working group. The Chennai High Level Principles for a Sustainable and Resilient Blue Economy developed through technical assistance of UNDP were unanimously adopted by the G20 (E907). Further, a technical study was also developed outlining the best practices in G20 countries on marine spatial planning, ecosystem restoration and marine litter management to further contribute to the high-level principles. Support implementation of Hazard specific National Risk Mitigation programmes with UNDP's technical assistance The teand supporting the NDMA's plans to expand this from current six cities to additional cities in 2024. Technical expertise for mainstreaming the PDNA Methodology was also provided to strengthen NDMA's Risk Mitigation interventions. chnical experts to support NDMA in implementing hazard mitigation programmes have been onboarded. These experts are coordinating the National Urban Flood Mitigation Programme </t>
  </si>
  <si>
    <t>UNICEF- NCDC, an institution of Ministry of Health, techncially supported for capacity development of states and coordinate development (quality) of climate change and human health (CCHH) state action plans. Result: All states and UTs have their respective CCHH state plans. https://ncdc.mohfw.gov.in/centre-for-environmental-occupational-health-climate-change-health/ Through NCDC, an institution of Ministry of Health, techncially supported capacity development of nodal health officers of all districts of 11 states (UP, Raj., MP., Assam, Odisha, Tamil Nadu, Uk, A.P., Haryana and Delhi, Gujarat) and supporting development CCHH district palns by provding review and feedback on the district plans. Updating of SAPCC, Assam and Chattisgrah techncially supported through review and feedback on the plan. UNDP - UNDP continued to strenghten its long-standing collaboration with Ministry of Environment, Forest and Climate Change to meet the NDC targets. UNDP supported the MoEFCC in successful submission of India’s (i) Fourth Biennial Update Report (BUR-4), detailing updates on India’s greenhouse gas inventories and mitigation actions, (ii) First Biennial Transparency Report (BTR-1), to enhance transparency and accountability in achieving Nationally Determined Contributions (NDCs) and ] (iii) India’s first NBSAP aligned with the KM-GBF to address biodiversity loss and integrated gender equality, emphasizing women’s leadership in conservation effort and (iv) finalization and submission of India’s Kigali Amendment policy framework. UNDP worked closely with NDMA to update the National Urban Flood Management Guidelines, initially developed in 2010,, incorporating global best practices to enhance urban disaster resilience. Additionally, a comprehensive Monitoring  Evaluation (ME) Framework, including gender considerations, was developed to strengthen the tracking of disaster management effectiveness across all phases. UNDP also worked closely with MoSJE to roll out the NAMASTE scheme, focusing on the social welfare of wastepickers across India.WFP is supporting the MoAFW in developing the guidelines for the Climate Resilient Agriculture (CRA), which includes formulation of the national framework, schemes and identifying the resources in co-ordination with the expert group. WFP launched the regional Adaptation for Resilience (ADAPT4R) project on 21 October, in collaboration with MoEFCC and the Ministry of Environment, Govt. Sri Lanka. This five-year project, supported by the Adaptation Fund, aims to enhance food security, and build climate resilience among small farmers in both countries. An Environmental and Social Safeguards (ESS) training workshop was conducted for government stakeholders to align WFP projects with national policies, regulations and global frameworks on ESS.UNEP: UNEP supported the National Institute of Urban Affairs under a 'Cool Cities Hub' to have expanded activities and trainings on urban heat resilience; UNEP supported the Bureau of Energy Efficiency (MoP) on cold chain and district cooling as critical adaptation measures; UNEP supported NDMA to integrate urban heat island analysis into Heat Action guidelines; UNEP supported TCPO on integrating urban heat data into urban planning support to cities.</t>
  </si>
  <si>
    <t>Social Cohesion and Inclusive Governance &amp; Justice</t>
  </si>
  <si>
    <t>Social Cohesion, Sustaining Peace and Human Rights</t>
  </si>
  <si>
    <t>The government, state and other institutional duty bearers, demonstrate increased capacities and commitment to uphold standards, practices and norms that promote human rights, non-discrimination, social dialogue, social cohesion and the empowerment of women and vulnerable populations.</t>
  </si>
  <si>
    <t>5.1.11</t>
  </si>
  <si>
    <t xml:space="preserve">Evidence based advocacy for informed decisions and actions to promote social cohesion and a safe and protective learning environment. </t>
  </si>
  <si>
    <t xml:space="preserve">2023 - 2024: 
1. Finalize and support operationalization of the Education for Social Cohesion action plan.
2. Promote and scale-up positive disciplining approaches and conducive learning environments in schools
2025:
1. Generate evidence on the situation of drop-outs and out of school children and strengthen real-time monitoring for early identification of at-risk students                                                                         2. Provide technical and advocacy support to disseminate and operationalize the Education for Social Cohesion Action Plan                  3. Strengthen the education system to eliminate violence against children in schools through the piloting of positive disciplining approaches, supporting mental health and psychosocial support and addressing hate speech </t>
  </si>
  <si>
    <t>Government of Norway; Government of the United Kingdom; Ireland National Committee for UNICEF; UNICEF Education Thematic Fund; UNICEF Global Thematic Humanitarian Fund; UNICEF WASH Thematic Trust Fund; United Nations Children's Fund</t>
  </si>
  <si>
    <t xml:space="preserve">Interventions related to strengthening Finalizing the revised National Action Plan on Education for Social cohesion has adequately included recommendations for promoting gender equality and equity in education.   The Sport for Development programme has encouraged girls to play a sport from a young age and has provided a platform for girls from conservative communities to participate and interact with adolescents from different communities, thereby challenging deep-rooted gender and other social norms around girls’ participation in sports. Some activities- particularly those related to strengthening evidence and data systems, will produce better gender disaggregated data - thus contributing to further gender-sensitive analysis and policy design. Thus, gender Marker 2 is given as the primary objective of these activities is not ensuring gender equity, yet  activities make  a significant contribution to supporting gender-informed policy and programmes. </t>
  </si>
  <si>
    <t>The Ministry of Education (MoE), with support from UNICEF, took further steps to foster social cohesion and promote positive disciplining in the education system. At a policy level, the UNICEF-supported review report of the National Action Plan on Education for Social Cohesion (ESC) was validated among the education stakeholders. The review findings resulted in revisions to the existing national action plan highlighting required interventions, including in emerging thematic areas such as hate speech, digital literacy etc., with indicative costs. This validated action plan will be launched in January 2024 providing the basis for designing ESC interventions moving forward. The positive discipline programme was strengthened in 136 school communities in Uva and Central provinces. Based on the positive feedback from the first cohort in 2022, training was scaled up to more than 50 other schools. Local capacities in both provinces were strengthened through a training of trainers programme conducted in both Sinhala and Tamil for 113 trainers, including principals and In-Service Advisors (ISAs). Using a cascade capacity building model, trained principals and ISAs conducted school sessions for 2,540 teachers to strengthen their skills on positive classroom management, through which 4,400 students and 4,200 community members gained increased awareness on positive discipline practices. These school sessions enabled the development of 136 school action plans, which includes activities for students, teachers, and communities that can be supported with provincial resources, thereby creating local and financial sustainability for the continuation of practices aimed at eliminating corporal punishment in schools and communities. At the national level, strong and continuous advocacy efforts by UNICEF resulted in the MoE’s establishment of a technical committee to revise the positive discipline teacher manuals and is helping ensure buy-in within the MoE to potentially include these manuals in all schools.</t>
  </si>
  <si>
    <t>Building on the evidence of the effectiveness of the provincial-level positive discipline pilot programmes, UNICEF’s advocacy and technical assistance leveraged the results of the pilot programme to inform the development of a national teacher training package that will benefit all children; the training materials were finalized by the Ministry of Education in 2024 and will be modelled in 45 schools before its scale up across all schools in 2025. Further, UNICEF supported a delegation from the Ministry of Education to attend the Global Ministerial Conference on Ending Violence Against Children. This led to Sri Lanka endorsing the Safe to Learn Call to Action, making pledges to take positive discipline training nationwide, and revising school directives on violence in schools.</t>
  </si>
  <si>
    <t>Strategic Priority 5 - Natural resource management, community resilience, and energy efficiency</t>
  </si>
  <si>
    <t>Outcome 5.1 - Natural resource management, community resilience, and energy efficiency</t>
  </si>
  <si>
    <t>Output 5.1.1 - Effective institutional, legislative and policy frameworks in place to enhance sustainable environment and natural resource management and implementation of climate change and disaster risk reduction at national and sub-national levels.</t>
  </si>
  <si>
    <t>5.1.1.27</t>
  </si>
  <si>
    <t>5.1.1.27 - 5.1.1.27 Priorities for environmental dimensions of antimicrobial resistance in India</t>
  </si>
  <si>
    <t>Extra budgetary</t>
  </si>
  <si>
    <t>Indian Council of Medical Research (ICMR); MOHFW; MoEFCC</t>
  </si>
  <si>
    <t>6.3 By 2030, improve water quality by reducing pollution, eliminating dumping and minimizing release of hazardous chemicals and materials, halving the proportion of untreated wastewater and substantially increasing recycling and safe reuse globally.,12.4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</si>
  <si>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6 Clean Water and Sanitation; 12 Responsible Consumption and Production</t>
  </si>
  <si>
    <t>The UN Environment Programme (UNEP) and Indian Council of Medical Research (ICMR) launched a new collaborative project - ‘Priorities for the Environmental Dimension of Antimicrobial Resistance (AMR) in India’, marking an important step towards recognizing and addressing the environmental dimension of AMR. The project aims to enhance understanding of the environmental dimension of AMR in India, and strengthen environmental aspects of national- and state-level AMR strategies and action plans. Outreach activities targeting environmental authorities and ministries at the regional and state level in India are planned. The work has contributed to a regional brief on the environmental dimensions of AMR being prepared by UNEP Regional Office for Asia and the Pacific. UNEP is supporting this project in India under the larger framework of Environment and Health, which is being led by the Inter-Ministerial Steering Group on Environment and Health (EH), co-chaired by the Ministry of Health and Family Welfare and Ministry of Environment, Forest and Climate Change. ICMR-National Institute of Cholera and Enteric Diseases (NICED), which is the Anti-Microbial Resistance Hub of ICMR since 2019, has implemented this project. The report is finalised and the project has been closed in 2021</t>
  </si>
  <si>
    <t>Output 5.1.2 - Effective solutions and capacities built at national, subnational and sectoral levels for sustainable management of natural resources and ecosystems, chemicals and wastes and effluents</t>
  </si>
  <si>
    <t>5.1.2.13</t>
  </si>
  <si>
    <t>5.1.2.13 - Strengthen the capacity of local communities in five critical biodiversity and forest landscapes to implement biodiversity conservation, climate change mitigation and sustainable land management objectives and promote practices that mainstream environmental concerns into the Indian agricultural sector.</t>
  </si>
  <si>
    <t>FAO; WFP</t>
  </si>
  <si>
    <t>Food and Agriculture Organization of the United Nations; United Nations World Food Programme</t>
  </si>
  <si>
    <t>The Global Environment Facility; United Nations World Food Programme</t>
  </si>
  <si>
    <t>Ministry of Agriculture and Farmers' Welfare; Ministry of Environment, Forest and Climate Change; State governments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</si>
  <si>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quality.,15.5 Take urgent and significant action to reduce the degradation of natural habitats, halt the loss of biodiversity, and, by 2020, protect and prevent the extinction of threatened species.,15.9 By 2020, integrate ecosystem and biodiversity values into national and local planning, development processes, poverty reduction strategies and accounts.</t>
  </si>
  <si>
    <t>; ; ; ; ; India</t>
  </si>
  <si>
    <t xml:space="preserve">Landscape assessments, which are a precursor to the development of Green Landscape Managment Plans (GLMPs), were originally to be undertaken by state partners. However, various administrative challenges continue to hamper setting up SPMU &amp; GLIU Teams in various states. Additionally, the onset of COVID-19, and its rural spread has impacted work of the Operational Partners. So, in response to the request of various State Operational Partners, NPMU has taken lead and initiated the assessments in all five target landscapes. The assessments include geospatial analysis, secondary literature review, value chain analysis, key informant interviews, focus group discussions and household surveys. Work on landscape assessment - Geospatial Analysis, Biodiversity, Social, Value Chain Analysis has been initiated. A Sustainable Jhum study has been completed for the Dampa Landscape in Mizoram. Value chains studies have shortlisted a list of commodities for both Mizoram and Madhya Pradesh.
Five state policy dialogues were organized with the National Tiger Conservation Authority (NTCA), the State Forest Departments and Operational Partners, for Project Tiger Reserves in Mizoram, Odisha and Uttarakhand to integrate landscape approach into the Tiger Conservation Plans. FAO is developing a Spatial Decision Support System (SDSS) inform the development and refinement of landscape level management plans, The web application will be hosted on the server of National Informatics Center, Government of India. An MIS system with financial and document management modules to monitor project progress and track expenditure has been developed and is available on the project website. Hands-on training has been provided to the state level staff in Mizoram, Uttarakhand, and Odisha. 
</t>
  </si>
  <si>
    <t>As a part of mainstreaming environmental concerns through climate resilient agriculture practices, WFP supported state Government of Odisha and NITI Aayog in promoting millets as a climate resilient crop. WFP has undertaken assessments, documentation of best practices and developed policy briefs.Transforming Indian agriculture for global environmental benefits and the conservation of critical biodiversity and forest landscapes, -	A Spatial Decision Support System (SDSS) is under development, which will help farmers, government officials, etc. to make decisions on various interventions in the landscape, choose crop and crop varieties in a particular area. Additionally, it has a facility for the local level stakeholders to feed ground-level data or any pertinent information that has not been captured at the time of development of SDSS. The SDSS is hosted on the cloud server of the National Informatics Centre, Government of India.-	An implementation agreement was signed with National Tiger Conservation Authority (NTCA) for collaboration in landscape-level planning, implementation and monitoring of the project in Mizoram, Odisha and Uttarakhand. This will facilitate a dialogue between production and conservation stakeholders in the landscape and synergize interventions in the agriculture and environment sector for delivery of Global Environmental Benefits. -	Landscape assessments were undertaken in all the five project landscapes, which include geospatial analysis, secondary literature review, value chain analysis, key informant interviews, focus group discussion, and household surveys. The baseline assessment reports are being finalized. High priority areas have been identified based on geospatial and secondary literature review. The findings of the baseline assessments were presented to the communities to identify major challenges, priority issues and priority actions and develop landscape management plans. These plans will be implemented by the Village Implementation Committees, which include members from indigenous communities, women, and field-level staff of different government departments.-	The identified priority actions are being implemented through Government co-finance. After the plans are approved by the Technical Support Group (TSG), chaired by the District Collector, the project funds will be available for implementation.Under the GCP/IND/185/GFF, the final project document of the full-sized child project ‘Promotion of Sustainable Food Systems in India through Transforming Rice-Wheat Systems in Punjab, Haryana, Odisha and Chhattisgarh’ was submitted to the GEF Secretariat and was endorsed by the GEF CEO. The project implementation will commence in early 2023. The project was formulated through extensive consultation, across the four states, with a range of stakeholders that included: women and men farmers, other local community members, local governance institution members, and district and State level government officials; representatives of academic, research, and civil society organizations.</t>
  </si>
  <si>
    <t>5.1.2.20</t>
  </si>
  <si>
    <t>5.1.2.20 - Technical Support to the Government of India in understanding the link between biodiversity and human health, and supporting the integration of environmental/ecological consideration in the strategy for high risk pathogens.</t>
  </si>
  <si>
    <t>UNEP; WTO-ITC</t>
  </si>
  <si>
    <t>United Nations Environment Programme; World Trade Organization - International Trade Centre</t>
  </si>
  <si>
    <t>Srushtidnyan</t>
  </si>
  <si>
    <t>As a part of UNEP’s regional study in 3 countries namely India, Laos and Vietnam, stakeholder consultations were held and an analytical study was done, to collate the existing research and thinking on current bio-security systems in India, and to provide strategic recommendations for strengthening bio-security systems, through better integration of environmental dimensions in zoonoses control initiatives, at the national and sub-national levels. The report is finalised in consultation with stakeholders and project is closed. Study completed in 2022</t>
  </si>
  <si>
    <t>5.1.2.6</t>
  </si>
  <si>
    <t>5.1.2.6 - Support Development and application of clean technologies and practices to reduce community and occupational health risks in generation, management and disposal of wastes, effluents and toxic chemicals, and for enhanced compliance with Multilateral Environmental Agreements</t>
  </si>
  <si>
    <t>UN-HABITAT; UNDP; UNEP; UNIDO</t>
  </si>
  <si>
    <t>United Nations Development Programme; United Nations Environment Programme; United Nations Human Settlement Programme; United Nations Industrial Development Organization</t>
  </si>
  <si>
    <t>Core Funding; The Global Environment Facility; United Nations Human Settlement Programme</t>
  </si>
  <si>
    <t>Department of Heavy Industry; Department of Industrial Policy and Promotion; Family Welfare; Ministry of Chemicals and Fertilizers; Ministry of Health &amp;amp</t>
  </si>
  <si>
    <t>12.5 By 2030, substantially reduce waste generation through prevention, reduction, recycling and reuse.,14.2 By 2020, sustainably manage and protect marine and coastal ecosystems to avoid significant adverse impacts, including by strengthening their resilience, and take action for their restoration in order to achieve healthy and productive oceans.</t>
  </si>
  <si>
    <t>12 Responsible Consumption and Production; 14 Life Below Water</t>
  </si>
  <si>
    <t>UNDP support extended to MoEF&amp;CC to finalise the mercury action plan to strengthen the mercury priorities on mercury use, products, emissions control and waste management.</t>
  </si>
  <si>
    <t>5.1.3</t>
  </si>
  <si>
    <t xml:space="preserve">Reduce disaster risk across priority settings in specific states through people centred approaches (including Eco-DRR) by strengthening community and local Government capacity to effectively respond to extensive risk of climate extremes &amp; environmental degradation as well as interrelated challenges. </t>
  </si>
  <si>
    <t>India National Disaster Management Authority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</si>
  <si>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</si>
  <si>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TELANGANA; GUJARAT; WEST BENGAL; UTTAR PRADESH; TAMIL NADU; RAJASTHAN; ORISSA; MAHARASHTRA; MADHYA PRADESH; KERALA; KARNATAKA; JHARKHAND; DELHI; CHHATTISGARH; BIHAR; ASSAM; India</t>
  </si>
  <si>
    <t xml:space="preserve">UNICEF: Three year, ECO-DRR programme rollout in 75 panchayats in one district each of Bihar, Tamil Nadu and U.P. Each panchayat will have 6 meeting of Mahila Sabha to set the risk-resilience agenda that would feed into the risk-informed GPDPs.  </t>
  </si>
  <si>
    <t xml:space="preserve">·      Towards future readiness, UNICEF is investing in young people’s communities of practice (CoP) and building their agency e.g.,   UNICEF’s work with students and faculty of the School of Planning and Architecture in Bhopal to prepare climate resilient plans of selected panchayats of Ali Rajpur and Chhatarpur districts.  </t>
  </si>
  <si>
    <t>Output 5.1.4 - Blended finance mechanisms developed to strengthen sustainable energy and environment solutions</t>
  </si>
  <si>
    <t>5.1.4.1</t>
  </si>
  <si>
    <t>5.1.4.1 - Develop an innovative model on mitigating negative impacts and risks to the environment through plastic waste management</t>
  </si>
  <si>
    <t>Coca-Cola; Unilever; United Nations Development Programme</t>
  </si>
  <si>
    <t>Coca-Cola; Ministry of Environment, Forest and Climate Change; Ministry of Finance; State governments; Unilever</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</si>
  <si>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reuse.,13.2 Integrate climate change measures into national policies, strategies and planning.</t>
  </si>
  <si>
    <t>; India</t>
  </si>
  <si>
    <t>UNDP: In 2022, UNDP achieved collection and processing of 11,605 MTs of plastic waste and 6,234 Mts of dry waste thus saving the release of 33,654 kgs of CO2 emissions in the environment with support from 1,692 waste pickers (48% women) demonstrating innovative models for keeping plastics out of the environment and better compliance to the Plastic Waste Management Rules</t>
  </si>
  <si>
    <t>5.1.4.4</t>
  </si>
  <si>
    <t>5.1.4.4 - Technical support on environmentally sensitive economic recovery including climate proofing of rural infrastructure and enhancing energy access to recover better from COVID impacts</t>
  </si>
  <si>
    <t>UNDP; WTO-ITC</t>
  </si>
  <si>
    <t>United Nations Development Programme; World Trade Organization - International Trade Centre</t>
  </si>
  <si>
    <t>Ministry of Environment, Forest and Climate Change; Ministry of Rural Development</t>
  </si>
  <si>
    <t>5.1.6</t>
  </si>
  <si>
    <t xml:space="preserve">Support greater access to climate and environment related and DRR education for children and youth, through school based initiatives (NYKS, NSS, etc.) </t>
  </si>
  <si>
    <t>Support greater access to climate and environment related and DRR education for children and youth, through school based initiatives (NYKS, NSS, etc.) 
5.1.6 Created, adapted and publicised resources for awareness building, combatting misinformation and disinformation, and mainstreaming climate science education.  Supporting Indian Biosphere Reserves for climate change adaptation by aiding local communities to explore alternate livelihoods. (UNESCO)</t>
  </si>
  <si>
    <t>UNESCO; UNICEF</t>
  </si>
  <si>
    <t>United Nations Children's Fund; United Nations Educational, Scientific and Cultural Organisation</t>
  </si>
  <si>
    <t>India National Disaster Management Authority; Sphere India; UNESCO Category II Centre</t>
  </si>
  <si>
    <t>TELANGANA; GUJARAT; WEST BENGAL; UTTAR PRADESH; TAMIL NADU; RAJASTHAN; ORISSA; MAHARASHTRA; MADHYA PRADESH; KERALA; KARNATAKA; JHARKHAND; DELHI; CHHATTISGARH; BIHAR; ASSAM; ANDHRA PRADESH; India</t>
  </si>
  <si>
    <t xml:space="preserve">UNICEF: Supporting girls and boy through school safety programme to acquire knowledge, attitudes and skills to practice disaster risk resilience across 10 states.  </t>
  </si>
  <si>
    <t>The G20 countries acknowledged and committed to SRSP as a localized mechanism for DRR financing resulting in commitment to push for continued results across the next two G20 presidencies (Brazil and South Africa</t>
  </si>
  <si>
    <t xml:space="preserve">UNICEF: Supporting girls and boy through school safety programme to acquire knowledge, attitudes and skills to practice disaster risk resilience across 10 states.Meri-Life platform in partnership with MoEFCC has recorded 10 million actions undertaken by youth. UNICEF-YWAAHUNESCO: The intervention created resources for climate science education and supported a consultative workshop on Biospheres in India. </t>
  </si>
  <si>
    <t>FSM 37 Strengthen policy and othe inistitional mecanishm elated to environmental governance, climate change and disaster risk reduction (DRR),</t>
  </si>
  <si>
    <t>Governance for Resilience: The project support policy reform aimed toward mainstreaming  environment, climate change and DRR considerations into development and project planning for key sectors</t>
  </si>
  <si>
    <t>Australian Department of Foreign Affairs and Trade ; Government of the United Kingdom; Korea International Cooperation  Agency; New Zealand Ministry of Foreign Affairs and Trade Aid Programme</t>
  </si>
  <si>
    <t>FSM Department of Environment, Climate Change &amp; Emergency Management</t>
  </si>
  <si>
    <t>Capacity Development/Technical Assistance; Convening/Partnerships/Knowledge Sharing; Data Collection and Analysis; Direct Support/ Service Delivery</t>
  </si>
  <si>
    <t>The Federared States of Micronesia (FSM) is actively working to enhance its ability to access and manage climate change and reduce disaster risk. Being the fourth country globally and the first in the Pacific to have developed and endorsed a national GCF Country Program aimed to facilitate climate finance in its efforts towards a sustainable development. FSM is committed to strengthening policy and institutional mechanisms related to environmental governance, climate change, and disaster risk reduction to ensure a resilient and sustainable future for its people and resources.</t>
  </si>
  <si>
    <t>FSM 68 PE: Climate Change and environment</t>
  </si>
  <si>
    <t>UNICEF supported capacity development of UNICEF staff and partners on climate change, for example EAP Regional Solar Hub project training 2 people from FSM in solar-powered WASH systems.</t>
  </si>
  <si>
    <t>Output 5.2: With UN analytical inputs and technical assistance, China’s public investment policies and implementation strategies contribute more to global economic, social, cultural and environmental sustainability and the SDGs.</t>
  </si>
  <si>
    <t>5.2.1</t>
  </si>
  <si>
    <t>5.2.1 Strengthen the capacity of Chinese institutions on developing sustainable investment policies and implementation strategies to ensure contribution to global economic, social, cultural and environmental sustainability and the SDGs</t>
  </si>
  <si>
    <t>China Center for International Economic Exchanges (CCIEE); China Development Bank (CDB)</t>
  </si>
  <si>
    <t>China Center for International Economic Exchanges (CCIEE); China Development Bank (CDB); National Development and Reform Commission (NDRC) of China</t>
  </si>
  <si>
    <t>ENVIRONMENT AND CLIMATE CHANGE</t>
  </si>
  <si>
    <t>By 2028, people in Papua New Guinea, especially the most marginalized and vulnerable, benefit from equitable and participatory access to climate resilient services that improve livelihoods and protect natural resources.</t>
  </si>
  <si>
    <t>Climate Action: Enhanced climate adaptation and mitigation measures are delivered to strengthen the capacity of Papua New Guinea to mitigate the impacts of climate change on ecosystems, communities, livelihoods and the economy.</t>
  </si>
  <si>
    <t>5.2.14</t>
  </si>
  <si>
    <t>Support the advancement of social and environmental safeguards, and techincal advice on accessing forest carbon market</t>
  </si>
  <si>
    <t xml:space="preserve">1) Support the advancement of social and environmental safeguards, for example AART-TREES registration document and the 2nd Summary of Information, 2) Nesting support and technical advice on accessing forest carbon markets  </t>
  </si>
  <si>
    <t>United Nations Programme on Reducing Emissions from Deforestation and Forest Degradation Multi-Partner Trust Fund</t>
  </si>
  <si>
    <t>UN Environment Programme - World Conservation Monitoring Center</t>
  </si>
  <si>
    <t>Indigenous Peoples; Women &amp; Girls</t>
  </si>
  <si>
    <t>ANNETTE WALLGREN</t>
  </si>
  <si>
    <t>January-June 2024:•      The four key REDD+ development and safeguards guidelines developed by Climate Change and Development Authority (CCDA) (with inputs from UN-REDD last year) are now available online (https://pngreddplus.org/document-library/).•      A series of safeguards-related meetings and consultations have begun with UN-REDD support, including bilateral discussions with key partners/stakeholders (June 2024), a meeting of the Safeguards Technical Working Committee (TWC), and safeguards information system (SIS) training was planned for July 2024.•      CCDA has prepared a first draft of the country's second summary of safeguards information, with input and review from UN-REDD; consultations will take place over the next few months.•      A review of PNG's SIS indicators is ongoing, including identification of means of verification and data sources, feeding into the upcoming SIS training•      A first draft of the TREES registration document (TRD) has been prepared; a national consultant is also being recruited to support data collection and finalisation of the TRD safeguards sections.</t>
  </si>
  <si>
    <t>5.2.2</t>
  </si>
  <si>
    <t>Strengthened mitigation, response and adaptation measures to address the health impacts of climate change and environmental hazards.</t>
  </si>
  <si>
    <t>WHO:  includes support to implementation of Health Strategy action plan for climate change; TOT on CRESHCF</t>
  </si>
  <si>
    <t>WHO Flexible Fund-Assessed Contributions; WHO Voluntary Contributions</t>
  </si>
  <si>
    <t>PNG_National Department of Health</t>
  </si>
  <si>
    <t>5.2.3</t>
  </si>
  <si>
    <t>UNICEF: Health and social sectors are enhancing the resilience of children to climate change, reducing environmental degradation and promoting low-carbon development and environmental</t>
  </si>
  <si>
    <t xml:space="preserve">Health and social sectors are enhancing the resilience of children to climate change, reducing environmental degradation and promoting low-carbon development and environmental (UNICEF 4.3. )
</t>
  </si>
  <si>
    <t>Australia National Committee; Consolidated funds from Natcoms; Global Thematic - Humanitarian Response; Government of Australia; Government of Japan; Japan National Committee for UNICEF; Korea International Cooperation  Agency; United Nations Children's Fund</t>
  </si>
  <si>
    <t>5.c Adopt and strengthen sound policies and enforceable legislation for the promotion of gender equality and the empowerment of all women and girls at all levels.,6.b Support and strengthen the participation of local communities in improving water and sanitation management.,6.1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</si>
  <si>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5 Gender Equality; 6 Clean Water and Sanitation; 10 Reduced Inequalities; 13 Climate Action</t>
  </si>
  <si>
    <t xml:space="preserve">Youth; Women &amp; Girls; Children </t>
  </si>
  <si>
    <t>SOI 1 PE: Climate Change and environment</t>
  </si>
  <si>
    <t>SI Ministry of Environment, Climate Change, Disaster Management &amp; Meteorology</t>
  </si>
  <si>
    <t>UNICEF Pacific successfully agreed with government partners to undertake Children's Climate Risk Index-Disaster Risk Model (CCRI-DRM) to produce localised climate vulnerability analysis for Fiji, Vanuatu, Solomon Islands and Kiribati. UNICEF supported capacity development of UNICEF staff and partners on climate change, for example EAP Regional Solar Hub project training 5 people from Solomons in solar-powered WASH systems.</t>
  </si>
  <si>
    <t>Pollution and Waste Management: Scaled up approaches, actions, and capacities to abate and manage pollution and waste (air, plastic, marine litter, bio-medical, and electronic)</t>
  </si>
  <si>
    <t>5.3.1</t>
  </si>
  <si>
    <t xml:space="preserve">Support on the country’s commitments related to relevant multilateral environmental agreements on all aspects of pollution </t>
  </si>
  <si>
    <t xml:space="preserve">5.3.1Review and Update of National Implementation Plans under the Stockholm Convention on Persistent Organic Pollutants (UNEP)
</t>
  </si>
  <si>
    <t>UNEP; UNIDO</t>
  </si>
  <si>
    <t>United Nations Environment Programme; United Nations Industrial Development Organization</t>
  </si>
  <si>
    <t>The Global Environment Facility; United Nations Environment Programme</t>
  </si>
  <si>
    <t>Council for Scientific and Industrial Research</t>
  </si>
  <si>
    <t>Includes training of government officials (women) - increase in capacity</t>
  </si>
  <si>
    <t>NA</t>
  </si>
  <si>
    <t>Conducive and protective learning environment enhanced</t>
  </si>
  <si>
    <t>Australian Department of Foreign Affairs and Trade ; Capacity Development Partnership Fund; Core Funding; Japan Committee for UNICEF</t>
  </si>
  <si>
    <t>100%LIFE - Odesa and region; Cambodia, Ministry of Education, Youth and Sport</t>
  </si>
  <si>
    <t>Prey Veng; Tboung Khmum; Svay Rieng; Kampong Cham; Stung Treng; Cambodia</t>
  </si>
  <si>
    <t>There are planned activities targeting women (e.g. training on the WASH minimum standards including MHM and sex-seperated WASH facilities). However, the activity does not have a gender equality perspective mainstreamed throughout. Female participation is captured through sex-disaggregated indicators in the results framework.</t>
  </si>
  <si>
    <t xml:space="preserve">3 of the elements of the HR marker are met. 1. The activity is grounded in human rights, specifically the right to education and SDG 4.  2. The activity supports the implementation of human rights recommendations, specially the Committe on the Rights of the Child recommendation to include in-service teacher training package on positive discipline and effective management, with this training being rolled out to teachers and school directors in three target provinces under this sub-output. It further supports the Committee on Economic, Social and Cultural Rights recommendation to improve sanitation facilities by supporting capacity building efforts for MoEYS to roll out minimum requirements for WASH in schools. 3. The sub-output further refers to the capacities of duty bearers (MoEYS staff, local education officials, teachers) through targeted capacity building on positive discipline and WASH in schools. </t>
  </si>
  <si>
    <t xml:space="preserve">Women &amp; Girls; Youth; Children </t>
  </si>
  <si>
    <t>TON 1 Technical support to law enforcement and border agencies to fight transnational organised crime including maritime and environment crime</t>
  </si>
  <si>
    <t>Tonga Ministry of Internal Affairs</t>
  </si>
  <si>
    <t>16.3 Promote the rule of law at the national and international levels and ensure equal access to justice for all.</t>
  </si>
  <si>
    <t>TUV 1 Technical support to law enforcement and border agencies to fight transnational organised crime including maritime and environment crime</t>
  </si>
  <si>
    <t>Tuvalu   Ministry of Justice Communication and Foreign Affairs</t>
  </si>
  <si>
    <t>16.2 End abuse, exploitations, trafficking and all forms of violence against and torture of children.</t>
  </si>
  <si>
    <t xml:space="preserve"> Technical support for agencies to strengthen law enforcement and border efforts to combat human trafficking and maritime crime under UNTOC </t>
  </si>
  <si>
    <t>SOI 1 Technical support to law enforcement and border agencies to fight transnational organised crime including maritime and environment crime</t>
  </si>
  <si>
    <t>SI Ministry of Home Affairs</t>
  </si>
  <si>
    <t>Biodiversity and Ecosystem Restoration: Supported conservation of biodiversity and ecosystem restoration.</t>
  </si>
  <si>
    <t>5.5.4</t>
  </si>
  <si>
    <t>5.5.4 Technical assistance and awareness on prevention and response to illegal wildlife trafficking and crimes that affect the environment (UNEP, UNODC, UNDP)</t>
  </si>
  <si>
    <t xml:space="preserve">5.5.4 Technical assistance and awareness on prevention and response to illegal wildlife trafficking and crimes that affect the environment (UNODC)
</t>
  </si>
  <si>
    <t>15.7 Take urgent action to end poaching and trafficking of protected species of flora and fauna and address both demand and supply of illegal wildlife products.</t>
  </si>
  <si>
    <t>Other (including coordination); Direct Support/ Service Delivery; Capacity Development/Technical Assistance</t>
  </si>
  <si>
    <t>no major gender implications</t>
  </si>
  <si>
    <t>UNODC: Trainings and capacity building activities with relevant law enforcement agencies in India, including Wildlife Crime Control Bureau, Police, Customs, prosecutors, on Open Source Investigations of Online Wildlife Crime;  and Joint Investigations and Cross-Border Cooperation; and on new emerging issues on wildlife crime and trafficking, 1 training and 1 regional consultation was held in India; participation was supported in other transnational forums aimed at law enforcement collaboration continues to tackle wildlife crime, such as Wildlife Inter-Regional Enforcement (WIRE) meeting in Abu Dhabi.</t>
  </si>
  <si>
    <t>FSM 5 Strengthened enabling environment (including updated food-based dietary guidelines) to foster healthy eating habits and lifestyles</t>
  </si>
  <si>
    <t>FSM 6 Strengthened enabling environment to enhance sustainable and gender-sensitive agri-food system, including nutrition</t>
  </si>
  <si>
    <t>PAL 111 Improvement of investment-related business environment/climate through quality systems &amp; conformity assessment</t>
  </si>
  <si>
    <t>SOI 2 Building capacity to integrate environmental risks in multi-dimensional food system risk assessment (IDD, SD, WFP, FAO)</t>
  </si>
  <si>
    <t>1.5 By 2030, build the resilience of the poor and those in vulnerable situations and reduce their exposure and vulnerability to climate-related extreme events and other economic, social and environmental shocks and disasters.,8.4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lead.,14.1 By 2025, prevent and significantly reduce marine pollution of all kinds, in particular from land-based activities, including marine debris and nutrient pollution.</t>
  </si>
  <si>
    <t>FJ 2 Improvement of investment-related business environment/climate through quality systems &amp; conformity assessment</t>
  </si>
  <si>
    <t>9.b Support domestic technology development, research and innovation in developing countries, including by ensuring a conducive policy environment for, inter alia, industrial diversification and value addition to commodities.</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</si>
  <si>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</si>
  <si>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</si>
  <si>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Accessibility, responsiveness, and quality of public services as enablers for Thailand’s transformation are improved.</t>
  </si>
  <si>
    <t>By 2026, schools in Thailand have improved capacity to promote safe and inclusive learning environments and equity in basic education, targeting the poorest and most disadvantaged children. (Ref: UNICEF Output 2.2)</t>
  </si>
  <si>
    <t xml:space="preserve">Output 2.2: By 2026, schools in Thailand have improved capacity to promote safe and inclusive learning environments and equity in basic education, targeting the poorest and most disadvantaged children. </t>
  </si>
  <si>
    <t>UNICEF Private Sector Fundraising</t>
  </si>
  <si>
    <t>International Labour Organisation; International Organization for Migration; International Telecommunication Union; Thailand Ministry of Education; United Nations Educational, Scientific and Cultural Organisation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</si>
  <si>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</si>
  <si>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 Quality Education; 5 Gender Equality; 10 Reduced Inequalities</t>
  </si>
  <si>
    <t>Capacity Development/Technical Assistance; Convening/Partnerships/Knowledge Sharing; Data Collection and Analysis; Direct Support/ Service Delivery; Normative Support; Policy Advice and Thought Leadership</t>
  </si>
  <si>
    <t>Anoop Singh Gurung</t>
  </si>
  <si>
    <t>Influencing the business environment to reduce adverse business impact to achieve sustainable, transformative change at scale</t>
  </si>
  <si>
    <t xml:space="preserve">1. National Action Plan for Business and Human Rights 
2. Malaysian Sustainable Palm Oil Certification Standards 
3. Tobacco bill 
4. Food &amp; beverage marketing </t>
  </si>
  <si>
    <t>Malaysia Ministry of Health</t>
  </si>
  <si>
    <t>UNICEF advocated for business to strategically consider children’s rights through the National Action Plan for Business and Human Rights. This included integrating children and young people’s experiences, concerns and recommendations in the baseline assessment report following a virtual consultation with diverse groups of young people from across Malaysia. Additionally, UNICEF convened and mobilized child rights civil society organizations to highlight and advocate for children’s concerns in the wider business and human rights consultations</t>
  </si>
  <si>
    <t>Green economy is promoted through application of INRM, RE and EE aprroaches</t>
  </si>
  <si>
    <t>Social Responsibility toward Marine Environment through Children Education promoted</t>
  </si>
  <si>
    <t>To promote the concept of Social Responsibility toward the Marine Environment to the public, INIOAS and RCOWA UNESCO 
Category II Centre with UNESCO support, will organize training courses for primary school children living in the coastal areas and marine Biosphere 
Reserves of Iran as the target groups to be trained on the concepts of social responsibility toward the marine environment. Four 3-day training courses are designed for primary school children and carried out in 4 coastal provinces including Mazandaran, Hormozgan, Sistan &amp; Balouchestan, and Bushehr. 
A short video will be made of all four workshops in 4 pilot sites.</t>
  </si>
  <si>
    <t>Regional Education and Research Center on Oceanography for West Asia Iran; UNESCO Category II Centre</t>
  </si>
  <si>
    <t>4.4 By 2030, substantially increase the number of youth and adults who have relevant skills, including technical and vocational skills, for employment, decent jobs and entrepreneurship.,13.3 Improve education, awareness-raising and human and institutional capacity on climate change mitigation, adaptation, impact reduction and early warning.,14.1 By 2025, prevent and significantly reduce marine pollution of all kinds, in particular from land-based activities, including marine debris and nutrient pollution.</t>
  </si>
  <si>
    <t>4 Quality Education; 13 Climate Action; 14 Life Below Water</t>
  </si>
  <si>
    <t>Mazandaran; Sistan and Baluchestan; Hormozgan; Bushehr; Iran, Islamic Republic of</t>
  </si>
  <si>
    <t>Mehrasa Mehrdadi</t>
  </si>
  <si>
    <t>To promote the concept of Social Responsibility toward the Marine Environment to the public, at this project INIOAS and RCOWA UNESCO Category II Centre with UNESCO support, organized training courses for primary school children living in the coastal areas and marine Biosphere Reserves of Iran as the target groups to be trained on the concepts of social responsibility toward the marine environment. Four 3-day training courses were designed for primary school children and carried out in 4 coastal provinces including Mazandaran, Hormozgan, Sistan  Balouchestan, and Bushehr. For organizing the workshops, the correspondences were done with the Education Organizations of the provinces.The target groups were selected among primary school children living in coastal areas and biosphere reserves with the age range from 10-12 years old that were in Grade 5 or 6 primary school. Totally, 225 students (150 Girls and 75 Boys) from 4 provinces participated in the courses. A short video was made of all four workshops in 4 pilot sites.</t>
  </si>
  <si>
    <t>Strengthening Evidence Generation on the Impact of Climate Change, Environment Degradation &amp; Disaster Risk on Children in Malaysia</t>
  </si>
  <si>
    <t>1) Evidence generation on children’s vulnerability to climate change and disasters (government partners, universities, CSOs) 
2) Support government partners in including data on climate, environmental and disaster impacts on children for national climate change reporting (e.g. the National Communications) 
Implementing partner: Ministry of Natural Resources, Environment and Climate Change (NRECC)</t>
  </si>
  <si>
    <t>UNICEF Malaysia has strengthened its Climate  Environment programme to address the increasing impacts on children and young people to climate change, environmental degradation, and disasters. Structured child-sensitive programmes, targeted advocacy efforts, and a close collaboration with partners have strengthened the resilience of children in responding to climate change and disasters and resulted in the framing of climate change as a key child rights issue among our stakeholders. UNICEF Malaysia has continued to provide new opportunities to support and empower children and young people to be climate champions.</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</si>
  <si>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</si>
  <si>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1: Social determinants of people's health are holistically addressed and health systems strengthened for enhanced health outcomes</t>
  </si>
  <si>
    <t>WASH ENABLING ENVIRONMENT</t>
  </si>
  <si>
    <t>The Government and partners have strengthened capacities to develop, implement and monitor coordinated, evidence-based policies, strategies and plans for equitable, gender responsive, and sustainable access to basic WASH services.</t>
  </si>
  <si>
    <t>Consolidated funds from Natcoms; GLOBAL - WATER SANITATION &amp; HYGIENE; Global Humanitarian Response Fund; Government of Australia; Government of Japan; Government of New Zealand; Government of Spain; Government of the Republic of Korea; Swedish Committee for UNICEF; UNICEF Private Sector Fundraising; United Nations Children's Fund; United Nations Office for the Coordination of Humanitarian Affairs; United States Agency for International Development; United States Fund for UNICEF</t>
  </si>
  <si>
    <t>Philippines Department of Health</t>
  </si>
  <si>
    <t>3.9 By 2030, substantially reduce the number of deaths and illnesses from hazardous chemicals and air, water and soil pollution and contamination.,6.a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t>
  </si>
  <si>
    <t>3 Good Health and Well-being; 6 Clean Water and Sanitation</t>
  </si>
  <si>
    <t>Capacity Development/Technical Assistance; Convening/Partnerships/Knowledge Sharing; Data Collection and Analysis; Direct Support/ Service Delivery; Normative Support; Policy Advice and Thought Leadership; Support Functions; Other (including coordination)</t>
  </si>
  <si>
    <t>Frederich Christian Tan</t>
  </si>
  <si>
    <t xml:space="preserve">There was a coordinated effort to build local capacity on WASH programming by cross pollinating from different streams of work. The handwashing campaign reached 6.4 million people and has been used to inform national guidelines on social and behavior change strategies on hand hygiene for wider local adoption. The sanitation repair kits were complemented with strong local governance programming to get communities back to Zero Open Defecation (ZOD) status. Water systems were rehabilitated or built to provide access to potable water both at community and institutional level (schools, health centers) as part of typhoon Odette response.       </t>
  </si>
  <si>
    <t>FJ 2 Strengthened enabling environment to enhance sustainable and gender-sensitive agri-food system, including synergies between the agriculture and health sectors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</si>
  <si>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employment.,14.7 By 2030, increase the economic benefits to Small Island developing States and least developed countries from the sustainable use of marine resources, including through sustainable management of fisheries, aquaculture and tourism.</t>
  </si>
  <si>
    <t>Strategic Priority 6 - Resilience</t>
  </si>
  <si>
    <t>Outcome 6.1 - By 2022, the resilience of the people of Pakistan, especially the most vulnerable populations is increased by addressing and mitigating natural and human induced disasters, including climate change mitigation and adaptation measures, and sustainable management of cultural and natural resources.</t>
  </si>
  <si>
    <t>Output 6.1.1 - National and provincial institutional policy making, agenda setting and planning processes and capacities bolstered to reduce climate vulnerabilities;</t>
  </si>
  <si>
    <t>6.1.1.6</t>
  </si>
  <si>
    <t>6.1.1.6 - Development of climate responsive urban policy framework and enabling environment for urban low emission development.UN Habitat</t>
  </si>
  <si>
    <t>Government of the Republic of Korea</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</si>
  <si>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countries.,13.2 Integrate climate change measures into national policies, strategies and planning.</t>
  </si>
  <si>
    <t xml:space="preserve">UN-Habitat and the Ministry of Climate Change initiated a project on ‘Capacity building on enabling an environment for GHG emission reduction and on low emission urban development with environment-friendly technologies: Focus on environment and living condition upgrading in urban slum areas in Karachi in collaboration with  South Korea East-West Power Company (EWP) and embarked on exploring possibilities that foster sustainable development through the reduction of greenhouse gas (GHG) emissions. 
The project is to strengthen capacities of national government, local institutions, and local communities to promote climate change mitigation and adaptation, especially to implement on emission-reduction or emission-limitation commitment under the Kyoto Protocol and Paris Agreement in Pakistan
In the first phase a survey was conducted for site selection based on the settlements‘ heightened vulnerability as well as potential suitability for two UN-Habitat upgrading projects that also aim to reduce greenhouse gas emissions in Pakistan‘s cities. Through a vulnerability assessment, the list was narrowed down to 23 settlements in which UN-Habitat conducted a rapid situational analysis in July 2021. For better comparison, two non-regularized settlements were added. A catalogue was prepared presenting primary data from site visits as well as secondary data from local organizations in order to provide an initial comparative overview of the state of katchi abadis in Karachi.
The specific objectives are:
a. To raise awareness and capacity of national and local government officials and local community on climate change mitigation and adaptation, especially GHG emission reduction processes under the Kyoto Protocol and Paris Agreement in Pakistan
b. To create an enabling environment for the implementation of GHG emission reductions, including policy interventions (dialogues)
c.  To develop pilot projects in Karachi for demonstration of GHG emission reduction for city-wide and/or national replication and scale up
UN-Habitat has also launched the Waste Wise Cities Tool (WaCT), an innovation that cities can use to evaluate and improve their municipal solid waste management performance. The Waste Wise Cities Tool (WaCT) provides an image of a city's waste management system, collecting data on waste generated, collected and managed in controlled facilities. It is designed to be implemented in close collaboration with cities and governments to identify the amount and flow of waste through: household waste studies, surveys of non-household premises, interviews with waste collection and recycling companies as well as waste pickers, survey at designated disposal sides. These assessments are followed by local stakeholders’ workshops, helping the cities to identify key areas of interventions and infrastructure investment gaps.
The Waste Wise Cities Tool (WaCT), was implemented in Karachi which provides information for better waste and resource management, marine litter and plastic pollution prevention strategies, identifying key policy interventions and infrastructure investment gaps.
d.  To identify the appropriate GHG emission reduction technology and review its feasibility for the pilot projects
</t>
  </si>
  <si>
    <t>In 2022, UN Habitat worked in collaboration with Land and Housing Korea (LH) for creation of enabling environment for GHG emission reduction and on low emission urban development. Under the guiding principles of the Kyoto Protocol and the Paris Agreement, UN Habitat project on low emission urban development, the project did socio-economic survey of 91 katchi Abadis and designed CDM and non-CDM activities for implementation. At present, the project is undertaking a feasibility study and survey to finalize the sites in 31 Katachi Abadhi communities for the project interventions:·      Housing Rehabilitation·       Clean and safe drinking water supply, ·      Installation of energy-efficient street lights and solar panels. ·      Capacity Building of the locals with a special focus on female households, ·      green belt and parks development and restoration, ·      Road Pavement, ·      Rainwater Drainage and Façade Improvement. In 2022, UN Habitat did the feasibility studies and in the coming years the project on low urban emission development will be implemented which will reduce 135,911 tons of CO2 emissions per year and will improve the living conditions of poor, underdeveloped and marginalized Katachi Abadhi communities of Karachi city. The project initiated in Pakistan and the lesson learned will result in the development of a successful business model and will be replicated not only in other cities of Pakistan but also in other countries of Asia Pacific Region.</t>
  </si>
  <si>
    <t>PARTICIPATION: Inclusive communities and institutions that nurture diversity and represent all, leaving no one behind</t>
  </si>
  <si>
    <t>Empowering people, communities, and institutions: By 2027, a strengthened and more coordinated, inclusive, and accountable governance system is in place at the national and local levels enabling all people, especially most marginalised and vulnerable, to be protected, empowered, engaged, and enjoy human rights and social justice, and lead their lives with respect and dignity</t>
  </si>
  <si>
    <t>SDG Localisation: SDG localisation processes and systems are strengthened, and administration of public services, including public finance and local governance, are more accountable to respond to vulnerable groups.</t>
  </si>
  <si>
    <t>6.1.2</t>
  </si>
  <si>
    <t>Improved enabling environment to align national policies and instruments to meet leave no one behind goals with focus on safety, inclusiveness, and access for the disabled in urban areas.</t>
  </si>
  <si>
    <t>UN ESCAP; UN-HABITAT</t>
  </si>
  <si>
    <t>United Nations Economic and Social Commission for Asia and the Pacific; United Nations Human Settlement Programme</t>
  </si>
  <si>
    <t>India Ministry of Environment, Forests and Climate Change; United Nations Human Settlement Programme</t>
  </si>
  <si>
    <t>India Ministry of Housing and Urban Affairs</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</si>
  <si>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t>
  </si>
  <si>
    <t>6 Clean Water and Sanitation; 11 Sustainable Cities and Communities</t>
  </si>
  <si>
    <t>India; ORISSA; DELHI; Varanasi</t>
  </si>
  <si>
    <t>Persons With Disabilities</t>
  </si>
  <si>
    <t>ESCAP, in collaboration with the State Commissioner for Persons with Disabilities, the Municipal Corporation of Delhi and the CABE Foundation, organized a training programme on designing and retrofitting inclusive parks for 80 park functionaries. A guide and compendium on the same topic was also published.</t>
  </si>
  <si>
    <t>Strategic Priority 6 - Skilling, entrepreneurship, and job creation</t>
  </si>
  <si>
    <t>Outcome 6.1 - Skilling, entrepreneurship, and job creation</t>
  </si>
  <si>
    <t>Output 6.1.2 - By 2022, technical and institutional knowledge enhanced of government and social partners in designing and implementation of industry-led innovative models on formal employment generation, skills and enterprise development</t>
  </si>
  <si>
    <t>6.1.2.13</t>
  </si>
  <si>
    <t>6.1.2.13 - Environmentally sustainable value chain in garment sector</t>
  </si>
  <si>
    <t>ILO; UNIDO</t>
  </si>
  <si>
    <t>International Labour Organisation; United Nations Industrial Development Organization</t>
  </si>
  <si>
    <t>Voluntary contribution</t>
  </si>
  <si>
    <t>The Confederation of Indian Industry</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</si>
  <si>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</si>
  <si>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 xml:space="preserve">Outcome 6: Through South-South cooperation and humanitarian cooperation, China makes greater contributions to SDG attainment and the principles of the 2030 Agenda, including leaving no one behind. </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</si>
  <si>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</si>
  <si>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6.2.17</t>
  </si>
  <si>
    <t>6.2.17 Strengthen South-South and triangular cooperation with partner countries to progress towards environmental sustainability through development cooperation projects funded by China, in the fields of chemical and waste management, transport, sustainable water and air quality monitoring</t>
  </si>
  <si>
    <t>China International Development Cooperation Agency (CIDCA); Government of the United Kingdom; Ministry of Ecology and Environment (MEE) of China; National Natural Science Foundation of China (NSFC)</t>
  </si>
  <si>
    <t>Foreign Economic Cooperation Office (FECO) of MEE, China; National Natural Science Foundation of China (NSFC); United Nations Environment Programme; Vehicle Emission Control Center of Chinese Research Academy of Environmental Sciences (CRAES)</t>
  </si>
  <si>
    <t>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t>
  </si>
  <si>
    <t>6.2.8</t>
  </si>
  <si>
    <t>6.2.8 Enhance partnership between China and Mongolia on the construction of barrier-free information environment, and facilitate sharing of Chinese expertise and good practices for Mongolia on the establishment of Internet information accessibility services system to promote the social inclusion of persons with disabilities in Mongolia</t>
  </si>
  <si>
    <t>Internet Society of China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</si>
  <si>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microfinance.,4.a Build and upgrade education facilities that are child, disability and gender sensitive and provide safe, non-violent, inclusive and effective learning environments for all.,9.c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status.,11.7 By 2030, provide universal access to safe, inclusive and accessible, green and public spaces, in particular for women and children, older persons and persons with disabilities.,16.10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</si>
  <si>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 No Poverty; 4 Quality Education; 9 Industry, Innovation and Infrastructure; 10 Reduced Inequalities; 11 Sustainable Cities and Communities; 16 Peace and Justice - Strong Institutions; 17 Partnerships for the Goals</t>
  </si>
  <si>
    <t>Equitable Access to Opportunities for Participation: Children, adolescent youth, and other vulnerable groups, have increased equitable access to opportunities for participation, inclusion, and to justice and protection services.</t>
  </si>
  <si>
    <t>6.3.7</t>
  </si>
  <si>
    <t>Support Migration Resource Centres and organize capacity building and awareness generation programs for different on safe migration to create safer environment for migrants, refugees and marginalised groups and ensure better opportunities for this section to access to social security schemes</t>
  </si>
  <si>
    <t>IOM; UNHCR</t>
  </si>
  <si>
    <t>International Organization for Migration; United Nations High Commissioner for Refugees</t>
  </si>
  <si>
    <t>Food and Agriculture Organization of the United Nations; Government of Canada; Government of Switzerland; India Ministry of Agriculture and Farmer's Welfare; India Ministry of External Affairs; India Minsitry of Labour &amp; Employment; India Private Sector; International Organization for Migration; Migration Multi-Partner Trust Fund; United Nations High Commissioner for Refugees</t>
  </si>
  <si>
    <t>Action Aid; Adventist Development and Relief Agency India; Development and Justice Initiative India; Gandhi National Memorial Society India; India BOSCO; International Organization for Migration; Manav Seva Sansthan India; SAVE Tiruppur India; Shahi Exports India; Spiritual Life in Christ</t>
  </si>
  <si>
    <t>Mewat; India; ORISSA; TELANGANA; TAMIL NADU; PUNJAB; HARYANA; DELHI; Jaipur; Hyderabad; Jammu; UTTAR PRADESH</t>
  </si>
  <si>
    <t>UNHCR: Women and girls are part of third country solution options.</t>
  </si>
  <si>
    <t>Women &amp; Girls; Refugees &amp; Asylum Seekers</t>
  </si>
  <si>
    <t xml:space="preserve">IOM India signed an agreement with Shahi Exports Private Limited for implementing the project “Ensuring Safe Migration by Institutionalizing a Migration Support Centre in Bangalore, India for 2022-23. The overall Objective of the project was to “Facilitate an enabling environment for migrants to gain collective bargaining power for an improved protective atmosphere at the workplace and gain access to state and national entitlements, through advisory support to Shahi Exports Pvt Ltd for institutionalising an MSC.” The partnership has helped catering to the needs of the migrant workers and facilitated support for accommodation, counselling services, identity documentation services, linking with healthcare services, networking with employers, grievance redressal, and other key services relevant for migrants. IOM has provided technical support in four broad areas – 1)	developing a template to monitor and evaluate the MSC's impact, 2)	developing an audit framework for auditing services of MSC based on local and international standards and conduct a one-time audit, 3)	organizing capacity building workshops for MSC staff, and 4)	developing a future scale up plan. The Shahi project was an outcome of continued advocacy from the regional CREST Fashion project to sustain and improve private sector partnerships. IOM is working with Shahi and Good Business Lab (GBL) to develop a sustainable scale up plan for the next three to five years with the support of other stakeholders in ensuring safe migration of migrants in the garment sectors. Addtionally, as part of the Governance of Labour Migration in South and South-East Asia (GOALS) project, IOM also established Migrant Resource Centres (MRC) in telangana to enable one-stop service delivery for sustainable reintegration. </t>
  </si>
  <si>
    <t>IOM: Climate Vulnerability Risk Assessment (VRA) studies have been completed in Telangana and Odisha. The aim was to generate empirical, context-specific, and gender-sensitive reliable evidence on the linkage between migration, agriculture, and climate change. Additionally, IOM is working towards creating content for the MRCs after conducting consultations with various stakeholders such as private institutes and the state government officials. Under GOALS Reintegration Pilot, MRCs were implemented in 3 districts: Nizamabad, Jagtial, Hyderabad. Two vans to function as Mobile Migrant Resource Centres (MMRC) to ensure rural connectivity in migration services were also supported under the initiative.UNHCR: UNHCR and partners conducted 769 advocacy meetings across locations with different authorities like school/ education department, hospitals/ health department, police, legal aid authorities, prison departments and Child welfare committees, covering child protection, access to services, livelihoods, and education to strengthen protection in India.</t>
  </si>
  <si>
    <t>Output 4: Social protection systems effectively shored.</t>
  </si>
  <si>
    <t>Ship to Shore Rights Southeast Asia programme (S2SR SEA) - Protecting labour rights and promoting safe and secure working environments, in particular for all migrant workers throughout the migration cycle</t>
  </si>
  <si>
    <t>Strengthened capacities for labour inspectors and law enforcement institutions in the fishing and seafood processing sectors to enforce labour and human rights; Improved capacity of recruitment agencies and of employers (including vessel owners) in the fishing and seafood processing sectors to protect labour rights and ensure good labour practices.</t>
  </si>
  <si>
    <t>FJ 4 Policy and Regulatory Support to create enabling environment for climate and disaster risk financing and insurance</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</si>
  <si>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</si>
  <si>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5 Gender Equality; 8 Decent Jobs and Economic Growth; 9 Industry, Innovation and Infrastructure; 11 Sustainable Cities and Communities</t>
  </si>
  <si>
    <t>SUSTAINABLE MANAGEMENT OF NATURAL RESOURCES AND RESILIENCE TO CLIMATE CHANGE</t>
  </si>
  <si>
    <t>By 2025, national and sub-national institutions and communities (particularly at risk populations including women and children) in Timor-Leste are better able to manage natural resources and achieve enhanced resilience to climate change impacts, natural and human-induced hazards, and environmental degradation, inclusively and sustainably</t>
  </si>
  <si>
    <t>6.1 (sub-outcome)</t>
  </si>
  <si>
    <t xml:space="preserve">Disasters Risk Management and Climate Change Adaptation </t>
  </si>
  <si>
    <t>6.1.7 Develop hazard specific research and assessments through remote sensing and field observation and data collection, including Fire Study and Environmental Migration resulting from Coastal Change Assessment</t>
  </si>
  <si>
    <t xml:space="preserve">6.1.7 Develop hazard specific research and assessments through remote sensing and field observation and data collection, including Fire Study and Environmental Migration resulting from Coastal Change Assessment
Implementing partners: IOM: Secretary of State for Environment - National Climate Change Centre; FAO: MAF </t>
  </si>
  <si>
    <t>FAO; IOM</t>
  </si>
  <si>
    <t>Food and Agriculture Organization of the United Nations; International Organization for Migration</t>
  </si>
  <si>
    <t>European Union; Food and Agriculture Organization of the United Nations; International Organization for Migration</t>
  </si>
  <si>
    <t>Timor-Leste Ministry of Agriculture and Fisheries; Timor-Leste Secretary State of the Environment</t>
  </si>
  <si>
    <t>Strengthened coordination and collaboration to enhance inclusive and equitable services and programmes for marginalised and vulnerable communities</t>
  </si>
  <si>
    <t>Development of Cambodia Human Rights and Environment Situation Report and training materials</t>
  </si>
  <si>
    <t>16.10 Ensure public access to information and protect fundamental freedoms, in accordance with national legislation and international agreements.</t>
  </si>
  <si>
    <t>FJ 7 Strengthened institutional capacity in the field of hydro-meterology and other related environmental areas</t>
  </si>
  <si>
    <t xml:space="preserve">Strengthening strategic visionary and alignment with national, regional and international frameworks
</t>
  </si>
  <si>
    <t>Fiji Ministry for Public Works, Transport and Meteorogical Service</t>
  </si>
  <si>
    <t>Youth; Persons With Disabilities; Older Persons; Women &amp; Girls</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</si>
  <si>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</si>
  <si>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</si>
  <si>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Social Cohesion</t>
  </si>
  <si>
    <t>Promoting social cohesion by empowering women to be community leaders in addressing local environmental issues</t>
  </si>
  <si>
    <t>Socioeconomic Advisory Paper
Focus Area 4.2: Promoting inclusive social dialogue, advocacy and citizens’ engagement
Recommendation Number 4.2.4: Address culturally sensitive issues, hate-speech and social unrest through dialogue in partnership with community-based organizations, faith- based organizations and religious leaders, helping to mitigate tensions and improve trust.</t>
  </si>
  <si>
    <t>UN Women; UNOPS</t>
  </si>
  <si>
    <t>UN Women; United Nations Office for Project Services</t>
  </si>
  <si>
    <t>The UN Secretary-General’s Peacebuilding Fund (UN Peace Fund)</t>
  </si>
  <si>
    <t>Chrysalis</t>
  </si>
  <si>
    <t>5.5 Ensure women's full and effective participation and equal opportunities for leadership at all levels of decision-making in political, economic and public life</t>
  </si>
  <si>
    <t>UNOPS: 
In this project, Solid waste managment was used as a tool to bring social cohesion. The project was implemented in four local authority areas such as Urban Council Puttalam, Urban Council Chilaw, Kalpitiya Pradeshiya Sabha, and Arachikattuwa Pradeshiay Sabha. More than 3000 female community were involved in the program.  UNOPS provided technical support to the partner local authorities to manage solid waste in the areas. In addtion to that, 6 waste collection vehicles and 10 waste collection trailers were handed over to partner local authorities in 2021. One recycling center was constructed to improve solid waste management practices in the Urban Council, Chilaw and now it functions efffectveily and networks well with the waste management chain.
UN Women:
The series of multi-stakeholder dialogues, women-centred dialogues, capacity building programmes and townhalls provided women leaders and women in the community to better engage in community and local level decision-making through the Praja Mandala.
163 participants (155 women, 8 men) comprising 129 PM and YTF members, 12 local councillors and 22 local public officials were capacitated on conflict analysis and resolution along with collective leadership principles. Additionally, 218 PM members enhanced their capacities in relation to dispute resolution, team building and leadership. 
6 community-led and designed SWM related initiatives were finalised and implemented by the PMs, following a series of assessments and validation sessions in the following divisions:
Chilaw: Plant House (LKR 600,000)
Puttalam: Purchasing of 4 sewing machines to create cloth bags; Setting up a sales outlet (LKR 600,000)
Arachchikattuwa: Sales centre for women and youth entrepreneurs (LKR 600,000)
Kalpitiya: Purchase of shredder machine (LKR 590,000)
Mannar: Sales centre to promote local products by women and youth entrepreneurs (LKR 600,000)
Furthermore, 8 SWM initiatives were prepared and finalised by local councillors for implementation with financial support from the project:
Chilaw UC (LKR 1.5 million)
• Establishing a recycling collection center 
• Setting up 10 recyclables collection bins
Puttalam PS (LKR 1.5 million)
• Extension of the roof of existing composting facility
• Purchasing of shredder
Arachchikattuwa PS (LKR 1.5 million)
• Rehabilitation of tank bund which was used as open dump
Kalpitiya PS (LKR 1.5 million)
• Setting up 9 segregated waste collection iron bins
Mannar UC (LKR 1.5 million)
• Purchasing of shredder
• Modification of two tractor-trailers for waste collection
Overall, 50 community-designed proposals were implemented with the support of the project.</t>
  </si>
  <si>
    <t>Strengthening of Policies &amp; Programmes that Protects Children from Climate Change, Environment &amp; Disaster Risk</t>
  </si>
  <si>
    <t xml:space="preserve">1) Work with relevant government partners to consider child rights to a safe, clean, healthy, and sustainable environment in relevant policies, plans and roadmaps, reflecting children’s specific risks and vulnerabilities 
2) Support NADMA and other government partners in implementing child-sensitive community-based disaster preparedness programmes and plans 
3) Strengthen school preparedness on disaster risks with MOE and other partners 
4) DRR/CCA Consultant </t>
  </si>
  <si>
    <t>Malaysia Ministry of Education; Malaysia Ministry of Women, Family and Community Development; Universiti Teknologi Malaysia</t>
  </si>
  <si>
    <t>Throughout 2023, UNICEF Malaysia developed collaborations with a wide range of partners including:•	The Ministry of Natural Resources, Environment and Climate Change (NRECC) – Strengthening youth engagement in climate action and decision-making.•	The Ministry of Science, Technology and Innovation (MOSTI) and the Malaysian Research Accelerator for Technology and Innovation (MRANTI) – Developing innovative solutions to climate and environmental issues affecting children.•	The Ministry of Education (MOE) – Programmes, modules and resources for children’s education on disaster risk reduction.•	The National Malaysia National Disaster Management Agency (NADMA) and Universiti Teknologi Malaysia (UTM) - Development and implementation of child-centered disaster risk management strategy and initiatives nationwide.•	The Environment Protection Department Sabah (EPD) – Implementation of community-based air quality monitoring programme with selected schools in Sabah.•	The National University Malaysia (UKM) – Implementation of capacity building initiatives on DRR targeting young professionals, children and teachers.•	Iskandar Regional Development Authority (IRDA) – Implementation of the Iskandar Malaysia Eco-Life Challenge programme involving all primary schools in the Iskandar region, Johor.•	UNDP – Implementation of the Youth Environment Living Labs (YELL) programme.•	The European Delegation in Malaysia – Partner for YELL’s scaling up, and co-hosting the Youth Aspirations Dialogue as part of pre-COP consultation with 30 young people from around Malaysia. •	UNICEF EAPRO and HQ - Sharing of best practices and lessons learnt from programmes to COs in the region, providing opportunities for Malaysian youth to speak in EAPRO and HQ-led engagements.•	Several Social Enterprises – Developing innovative solutions to climate and environmental issues affecting children.•	YELL Network Partners – Providing work placement programmes for youth.•	Youth Climate Champions and youth organisations involved in climate action – Joint advocacy efforts to strengthen youth engagement in climate action.</t>
  </si>
  <si>
    <t>Output 3: Food and nutrition security enhanced</t>
  </si>
  <si>
    <t>TCPF: Strengthening the enabling environments to address malnutrition and hunger in support of the development for a National Food Policy</t>
  </si>
  <si>
    <t>To improve partnership capacities for sustained contribution to food systems that leads to improved nutrition, reduced hunger and poverty.</t>
  </si>
  <si>
    <t>Philippines National Nutrition Council</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</si>
  <si>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</si>
  <si>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Jasmine Magtibay</t>
  </si>
  <si>
    <t>Conducted and presented the “Assessment of the Philippine Policy Landscape and Food Systems Supporting the Zero-Hunger Objective of the National Food Policy”. Developed Strategic Communication Framework for the Zero Hunger initiative of the Philippines; Conducted planning workshop with the Inter-Agency Task Force on Zero Hunger</t>
  </si>
  <si>
    <t>Strategic Priority 7 - Education and Learning</t>
  </si>
  <si>
    <t>Outcome 7.1 - By 2022, children and youth have enhanced, equitable and inclusive access to and benefit from quality learning opportunities.</t>
  </si>
  <si>
    <t>Output 7.1.1 - System Strengthening - Innovations - Availability of strong evidence of successful and cost-effective innovations to improve access and learning for the most disadvantaged children (UNICEF)</t>
  </si>
  <si>
    <t>7.1.1.7</t>
  </si>
  <si>
    <t>7.1.1.7 - Installing solar panel systems in government primary and middle schools in southern KP to improve learning environments for children as part of the Solar Schools Project.</t>
  </si>
  <si>
    <t>The solar panel systems are being installed in seven southern districts of Khyber Pakhtunkhwa - Bannu, Lakki Marwat, Kohat, Hangu, Tank, D.I.Khan and Karak.</t>
  </si>
  <si>
    <t>SFD; United Kingdom Department for International Development</t>
  </si>
  <si>
    <t>4.a Build and upgrade education facilities that are child, disability and gender sensitive and provide safe, non-violent, inclusive and effective learning environments for all.,5.1 End all forms of discrimination against all women and girls everywhere.,7.1 By 2030, ensure universal access to affordable, reliable and modern energy services.</t>
  </si>
  <si>
    <t>4 Quality Education; 5 Gender Equality; 7 Affordable and Clean Energy</t>
  </si>
  <si>
    <t>Khyber Pakhtunkhwa; Pakistan</t>
  </si>
  <si>
    <t>SOI 5 Support to address climate change demands and environmental safeguards when considering  the design and placement of facilities, and in resourcing of programmes.</t>
  </si>
  <si>
    <t xml:space="preserve">"The Solomon Islands faces hazards that intersect with climate change, including poverty,  inequality and poorly planned development. Climate change may increase the number of  people at risk of heat-related medical conditions, particularly the elderly, children, those who  are chronically ill, and at-risk occupational groups. Climate change also increases risks to  food security through land degradation associated with salination of the soil in coastal areas, 
impacting nutrition and health"
</t>
  </si>
  <si>
    <t>Global Environment Facility - Capacity Building Initiative for Transparency</t>
  </si>
  <si>
    <t>SOI 6 Enforcing environmental treaties’ in African, Caribbean and Pacific (ACP) Countries-Phase III (ACP MEAs 3)</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</si>
  <si>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microfinance.,5.1 End all forms of discrimination against all women and girls everywhere.,12.1 Implement the 10-year framework of programmes on sustainable consumption and production, all countries taking action, with developed countries taking the lead, taking into account the development and capabilities of developing countries.,13.1 Strengthen resilience and adaptive capacity to climate-related hazards and natural disasters in all countries.</t>
  </si>
  <si>
    <t>1 No Poverty; 5 Gender Equality; 12 Responsible Consumption and Production; 13 Climate Action</t>
  </si>
  <si>
    <t>RMI 10 Strengthened enabling environment to enhance sustainable and gender-sensitive agri-food system, including nutrition</t>
  </si>
  <si>
    <t>RMI Ministry of Natural Resources and Commerce</t>
  </si>
  <si>
    <t>RMI 9 Strengthened enabling environment (including updated food-based dietary guidelines) to foster healthy eating habits and lifestyles</t>
  </si>
  <si>
    <t>TON 1 Strengthened enabling environment (including updated food-based dietary guidelines) to foster healthy eating habits and lifestyles, including in the school environment</t>
  </si>
  <si>
    <t>Advocacy Campaign to Increase Awareness on Climate Change, Environmental &amp; Disaster Affecting Children</t>
  </si>
  <si>
    <t>1) Support campaigns, communication products, trainings and events to increase awareness of relevant stakeholders, including building capacity of health and social workers, parents and community, on climate change and environmental risks to children, in partnership with private sector, media and NGOs- Youth climate champions consultancy; Advocacy campaigns, communications materials and products
2) Support initiatives to empower children, young people and vulnerable communities with localized knowledge and skills to reduce climate change, environmental, and disaster risks - SETI for DRR with U-Inspire UKM; youth eco-challenge with IRDA; training &amp; capacity building workshops for climate change advocacy</t>
  </si>
  <si>
    <t>Universiti Kebangsaan Malaysia</t>
  </si>
  <si>
    <t>Other (including coordination); Support Functions</t>
  </si>
  <si>
    <t xml:space="preserve">UNICEF has continued to advocate for children and youth needs to be reflected in the formulation of ongoing national policies and processes, including the National Planetary Health Action Plan, the National Mineral Policy, the Consultative Panel for COP28, and in the 2024 budget consultation processes for NRECC and MOE. Advocacy for and with young people has been a focus at key regional and global climate and DRR events, including engagements at the Asia Pacific Climate Week, COP28, and contributions to the mid-term review of the Sendai Framework for DRR 2015-2030. Advocacy efforts targeting youth, media and government stakeholders have been strongly led and supported by four Youth Climate Champions. Two Youth Advocacy Champions for Climate Action have been trained in a week-long workshop by EAPRO. One of the advocacy champions will be focusing his advocacy work on intersectionality in the youth climate movement.UNICEF has continued to position itself as the leading agency in Malaysia empowering youth in climate action. UNICEF has built capacities of 1,500 youth and 3,100 adolescents, supported by more than 40 events. The Youth Environment Living Labs joint programme with UNDP, supported by ALAM, has seed-funded 6 projects supporting young people’s participation in climate and environmental action, provided work placements for 10 young people at network partner organisations, and provided advisory support to the Ministry of Youth and Sports for projects under the Social Entrepreneurship for Rural Youth 2024 programme. YELL has facilitated a dialogue between youth and the Minister of Environment and organised a Pre-COP youth aspirations consultation with the EU. YELL has also built a strong network of partners and is currently in the final stages of onboarding the EU Delegation in Malaysia as a partner to invest 500k Euros in youth climate action from 2024-2025.UNICEF has built capacities of teachers, state education officers and students on DRR education, through a partnership with the MOE. UNICEF and partners co-developed DRR modules for primary school students, organised 3 capacity building workshops for 20 state education officers, and one cascade training workshop for 40 teachers (26 male and 14 female) from 3 states. DRR education programmes have benefited 200 students in various at-risk locations across Malaysia. UNICEF’s work on DRR education has opened doors for a potential larger partnership on DRR in the education sector encompassing disaster resilient infrastructure and disaster response SOPs in schools.Via the MyUNICEF Impact Challenge, a partnership with the Ministry of Science, Technology  Innovation and MRANTI, UNICEF supported 4 innovative climate solutions focusing on transformational solutions to increase climate literacy among children and disaster preparedness. The Air Quality Monitoring in Schools project with EPD Sabah and Petaling Jaya Local Council have resulted in the installation of air quality monitoring devices in 10 child-centered locations in Sabah and Petaling Jaya, implementation of air pollution awareness programmes in 5 schools, creation of posters by students and lesson plans by teachers, the development of the AQUAMS portal, and engagement activities which benefited a total of 550 students in Sabah. </t>
  </si>
  <si>
    <t>Analytics, advocacy, technical assistance and capacity development to promote just and inclusive recovery and building forward better. - Promotion of non-income measurements of poverty and development (such as multi-dimensional Vulnerability Index)  - Establishment of  System of Environmental-Economic Accounting (SEEA) - Finalize the Artificial Intelligence-based nowcasting tool to track poverty and socio-economic developments in real-time -Support to MEF new ecnomy department - Roadmap for technology transfer for Industry 4.0 roll-out - Time use survey - Aging policy and pilot</t>
  </si>
  <si>
    <t>Cambodia, Ministry of Economy and Finance; Cambodia, Ministry of Industry Science Technology and Innovation; United Nations Development Programme</t>
  </si>
  <si>
    <t>8.2 Achieve higher levels of economic productivity through diversification, technological upgrading and innovation, including through a focus on high-value-added and labour-intensive sectors.</t>
  </si>
  <si>
    <t>Cambodia; Phnom Penh</t>
  </si>
  <si>
    <t>FSM 109 promote environmental sustainability in agriculture by providing technical assistance to African, Caribbean and Pacific (ACP) countries in implementing Multilateral Environmental Agreements (MEAs).</t>
  </si>
  <si>
    <t>6.a By 2030, expand international cooperation and capacitybuilding support to developing countries in water- and sanitation-related activities and programmes, including water harvesting, desalination, water efficiency, wastewater treatment, recycling and reuse technologies.,13.2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</si>
  <si>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6 Clean Water and Sanitation; 13 Climate Action; 14 Life Below Water</t>
  </si>
  <si>
    <t>Strategic Priority 8 - Gender Equality and Rights</t>
  </si>
  <si>
    <t>Outcome 8.1 - By 2022, government institutions will have increased accountability towards gender equality commitments and social, economic, cultural and political rights.</t>
  </si>
  <si>
    <t>Output 8.1.1 - Provision of support to legal and policy reforms that are gender-sensitive and responsive, particularly related to HIV, SRH, women’s empowerment, gender-based violence and discrimination.</t>
  </si>
  <si>
    <t>8.1.1.3</t>
  </si>
  <si>
    <t>8.1.1.3 - Provide technical support for creating an enabling environment (UNAIDS)</t>
  </si>
  <si>
    <t>STI Guidelines</t>
  </si>
  <si>
    <t>Ministry of National Health Services Regulations and Coordination; National Aids Control Programme; Provincial Aids Control Programme; Provincial Health Department</t>
  </si>
  <si>
    <t>MUHAMMAD SAMEEULLAH</t>
  </si>
  <si>
    <t>Social services are strengthened to ensure universal access to high-quality, equity focused social services that promote social wellbeing for all.</t>
  </si>
  <si>
    <t>Strengthening Laboratory Capacity on environment samples: hands-on training and guidelines development from sample collection, processing, and pathogen detection for Public Health Laboratories</t>
  </si>
  <si>
    <t xml:space="preserve">Strengthening Laboratory Capacity on environment samples: hands-on training and guidelines development from sample collection, processing, and pathogen detection for Public Health Laboratories. 
The National Public Health Laboratory (NPHL), Ministry of Health (MOH), Malaysia, plays a vital role as a key laboratory at the national level for public health. It is responsible for providing essential support services for outbreak management and implementing control measures for public health concerns, for both clinical and environmental samples. The environmental samples encompass sewerage water, soil, as well as water from lakes, rivers, swimming pools, and other sources.  
Environmental sample has been one of the fundamental tools to support epidemiology investigation and outbreak pertaining to pathogens relating to the environment that causes a potential threat to the human race. Water sampling in public health care settings is used to detect waterborne pathogens of clinical significance or to determine the quality of finished water in a community distribution system. Routine testing of the water is usually not indicated, but sampling and confirmed laboratory results in support of outbreak investigations can help determine preventive and control measures. It is also essential to monitor for a potentially hazardous environmental condition, confirm the presence of hazardous chemical or biological agents, and validate the successful abatement of the hazard. 
To date, NPHL has detected pathogens such as viruses (SARs-CoV-2, Poliovirus, Rotavirus and Enterovirus) and bacteria’s (Leptospira spp, Legionella spp and Burkholderia pseudomallei) from environmental samples.  
In the past few years, Malaysia had faced few outbreaks and increased in mortality which has raised concern to public health. For example: 
Leptospira outbreak in National Training Service Centre @ PLKN in 2012. Water activity (rivers or pools) is no-longer part of training centre activities. 
Legionella outbreak at shopping centre, KL business centre, in 2013 
Rotavirus outbreak at Batang Padang and Hilir Perak District, Perak in 2012 
Poliovirus outbreak in Sabah in year 2019 
Pandemic SARS-Cov-2 from year 2020-2023  
Currently, we are employing the ultrafiltration method to collect samples. However, the pathogen detection results are proving to be very poor. Therefore, the primary objective of this project is to enhance the laboratory's capacity by providing training to the personnel from public health laboratorie (NPHL and four Public Health Laboratories) on various approaches and methodologies for environmental sample collection, processing, and pathogen detection via molecular approach. Additionally, we aim to develop guidelines for environmental sampling specifically tailored for pathogen detection. This endeavor will enable us to improve the accuracy and efficiency of pathogen detection in environmental samples. 
12 participants were sent to Singapore for the training. 
General Objective 
To train public health laboratories on environmental sampling, samples processing and testing including develop guidelines for the identification of pathogens (novel, emerging and re-emerging) from environmental samples. 
Specific Objectives 
To develop the capacity and capability for the most reliable sampling collection method for the detection of environmental pathogens. 
To develop environmental sampling guidelines to be used as national reference. 
To perform environmental sampling at the ground level with the verified techniques. 
To determine the correct environmental sample handling (includes collection, packaging and transportation).  
To perform samples processing and pathogens detection including Next Gene Sequencing (NGS) from environmental samples. (This consist of 2 sessions – labelled as 5a &amp; 5b under proposed timeline) 
To establish the molecular epidemiologically linkages from the environmental pathogens to clinical samples in disease outbreaks. </t>
  </si>
  <si>
    <t>German Funds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</si>
  <si>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</si>
  <si>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Capacity Development/Technical Assistance; Convening/Partnerships/Knowledge Sharing; Other (including coordination); Data Collection and Analysis; Direct Support/ Service Delivery; Policy Advice and Thought Leadership; Support Functions; Normative Support</t>
  </si>
  <si>
    <t>12 Malaysian participants were sent to Singapore for this training.</t>
  </si>
  <si>
    <t>SOI 2 Strengthened enabling environment to enhance sustainable and gender-sensitive agri-food system, including nutrition</t>
  </si>
  <si>
    <t>Enhance capacity of government and key stakeholders to address environmental crime, including wildlife and timber trafficking</t>
  </si>
  <si>
    <t>Thailand Ministry of Finance; Thailand Office of the Prime Minister</t>
  </si>
  <si>
    <t>14.5 By 2020, conserve at least 10 per cent of coastal and marine areas, consistent with national and international law and based on the best available scientific information.,14.6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opportunities.,16.a Strengthen relevant national institutions, including through international cooperation, for building capacity at all levels, in particular in developing countries, to prevent violence and combat terrorism and crime.</t>
  </si>
  <si>
    <t>European Union; Swedish International Development Agency; United Nations Development Programme</t>
  </si>
  <si>
    <t>JP1.5.07</t>
  </si>
  <si>
    <t>JP1.5.07 GoAL-Waters Laos - Climate Change Vulnerability Assessment and Guidelines for Community-Based Sustainable Environmental Management</t>
  </si>
  <si>
    <t>Provide guidance and support to mainstream and decentralize action planning and water resources management in Lao PDR.. JP with UNDP.</t>
  </si>
  <si>
    <t>Lao PDR Ministry of Public Works and Transport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</si>
  <si>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disasters.,6.1 By 2030, achieve universal and equitable access to safe and affordable drinking water for all.</t>
  </si>
  <si>
    <t>1 No Poverty; 6 Clean Water and Sanitation</t>
  </si>
  <si>
    <t>Normative Support; Policy Advice and Thought Leadership; Direct Support/ Service Delivery</t>
  </si>
  <si>
    <t>Enabling ecosystems [National capacities are strengthened to formulate and implement evidence-based policies and strategies, and build enabling ecosystems for inclusive, transformative and sustainable agriculture, industry and service sectors, to make decent work a reality]</t>
  </si>
  <si>
    <t>TCP-3803</t>
  </si>
  <si>
    <t>Increased safe, healthy, equitable and environment friendly food production and distribution systems by enhancing capacity for small-holder farmers, value chain actors and government institutions in regard to safe food production, food safety surveillance and enable market systems</t>
  </si>
  <si>
    <t>TCP-3803: FAO will support the implementation fo the National Action Plan on Zero hunger, to increase  access to healthy and nutrition food and diets for poor and vulnerable population</t>
  </si>
  <si>
    <t>Vietnam Ministry of Agriculture and Rural Development</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</si>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</sst>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C8C24-6EE6-A64A-952E-5E323C3F08B7}">
  <dimension ref="A1:CO438"/>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ht="409.6" x14ac:dyDescent="0.2">
      <c r="A2" t="s">
        <v>93</v>
      </c>
      <c r="B2" t="s">
        <v>94</v>
      </c>
      <c r="C2">
        <v>2</v>
      </c>
      <c r="D2" t="s">
        <v>95</v>
      </c>
      <c r="E2">
        <v>2</v>
      </c>
      <c r="F2" t="s">
        <v>96</v>
      </c>
      <c r="G2" t="s">
        <v>97</v>
      </c>
      <c r="H2" t="s">
        <v>98</v>
      </c>
      <c r="I2" t="s">
        <v>99</v>
      </c>
      <c r="J2">
        <v>1</v>
      </c>
      <c r="K2" t="s">
        <v>100</v>
      </c>
      <c r="L2">
        <v>30646</v>
      </c>
      <c r="M2" s="1" t="s">
        <v>101</v>
      </c>
      <c r="N2" s="2">
        <v>44197</v>
      </c>
      <c r="O2" s="2">
        <v>44926</v>
      </c>
      <c r="P2" t="s">
        <v>102</v>
      </c>
      <c r="Q2" t="s">
        <v>103</v>
      </c>
      <c r="R2" t="s">
        <v>103</v>
      </c>
      <c r="S2" t="s">
        <v>104</v>
      </c>
      <c r="T2" t="s">
        <v>105</v>
      </c>
      <c r="U2" t="s">
        <v>106</v>
      </c>
      <c r="V2" t="s">
        <v>107</v>
      </c>
      <c r="W2" t="s">
        <v>108</v>
      </c>
      <c r="X2" t="s">
        <v>109</v>
      </c>
      <c r="Y2" t="s">
        <v>93</v>
      </c>
      <c r="Z2" t="s">
        <v>110</v>
      </c>
      <c r="AA2" t="s">
        <v>103</v>
      </c>
      <c r="AB2" t="s">
        <v>103</v>
      </c>
      <c r="AC2" t="s">
        <v>111</v>
      </c>
      <c r="AE2" t="s">
        <v>112</v>
      </c>
      <c r="AF2" t="s">
        <v>103</v>
      </c>
      <c r="AH2" t="s">
        <v>113</v>
      </c>
      <c r="AJ2" t="s">
        <v>103</v>
      </c>
      <c r="AK2" t="s">
        <v>103</v>
      </c>
      <c r="AM2">
        <v>9755967</v>
      </c>
      <c r="AN2">
        <v>13700582</v>
      </c>
      <c r="AO2">
        <v>11201275</v>
      </c>
      <c r="AS2" t="s">
        <v>103</v>
      </c>
      <c r="AW2" t="s">
        <v>103</v>
      </c>
      <c r="BA2" t="s">
        <v>103</v>
      </c>
      <c r="BE2" t="s">
        <v>103</v>
      </c>
      <c r="BI2" t="s">
        <v>103</v>
      </c>
      <c r="BJ2">
        <v>4306385</v>
      </c>
      <c r="BK2">
        <v>8251000</v>
      </c>
      <c r="BL2">
        <v>5751693</v>
      </c>
      <c r="BM2" t="s">
        <v>103</v>
      </c>
      <c r="BN2">
        <v>5449582</v>
      </c>
      <c r="BO2">
        <v>5449582</v>
      </c>
      <c r="BP2">
        <v>5449582</v>
      </c>
      <c r="BQ2" t="s">
        <v>103</v>
      </c>
      <c r="BS2">
        <v>0</v>
      </c>
      <c r="BU2" t="s">
        <v>103</v>
      </c>
      <c r="BY2" t="s">
        <v>103</v>
      </c>
      <c r="CC2" t="s">
        <v>103</v>
      </c>
      <c r="CG2" t="s">
        <v>103</v>
      </c>
      <c r="CK2" t="s">
        <v>103</v>
      </c>
      <c r="CO2" t="s">
        <v>103</v>
      </c>
    </row>
    <row r="3" spans="1:93" x14ac:dyDescent="0.2">
      <c r="A3" t="s">
        <v>114</v>
      </c>
      <c r="B3" t="s">
        <v>115</v>
      </c>
      <c r="C3" t="e">
        <f>-PAK-3</f>
        <v>#NAME?</v>
      </c>
      <c r="D3" t="s">
        <v>116</v>
      </c>
      <c r="E3">
        <v>3</v>
      </c>
      <c r="F3" t="s">
        <v>117</v>
      </c>
      <c r="G3">
        <v>3.2</v>
      </c>
      <c r="H3" t="s">
        <v>118</v>
      </c>
      <c r="I3" t="s">
        <v>99</v>
      </c>
      <c r="J3">
        <v>1</v>
      </c>
      <c r="K3" t="s">
        <v>119</v>
      </c>
      <c r="L3">
        <v>182863</v>
      </c>
      <c r="M3" t="s">
        <v>120</v>
      </c>
      <c r="N3" s="2">
        <v>45292</v>
      </c>
      <c r="O3" s="2">
        <v>46752</v>
      </c>
      <c r="P3" t="s">
        <v>121</v>
      </c>
      <c r="Q3" t="s">
        <v>103</v>
      </c>
      <c r="R3" t="s">
        <v>103</v>
      </c>
      <c r="S3" t="s">
        <v>122</v>
      </c>
      <c r="T3" t="s">
        <v>123</v>
      </c>
      <c r="U3" t="s">
        <v>123</v>
      </c>
      <c r="V3" t="s">
        <v>124</v>
      </c>
      <c r="W3" t="s">
        <v>125</v>
      </c>
      <c r="X3" t="s">
        <v>126</v>
      </c>
      <c r="Y3" t="s">
        <v>114</v>
      </c>
      <c r="Z3" t="s">
        <v>110</v>
      </c>
      <c r="AA3" t="s">
        <v>103</v>
      </c>
      <c r="AB3" t="s">
        <v>103</v>
      </c>
      <c r="AC3" t="s">
        <v>127</v>
      </c>
      <c r="AE3" t="s">
        <v>128</v>
      </c>
      <c r="AF3" t="s">
        <v>103</v>
      </c>
      <c r="AH3" t="s">
        <v>103</v>
      </c>
      <c r="AI3" t="s">
        <v>103</v>
      </c>
      <c r="AJ3" t="s">
        <v>103</v>
      </c>
      <c r="AK3" t="s">
        <v>103</v>
      </c>
      <c r="AM3">
        <v>83000</v>
      </c>
      <c r="AN3">
        <v>83000</v>
      </c>
      <c r="AO3">
        <v>41500</v>
      </c>
      <c r="AS3" t="s">
        <v>103</v>
      </c>
      <c r="AW3" t="s">
        <v>103</v>
      </c>
      <c r="BA3" t="s">
        <v>103</v>
      </c>
      <c r="BE3" t="s">
        <v>103</v>
      </c>
      <c r="BI3" t="s">
        <v>103</v>
      </c>
      <c r="BM3" t="s">
        <v>103</v>
      </c>
      <c r="BQ3" t="s">
        <v>103</v>
      </c>
      <c r="BU3" t="s">
        <v>103</v>
      </c>
      <c r="BV3">
        <v>41500</v>
      </c>
      <c r="BW3">
        <v>41500</v>
      </c>
      <c r="BX3">
        <v>41500</v>
      </c>
      <c r="BY3" t="s">
        <v>129</v>
      </c>
      <c r="BZ3">
        <v>41500</v>
      </c>
      <c r="CA3">
        <v>41500</v>
      </c>
      <c r="CC3" t="s">
        <v>103</v>
      </c>
      <c r="CG3" t="s">
        <v>103</v>
      </c>
      <c r="CK3" t="s">
        <v>103</v>
      </c>
      <c r="CO3" t="s">
        <v>103</v>
      </c>
    </row>
    <row r="4" spans="1:93" x14ac:dyDescent="0.2">
      <c r="A4" t="s">
        <v>130</v>
      </c>
      <c r="B4" t="s">
        <v>131</v>
      </c>
      <c r="C4">
        <v>1</v>
      </c>
      <c r="D4" t="s">
        <v>132</v>
      </c>
      <c r="E4">
        <v>2</v>
      </c>
      <c r="F4" t="s">
        <v>133</v>
      </c>
      <c r="G4" t="s">
        <v>134</v>
      </c>
      <c r="H4" t="s">
        <v>135</v>
      </c>
      <c r="I4" t="s">
        <v>99</v>
      </c>
      <c r="J4">
        <v>1</v>
      </c>
      <c r="K4" t="s">
        <v>136</v>
      </c>
      <c r="L4">
        <v>34186</v>
      </c>
      <c r="M4" t="s">
        <v>103</v>
      </c>
      <c r="N4" s="2">
        <v>44197</v>
      </c>
      <c r="O4" s="2">
        <v>45290</v>
      </c>
      <c r="P4" t="s">
        <v>137</v>
      </c>
      <c r="Q4" t="s">
        <v>103</v>
      </c>
      <c r="R4" t="s">
        <v>103</v>
      </c>
      <c r="S4" t="s">
        <v>138</v>
      </c>
      <c r="T4" t="s">
        <v>139</v>
      </c>
      <c r="U4" t="s">
        <v>140</v>
      </c>
      <c r="V4" t="s">
        <v>141</v>
      </c>
      <c r="W4" t="s">
        <v>142</v>
      </c>
      <c r="X4" t="s">
        <v>143</v>
      </c>
      <c r="Y4" t="s">
        <v>144</v>
      </c>
      <c r="Z4" t="s">
        <v>110</v>
      </c>
      <c r="AA4" t="s">
        <v>103</v>
      </c>
      <c r="AB4" t="s">
        <v>103</v>
      </c>
      <c r="AC4" t="s">
        <v>127</v>
      </c>
      <c r="AE4" t="s">
        <v>128</v>
      </c>
      <c r="AF4" t="s">
        <v>103</v>
      </c>
      <c r="AH4" t="s">
        <v>145</v>
      </c>
      <c r="AJ4" t="s">
        <v>103</v>
      </c>
      <c r="AK4" t="s">
        <v>103</v>
      </c>
      <c r="AM4">
        <v>2864728</v>
      </c>
      <c r="AN4">
        <v>1167604</v>
      </c>
      <c r="AO4">
        <v>0</v>
      </c>
      <c r="AS4" t="s">
        <v>103</v>
      </c>
      <c r="AW4" t="s">
        <v>103</v>
      </c>
      <c r="BA4" t="s">
        <v>103</v>
      </c>
      <c r="BE4" t="s">
        <v>103</v>
      </c>
      <c r="BI4" t="s">
        <v>103</v>
      </c>
      <c r="BJ4">
        <v>316148</v>
      </c>
      <c r="BK4">
        <v>152405</v>
      </c>
      <c r="BM4" t="s">
        <v>103</v>
      </c>
      <c r="BN4">
        <v>1682686</v>
      </c>
      <c r="BO4">
        <v>654850</v>
      </c>
      <c r="BQ4" t="s">
        <v>103</v>
      </c>
      <c r="BR4">
        <v>865894</v>
      </c>
      <c r="BS4">
        <v>360349</v>
      </c>
      <c r="BU4" t="s">
        <v>103</v>
      </c>
      <c r="BY4" t="s">
        <v>103</v>
      </c>
      <c r="CC4" t="s">
        <v>103</v>
      </c>
      <c r="CG4" t="s">
        <v>103</v>
      </c>
      <c r="CK4" t="s">
        <v>103</v>
      </c>
      <c r="CO4" t="s">
        <v>103</v>
      </c>
    </row>
    <row r="5" spans="1:93" ht="68" x14ac:dyDescent="0.2">
      <c r="A5" t="s">
        <v>146</v>
      </c>
      <c r="B5" t="s">
        <v>94</v>
      </c>
      <c r="C5">
        <v>2</v>
      </c>
      <c r="D5" t="s">
        <v>147</v>
      </c>
      <c r="E5">
        <v>2</v>
      </c>
      <c r="F5" t="s">
        <v>148</v>
      </c>
      <c r="G5">
        <v>20</v>
      </c>
      <c r="H5" t="s">
        <v>149</v>
      </c>
      <c r="I5" t="s">
        <v>99</v>
      </c>
      <c r="J5">
        <v>1</v>
      </c>
      <c r="K5" t="s">
        <v>150</v>
      </c>
      <c r="L5">
        <v>114116</v>
      </c>
      <c r="M5" s="1" t="s">
        <v>151</v>
      </c>
      <c r="N5" s="2">
        <v>44927</v>
      </c>
      <c r="O5" s="2">
        <v>46752</v>
      </c>
      <c r="P5" t="s">
        <v>121</v>
      </c>
      <c r="Q5" t="s">
        <v>103</v>
      </c>
      <c r="R5" t="s">
        <v>103</v>
      </c>
      <c r="S5" t="s">
        <v>152</v>
      </c>
      <c r="T5" t="s">
        <v>153</v>
      </c>
      <c r="U5" t="s">
        <v>154</v>
      </c>
      <c r="V5" t="s">
        <v>155</v>
      </c>
      <c r="W5" t="s">
        <v>156</v>
      </c>
      <c r="X5" t="s">
        <v>157</v>
      </c>
      <c r="Y5" t="s">
        <v>158</v>
      </c>
      <c r="Z5" t="s">
        <v>110</v>
      </c>
      <c r="AA5" t="s">
        <v>103</v>
      </c>
      <c r="AB5" t="s">
        <v>103</v>
      </c>
      <c r="AC5" t="s">
        <v>127</v>
      </c>
      <c r="AE5" t="s">
        <v>128</v>
      </c>
      <c r="AF5" t="s">
        <v>103</v>
      </c>
      <c r="AH5" t="s">
        <v>145</v>
      </c>
      <c r="AJ5" t="s">
        <v>103</v>
      </c>
      <c r="AK5" t="s">
        <v>103</v>
      </c>
      <c r="AM5">
        <v>0</v>
      </c>
      <c r="AN5">
        <v>0</v>
      </c>
      <c r="AO5">
        <v>0</v>
      </c>
      <c r="AS5" t="s">
        <v>103</v>
      </c>
      <c r="AW5" t="s">
        <v>103</v>
      </c>
      <c r="BA5" t="s">
        <v>103</v>
      </c>
      <c r="BE5" t="s">
        <v>103</v>
      </c>
      <c r="BI5" t="s">
        <v>103</v>
      </c>
      <c r="BM5" t="s">
        <v>103</v>
      </c>
      <c r="BQ5" t="s">
        <v>103</v>
      </c>
      <c r="BU5" t="s">
        <v>103</v>
      </c>
      <c r="BY5" t="s">
        <v>103</v>
      </c>
      <c r="CC5" t="s">
        <v>103</v>
      </c>
      <c r="CG5" t="s">
        <v>103</v>
      </c>
      <c r="CK5" t="s">
        <v>103</v>
      </c>
      <c r="CO5" t="s">
        <v>103</v>
      </c>
    </row>
    <row r="6" spans="1:93" ht="409.6" x14ac:dyDescent="0.2">
      <c r="A6" t="s">
        <v>146</v>
      </c>
      <c r="B6" t="s">
        <v>94</v>
      </c>
      <c r="C6">
        <v>4</v>
      </c>
      <c r="D6" t="s">
        <v>159</v>
      </c>
      <c r="E6">
        <v>4</v>
      </c>
      <c r="F6" t="s">
        <v>160</v>
      </c>
      <c r="G6">
        <v>60</v>
      </c>
      <c r="H6" t="s">
        <v>161</v>
      </c>
      <c r="I6" t="s">
        <v>99</v>
      </c>
      <c r="J6">
        <v>1</v>
      </c>
      <c r="K6" t="s">
        <v>162</v>
      </c>
      <c r="L6">
        <v>114657</v>
      </c>
      <c r="M6" s="1" t="s">
        <v>163</v>
      </c>
      <c r="N6" s="2">
        <v>44927</v>
      </c>
      <c r="O6" s="2">
        <v>45657</v>
      </c>
      <c r="P6" t="s">
        <v>121</v>
      </c>
      <c r="Q6" t="s">
        <v>103</v>
      </c>
      <c r="R6" t="s">
        <v>103</v>
      </c>
      <c r="S6" t="s">
        <v>164</v>
      </c>
      <c r="T6" t="s">
        <v>165</v>
      </c>
      <c r="U6" t="s">
        <v>166</v>
      </c>
      <c r="V6" t="s">
        <v>167</v>
      </c>
      <c r="W6" t="s">
        <v>168</v>
      </c>
      <c r="X6" t="s">
        <v>169</v>
      </c>
      <c r="Y6" t="s">
        <v>158</v>
      </c>
      <c r="Z6" t="s">
        <v>170</v>
      </c>
      <c r="AA6" t="s">
        <v>103</v>
      </c>
      <c r="AB6" t="s">
        <v>103</v>
      </c>
      <c r="AC6" t="s">
        <v>111</v>
      </c>
      <c r="AE6" t="s">
        <v>112</v>
      </c>
      <c r="AF6" t="s">
        <v>103</v>
      </c>
      <c r="AH6" t="s">
        <v>103</v>
      </c>
      <c r="AI6" t="s">
        <v>103</v>
      </c>
      <c r="AJ6" t="s">
        <v>171</v>
      </c>
      <c r="AK6" t="s">
        <v>103</v>
      </c>
      <c r="AM6">
        <v>65000</v>
      </c>
      <c r="AN6">
        <v>45000</v>
      </c>
      <c r="AO6">
        <v>45000</v>
      </c>
      <c r="AS6" t="s">
        <v>103</v>
      </c>
      <c r="AW6" t="s">
        <v>103</v>
      </c>
      <c r="BA6" t="s">
        <v>103</v>
      </c>
      <c r="BE6" t="s">
        <v>103</v>
      </c>
      <c r="BI6" t="s">
        <v>103</v>
      </c>
      <c r="BM6" t="s">
        <v>103</v>
      </c>
      <c r="BQ6" t="s">
        <v>103</v>
      </c>
      <c r="BS6">
        <v>45000</v>
      </c>
      <c r="BT6">
        <v>45000</v>
      </c>
      <c r="BU6" t="s">
        <v>172</v>
      </c>
      <c r="BV6">
        <v>65000</v>
      </c>
      <c r="BY6" t="s">
        <v>103</v>
      </c>
      <c r="CC6" t="s">
        <v>103</v>
      </c>
      <c r="CG6" t="s">
        <v>103</v>
      </c>
      <c r="CK6" t="s">
        <v>103</v>
      </c>
      <c r="CO6" t="s">
        <v>103</v>
      </c>
    </row>
    <row r="7" spans="1:93" ht="409.6" x14ac:dyDescent="0.2">
      <c r="A7" t="s">
        <v>146</v>
      </c>
      <c r="B7" t="s">
        <v>94</v>
      </c>
      <c r="C7">
        <v>4</v>
      </c>
      <c r="D7" t="s">
        <v>159</v>
      </c>
      <c r="E7">
        <v>4</v>
      </c>
      <c r="F7" t="s">
        <v>160</v>
      </c>
      <c r="G7">
        <v>54</v>
      </c>
      <c r="H7" t="s">
        <v>173</v>
      </c>
      <c r="I7" t="s">
        <v>99</v>
      </c>
      <c r="J7">
        <v>1</v>
      </c>
      <c r="K7" t="s">
        <v>174</v>
      </c>
      <c r="L7">
        <v>114621</v>
      </c>
      <c r="M7" s="1" t="s">
        <v>175</v>
      </c>
      <c r="N7" s="2">
        <v>44927</v>
      </c>
      <c r="O7" s="2">
        <v>45657</v>
      </c>
      <c r="P7" t="s">
        <v>121</v>
      </c>
      <c r="Q7" t="s">
        <v>103</v>
      </c>
      <c r="R7" t="s">
        <v>103</v>
      </c>
      <c r="S7" t="s">
        <v>176</v>
      </c>
      <c r="T7" t="s">
        <v>177</v>
      </c>
      <c r="U7" t="s">
        <v>178</v>
      </c>
      <c r="V7" t="s">
        <v>179</v>
      </c>
      <c r="W7" t="s">
        <v>180</v>
      </c>
      <c r="X7" t="s">
        <v>181</v>
      </c>
      <c r="Y7" t="s">
        <v>158</v>
      </c>
      <c r="Z7" t="s">
        <v>110</v>
      </c>
      <c r="AA7" t="s">
        <v>103</v>
      </c>
      <c r="AB7" t="s">
        <v>103</v>
      </c>
      <c r="AC7" t="s">
        <v>127</v>
      </c>
      <c r="AE7" t="s">
        <v>128</v>
      </c>
      <c r="AF7" t="s">
        <v>103</v>
      </c>
      <c r="AH7" t="s">
        <v>182</v>
      </c>
      <c r="AJ7" t="s">
        <v>103</v>
      </c>
      <c r="AK7" t="s">
        <v>103</v>
      </c>
      <c r="AM7">
        <v>250000</v>
      </c>
      <c r="AN7">
        <v>150000</v>
      </c>
      <c r="AO7">
        <v>150000</v>
      </c>
      <c r="AS7" t="s">
        <v>103</v>
      </c>
      <c r="AW7" t="s">
        <v>103</v>
      </c>
      <c r="BA7" t="s">
        <v>103</v>
      </c>
      <c r="BE7" t="s">
        <v>103</v>
      </c>
      <c r="BI7" t="s">
        <v>103</v>
      </c>
      <c r="BM7" t="s">
        <v>103</v>
      </c>
      <c r="BQ7" t="s">
        <v>103</v>
      </c>
      <c r="BR7">
        <v>150000</v>
      </c>
      <c r="BS7">
        <v>150000</v>
      </c>
      <c r="BT7">
        <v>150000</v>
      </c>
      <c r="BU7" t="s">
        <v>183</v>
      </c>
      <c r="BV7">
        <v>100000</v>
      </c>
      <c r="BY7" t="s">
        <v>103</v>
      </c>
      <c r="CC7" t="s">
        <v>103</v>
      </c>
      <c r="CG7" t="s">
        <v>103</v>
      </c>
      <c r="CK7" t="s">
        <v>103</v>
      </c>
      <c r="CO7" t="s">
        <v>103</v>
      </c>
    </row>
    <row r="8" spans="1:93" x14ac:dyDescent="0.2">
      <c r="A8" t="s">
        <v>184</v>
      </c>
      <c r="B8" t="s">
        <v>94</v>
      </c>
      <c r="C8">
        <v>3</v>
      </c>
      <c r="D8" t="s">
        <v>185</v>
      </c>
      <c r="E8">
        <v>3</v>
      </c>
      <c r="F8" t="s">
        <v>186</v>
      </c>
      <c r="G8">
        <v>3.3</v>
      </c>
      <c r="H8" t="s">
        <v>187</v>
      </c>
      <c r="I8" t="s">
        <v>99</v>
      </c>
      <c r="J8">
        <v>1</v>
      </c>
      <c r="K8" t="s">
        <v>188</v>
      </c>
      <c r="L8">
        <v>92643</v>
      </c>
      <c r="M8" t="s">
        <v>103</v>
      </c>
      <c r="N8" s="2">
        <v>44336</v>
      </c>
      <c r="O8" s="2">
        <v>44429</v>
      </c>
      <c r="P8" t="s">
        <v>102</v>
      </c>
      <c r="Q8" t="s">
        <v>103</v>
      </c>
      <c r="R8" t="s">
        <v>103</v>
      </c>
      <c r="S8" t="s">
        <v>189</v>
      </c>
      <c r="T8" t="s">
        <v>190</v>
      </c>
      <c r="U8" t="s">
        <v>191</v>
      </c>
      <c r="V8" t="s">
        <v>190</v>
      </c>
      <c r="W8" t="s">
        <v>192</v>
      </c>
      <c r="X8" t="s">
        <v>181</v>
      </c>
      <c r="Y8" t="s">
        <v>184</v>
      </c>
      <c r="Z8" t="s">
        <v>110</v>
      </c>
      <c r="AA8" t="s">
        <v>103</v>
      </c>
      <c r="AB8" t="s">
        <v>103</v>
      </c>
      <c r="AC8" t="s">
        <v>111</v>
      </c>
      <c r="AE8" t="s">
        <v>128</v>
      </c>
      <c r="AF8" t="s">
        <v>103</v>
      </c>
      <c r="AH8" t="s">
        <v>103</v>
      </c>
      <c r="AI8" t="s">
        <v>103</v>
      </c>
      <c r="AJ8" t="s">
        <v>103</v>
      </c>
      <c r="AK8" t="s">
        <v>103</v>
      </c>
      <c r="AM8">
        <v>67000</v>
      </c>
      <c r="AN8">
        <v>0</v>
      </c>
      <c r="AO8">
        <v>0</v>
      </c>
      <c r="AS8" t="s">
        <v>103</v>
      </c>
      <c r="AW8" t="s">
        <v>103</v>
      </c>
      <c r="BA8" t="s">
        <v>103</v>
      </c>
      <c r="BE8" t="s">
        <v>103</v>
      </c>
      <c r="BI8" t="s">
        <v>103</v>
      </c>
      <c r="BJ8">
        <v>67000</v>
      </c>
      <c r="BM8" t="s">
        <v>103</v>
      </c>
      <c r="BQ8" t="s">
        <v>103</v>
      </c>
      <c r="BU8" t="s">
        <v>103</v>
      </c>
      <c r="BY8" t="s">
        <v>103</v>
      </c>
      <c r="CC8" t="s">
        <v>103</v>
      </c>
      <c r="CG8" t="s">
        <v>103</v>
      </c>
      <c r="CK8" t="s">
        <v>103</v>
      </c>
      <c r="CO8" t="s">
        <v>103</v>
      </c>
    </row>
    <row r="9" spans="1:93" ht="102" x14ac:dyDescent="0.2">
      <c r="A9" t="s">
        <v>146</v>
      </c>
      <c r="B9" t="s">
        <v>94</v>
      </c>
      <c r="C9">
        <v>1</v>
      </c>
      <c r="D9" t="s">
        <v>193</v>
      </c>
      <c r="E9">
        <v>1</v>
      </c>
      <c r="F9" t="s">
        <v>194</v>
      </c>
      <c r="G9">
        <v>5</v>
      </c>
      <c r="H9" t="s">
        <v>195</v>
      </c>
      <c r="I9" t="s">
        <v>99</v>
      </c>
      <c r="J9">
        <v>1</v>
      </c>
      <c r="K9" t="s">
        <v>196</v>
      </c>
      <c r="L9">
        <v>113543</v>
      </c>
      <c r="M9" s="1" t="s">
        <v>197</v>
      </c>
      <c r="N9" s="2">
        <v>44986</v>
      </c>
      <c r="O9" s="2">
        <v>46752</v>
      </c>
      <c r="P9" t="s">
        <v>121</v>
      </c>
      <c r="Q9" t="s">
        <v>103</v>
      </c>
      <c r="R9" t="s">
        <v>103</v>
      </c>
      <c r="S9" t="s">
        <v>198</v>
      </c>
      <c r="T9" t="s">
        <v>199</v>
      </c>
      <c r="U9" t="s">
        <v>199</v>
      </c>
      <c r="V9" t="s">
        <v>200</v>
      </c>
      <c r="W9" t="s">
        <v>201</v>
      </c>
      <c r="X9" t="s">
        <v>202</v>
      </c>
      <c r="Y9" t="s">
        <v>158</v>
      </c>
      <c r="Z9" t="s">
        <v>203</v>
      </c>
      <c r="AA9" t="s">
        <v>103</v>
      </c>
      <c r="AB9" t="s">
        <v>103</v>
      </c>
      <c r="AC9" t="s">
        <v>127</v>
      </c>
      <c r="AE9" t="s">
        <v>128</v>
      </c>
      <c r="AF9" t="s">
        <v>103</v>
      </c>
      <c r="AH9" t="s">
        <v>145</v>
      </c>
      <c r="AJ9" t="s">
        <v>204</v>
      </c>
      <c r="AK9" t="s">
        <v>103</v>
      </c>
      <c r="AM9">
        <v>0</v>
      </c>
      <c r="AN9">
        <v>2581</v>
      </c>
      <c r="AO9">
        <v>2581</v>
      </c>
      <c r="AS9" t="s">
        <v>103</v>
      </c>
      <c r="AW9" t="s">
        <v>103</v>
      </c>
      <c r="BA9" t="s">
        <v>103</v>
      </c>
      <c r="BE9" t="s">
        <v>103</v>
      </c>
      <c r="BI9" t="s">
        <v>103</v>
      </c>
      <c r="BM9" t="s">
        <v>103</v>
      </c>
      <c r="BQ9" t="s">
        <v>103</v>
      </c>
      <c r="BS9">
        <v>2581</v>
      </c>
      <c r="BT9">
        <v>2581</v>
      </c>
      <c r="BU9" t="s">
        <v>205</v>
      </c>
      <c r="BY9" t="s">
        <v>103</v>
      </c>
      <c r="CC9" t="s">
        <v>103</v>
      </c>
      <c r="CG9" t="s">
        <v>103</v>
      </c>
      <c r="CK9" t="s">
        <v>103</v>
      </c>
      <c r="CO9" t="s">
        <v>103</v>
      </c>
    </row>
    <row r="10" spans="1:93" x14ac:dyDescent="0.2">
      <c r="A10" t="s">
        <v>130</v>
      </c>
      <c r="B10" t="s">
        <v>131</v>
      </c>
      <c r="C10">
        <v>3</v>
      </c>
      <c r="D10" t="s">
        <v>206</v>
      </c>
      <c r="E10">
        <v>2</v>
      </c>
      <c r="F10" t="s">
        <v>207</v>
      </c>
      <c r="G10" t="s">
        <v>208</v>
      </c>
      <c r="H10" t="s">
        <v>209</v>
      </c>
      <c r="I10" t="s">
        <v>99</v>
      </c>
      <c r="J10">
        <v>1</v>
      </c>
      <c r="K10" t="s">
        <v>210</v>
      </c>
      <c r="L10">
        <v>36013</v>
      </c>
      <c r="M10" t="s">
        <v>103</v>
      </c>
      <c r="N10" s="2">
        <v>44197</v>
      </c>
      <c r="O10" s="2">
        <v>45290</v>
      </c>
      <c r="P10" t="s">
        <v>137</v>
      </c>
      <c r="Q10" t="s">
        <v>103</v>
      </c>
      <c r="R10" t="s">
        <v>103</v>
      </c>
      <c r="S10" t="s">
        <v>211</v>
      </c>
      <c r="T10" t="s">
        <v>212</v>
      </c>
      <c r="U10" t="s">
        <v>213</v>
      </c>
      <c r="V10" t="s">
        <v>214</v>
      </c>
      <c r="W10" t="s">
        <v>215</v>
      </c>
      <c r="X10" t="s">
        <v>216</v>
      </c>
      <c r="Y10" t="s">
        <v>217</v>
      </c>
      <c r="Z10" t="s">
        <v>110</v>
      </c>
      <c r="AA10" t="s">
        <v>103</v>
      </c>
      <c r="AB10" t="s">
        <v>103</v>
      </c>
      <c r="AC10" t="s">
        <v>127</v>
      </c>
      <c r="AE10" t="s">
        <v>218</v>
      </c>
      <c r="AF10" t="s">
        <v>103</v>
      </c>
      <c r="AH10" t="s">
        <v>113</v>
      </c>
      <c r="AJ10" t="s">
        <v>103</v>
      </c>
      <c r="AK10" t="s">
        <v>103</v>
      </c>
      <c r="AM10">
        <v>1197451</v>
      </c>
      <c r="AN10">
        <v>897451</v>
      </c>
      <c r="AO10">
        <v>0</v>
      </c>
      <c r="AS10" t="s">
        <v>103</v>
      </c>
      <c r="AW10" t="s">
        <v>103</v>
      </c>
      <c r="BA10" t="s">
        <v>103</v>
      </c>
      <c r="BE10" t="s">
        <v>103</v>
      </c>
      <c r="BI10" t="s">
        <v>103</v>
      </c>
      <c r="BJ10">
        <v>105922</v>
      </c>
      <c r="BK10">
        <v>105922</v>
      </c>
      <c r="BM10" t="s">
        <v>103</v>
      </c>
      <c r="BN10">
        <v>750000</v>
      </c>
      <c r="BO10">
        <v>450000</v>
      </c>
      <c r="BQ10" t="s">
        <v>103</v>
      </c>
      <c r="BR10">
        <v>341529</v>
      </c>
      <c r="BS10">
        <v>341529</v>
      </c>
      <c r="BU10" t="s">
        <v>103</v>
      </c>
      <c r="BY10" t="s">
        <v>103</v>
      </c>
      <c r="CC10" t="s">
        <v>103</v>
      </c>
      <c r="CG10" t="s">
        <v>103</v>
      </c>
      <c r="CK10" t="s">
        <v>103</v>
      </c>
      <c r="CO10" t="s">
        <v>103</v>
      </c>
    </row>
    <row r="11" spans="1:93" ht="204" x14ac:dyDescent="0.2">
      <c r="A11" t="s">
        <v>146</v>
      </c>
      <c r="B11" t="s">
        <v>94</v>
      </c>
      <c r="C11">
        <v>3</v>
      </c>
      <c r="D11" t="s">
        <v>219</v>
      </c>
      <c r="E11">
        <v>3</v>
      </c>
      <c r="F11" t="s">
        <v>220</v>
      </c>
      <c r="G11">
        <v>35</v>
      </c>
      <c r="H11" t="s">
        <v>221</v>
      </c>
      <c r="I11" t="s">
        <v>99</v>
      </c>
      <c r="J11">
        <v>1</v>
      </c>
      <c r="K11" t="s">
        <v>222</v>
      </c>
      <c r="L11">
        <v>124968</v>
      </c>
      <c r="M11" s="1" t="s">
        <v>223</v>
      </c>
      <c r="N11" s="2">
        <v>44927</v>
      </c>
      <c r="O11" s="2">
        <v>45657</v>
      </c>
      <c r="P11" t="s">
        <v>224</v>
      </c>
      <c r="Q11" t="s">
        <v>103</v>
      </c>
      <c r="R11" t="s">
        <v>103</v>
      </c>
      <c r="S11" t="s">
        <v>211</v>
      </c>
      <c r="T11" t="s">
        <v>212</v>
      </c>
      <c r="U11" t="s">
        <v>225</v>
      </c>
      <c r="V11" t="s">
        <v>103</v>
      </c>
      <c r="W11" t="s">
        <v>226</v>
      </c>
      <c r="X11" t="s">
        <v>227</v>
      </c>
      <c r="Y11" t="s">
        <v>228</v>
      </c>
      <c r="Z11" t="s">
        <v>110</v>
      </c>
      <c r="AA11" t="s">
        <v>103</v>
      </c>
      <c r="AB11" t="s">
        <v>103</v>
      </c>
      <c r="AC11" t="s">
        <v>229</v>
      </c>
      <c r="AE11" t="s">
        <v>218</v>
      </c>
      <c r="AF11" t="s">
        <v>103</v>
      </c>
      <c r="AH11" t="s">
        <v>113</v>
      </c>
      <c r="AJ11" t="s">
        <v>103</v>
      </c>
      <c r="AK11" t="s">
        <v>103</v>
      </c>
      <c r="AM11">
        <v>30000</v>
      </c>
      <c r="AN11">
        <v>30000</v>
      </c>
      <c r="AO11">
        <v>0</v>
      </c>
      <c r="AS11" t="s">
        <v>103</v>
      </c>
      <c r="AW11" t="s">
        <v>103</v>
      </c>
      <c r="BA11" t="s">
        <v>103</v>
      </c>
      <c r="BE11" t="s">
        <v>103</v>
      </c>
      <c r="BI11" t="s">
        <v>103</v>
      </c>
      <c r="BM11" t="s">
        <v>103</v>
      </c>
      <c r="BQ11" t="s">
        <v>103</v>
      </c>
      <c r="BR11">
        <v>30000</v>
      </c>
      <c r="BS11">
        <v>30000</v>
      </c>
      <c r="BU11" t="s">
        <v>230</v>
      </c>
      <c r="BY11" t="s">
        <v>103</v>
      </c>
      <c r="CC11" t="s">
        <v>103</v>
      </c>
      <c r="CG11" t="s">
        <v>103</v>
      </c>
      <c r="CK11" t="s">
        <v>103</v>
      </c>
      <c r="CO11" t="s">
        <v>103</v>
      </c>
    </row>
    <row r="12" spans="1:93" ht="238" x14ac:dyDescent="0.2">
      <c r="A12" t="s">
        <v>146</v>
      </c>
      <c r="B12" t="s">
        <v>94</v>
      </c>
      <c r="C12">
        <v>3</v>
      </c>
      <c r="D12" t="s">
        <v>219</v>
      </c>
      <c r="E12">
        <v>3</v>
      </c>
      <c r="F12" t="s">
        <v>220</v>
      </c>
      <c r="G12">
        <v>46</v>
      </c>
      <c r="H12" t="s">
        <v>231</v>
      </c>
      <c r="I12" t="s">
        <v>99</v>
      </c>
      <c r="J12">
        <v>1</v>
      </c>
      <c r="K12" t="s">
        <v>232</v>
      </c>
      <c r="L12">
        <v>127371</v>
      </c>
      <c r="M12" s="1" t="s">
        <v>233</v>
      </c>
      <c r="N12" s="2">
        <v>44927</v>
      </c>
      <c r="O12" s="2">
        <v>46022</v>
      </c>
      <c r="P12" t="s">
        <v>121</v>
      </c>
      <c r="Q12" t="s">
        <v>103</v>
      </c>
      <c r="R12" t="s">
        <v>103</v>
      </c>
      <c r="S12" t="s">
        <v>234</v>
      </c>
      <c r="T12" t="s">
        <v>235</v>
      </c>
      <c r="U12" t="s">
        <v>236</v>
      </c>
      <c r="V12" t="s">
        <v>237</v>
      </c>
      <c r="W12" t="s">
        <v>238</v>
      </c>
      <c r="X12" t="s">
        <v>239</v>
      </c>
      <c r="Y12" t="s">
        <v>240</v>
      </c>
      <c r="Z12" t="s">
        <v>110</v>
      </c>
      <c r="AA12" t="s">
        <v>103</v>
      </c>
      <c r="AB12" t="s">
        <v>103</v>
      </c>
      <c r="AC12" t="s">
        <v>111</v>
      </c>
      <c r="AE12" t="s">
        <v>128</v>
      </c>
      <c r="AF12" t="s">
        <v>103</v>
      </c>
      <c r="AH12" t="s">
        <v>113</v>
      </c>
      <c r="AJ12" t="s">
        <v>103</v>
      </c>
      <c r="AK12" t="s">
        <v>103</v>
      </c>
      <c r="AM12">
        <v>52173</v>
      </c>
      <c r="AN12">
        <v>0</v>
      </c>
      <c r="AO12">
        <v>0</v>
      </c>
      <c r="AS12" t="s">
        <v>103</v>
      </c>
      <c r="AW12" t="s">
        <v>103</v>
      </c>
      <c r="BA12" t="s">
        <v>103</v>
      </c>
      <c r="BE12" t="s">
        <v>103</v>
      </c>
      <c r="BI12" t="s">
        <v>103</v>
      </c>
      <c r="BM12" t="s">
        <v>103</v>
      </c>
      <c r="BQ12" t="s">
        <v>103</v>
      </c>
      <c r="BR12">
        <v>52173</v>
      </c>
      <c r="BU12" t="s">
        <v>103</v>
      </c>
      <c r="BY12" t="s">
        <v>103</v>
      </c>
      <c r="CC12" t="s">
        <v>103</v>
      </c>
      <c r="CG12" t="s">
        <v>103</v>
      </c>
      <c r="CK12" t="s">
        <v>103</v>
      </c>
      <c r="CO12" t="s">
        <v>103</v>
      </c>
    </row>
    <row r="13" spans="1:93" x14ac:dyDescent="0.2">
      <c r="A13" t="s">
        <v>130</v>
      </c>
      <c r="B13" t="s">
        <v>131</v>
      </c>
      <c r="C13">
        <v>2</v>
      </c>
      <c r="D13" t="s">
        <v>241</v>
      </c>
      <c r="E13">
        <v>2</v>
      </c>
      <c r="F13" t="s">
        <v>242</v>
      </c>
      <c r="G13" t="s">
        <v>243</v>
      </c>
      <c r="H13" t="s">
        <v>244</v>
      </c>
      <c r="I13" t="s">
        <v>99</v>
      </c>
      <c r="J13">
        <v>10</v>
      </c>
      <c r="K13" t="s">
        <v>245</v>
      </c>
      <c r="L13">
        <v>83679</v>
      </c>
      <c r="M13" t="s">
        <v>103</v>
      </c>
      <c r="N13" s="2">
        <v>43586</v>
      </c>
      <c r="O13" s="2">
        <v>45290</v>
      </c>
      <c r="P13" t="s">
        <v>137</v>
      </c>
      <c r="Q13" t="s">
        <v>103</v>
      </c>
      <c r="R13" t="s">
        <v>103</v>
      </c>
      <c r="S13" t="s">
        <v>246</v>
      </c>
      <c r="T13" t="s">
        <v>247</v>
      </c>
      <c r="U13" t="s">
        <v>248</v>
      </c>
      <c r="V13" t="s">
        <v>249</v>
      </c>
      <c r="W13" t="s">
        <v>250</v>
      </c>
      <c r="X13" t="s">
        <v>251</v>
      </c>
      <c r="Y13" t="s">
        <v>130</v>
      </c>
      <c r="Z13" t="s">
        <v>110</v>
      </c>
      <c r="AA13" t="s">
        <v>103</v>
      </c>
      <c r="AB13" t="s">
        <v>103</v>
      </c>
      <c r="AC13" t="s">
        <v>111</v>
      </c>
      <c r="AE13" t="s">
        <v>252</v>
      </c>
      <c r="AF13" t="s">
        <v>103</v>
      </c>
      <c r="AH13" t="s">
        <v>145</v>
      </c>
      <c r="AJ13" t="s">
        <v>103</v>
      </c>
      <c r="AK13" t="s">
        <v>103</v>
      </c>
      <c r="AM13">
        <v>520000</v>
      </c>
      <c r="AN13">
        <v>520000</v>
      </c>
      <c r="AO13">
        <v>0</v>
      </c>
      <c r="AS13" t="s">
        <v>103</v>
      </c>
      <c r="AW13" t="s">
        <v>103</v>
      </c>
      <c r="BA13" t="s">
        <v>103</v>
      </c>
      <c r="BE13" t="s">
        <v>103</v>
      </c>
      <c r="BI13" t="s">
        <v>103</v>
      </c>
      <c r="BM13" t="s">
        <v>103</v>
      </c>
      <c r="BN13">
        <v>320000</v>
      </c>
      <c r="BO13">
        <v>320000</v>
      </c>
      <c r="BQ13" t="s">
        <v>103</v>
      </c>
      <c r="BR13">
        <v>200000</v>
      </c>
      <c r="BS13">
        <v>200000</v>
      </c>
      <c r="BU13" t="s">
        <v>103</v>
      </c>
      <c r="BY13" t="s">
        <v>103</v>
      </c>
      <c r="CC13" t="s">
        <v>103</v>
      </c>
      <c r="CG13" t="s">
        <v>103</v>
      </c>
      <c r="CK13" t="s">
        <v>103</v>
      </c>
      <c r="CO13" t="s">
        <v>103</v>
      </c>
    </row>
    <row r="14" spans="1:93" x14ac:dyDescent="0.2">
      <c r="A14" t="s">
        <v>146</v>
      </c>
      <c r="B14" t="s">
        <v>94</v>
      </c>
      <c r="C14">
        <v>1</v>
      </c>
      <c r="D14" t="s">
        <v>193</v>
      </c>
      <c r="E14">
        <v>1</v>
      </c>
      <c r="F14" t="s">
        <v>194</v>
      </c>
      <c r="G14">
        <v>5</v>
      </c>
      <c r="H14" t="s">
        <v>195</v>
      </c>
      <c r="I14" t="s">
        <v>99</v>
      </c>
      <c r="J14">
        <v>101</v>
      </c>
      <c r="K14" t="s">
        <v>253</v>
      </c>
      <c r="L14">
        <v>115346</v>
      </c>
      <c r="M14" t="s">
        <v>254</v>
      </c>
      <c r="N14" s="2">
        <v>44986</v>
      </c>
      <c r="O14" s="2">
        <v>46752</v>
      </c>
      <c r="P14" t="s">
        <v>121</v>
      </c>
      <c r="Q14" t="s">
        <v>103</v>
      </c>
      <c r="R14" t="s">
        <v>103</v>
      </c>
      <c r="S14" t="s">
        <v>198</v>
      </c>
      <c r="T14" t="s">
        <v>199</v>
      </c>
      <c r="U14" t="s">
        <v>199</v>
      </c>
      <c r="V14" t="s">
        <v>255</v>
      </c>
      <c r="W14" t="s">
        <v>201</v>
      </c>
      <c r="X14" t="s">
        <v>202</v>
      </c>
      <c r="Y14" t="s">
        <v>256</v>
      </c>
      <c r="Z14" t="s">
        <v>203</v>
      </c>
      <c r="AA14" t="s">
        <v>103</v>
      </c>
      <c r="AB14" t="s">
        <v>103</v>
      </c>
      <c r="AC14" t="s">
        <v>127</v>
      </c>
      <c r="AE14" t="s">
        <v>128</v>
      </c>
      <c r="AF14" t="s">
        <v>103</v>
      </c>
      <c r="AH14" t="s">
        <v>145</v>
      </c>
      <c r="AJ14" t="s">
        <v>257</v>
      </c>
      <c r="AK14" t="s">
        <v>103</v>
      </c>
      <c r="AM14">
        <v>30000</v>
      </c>
      <c r="AN14">
        <v>2581</v>
      </c>
      <c r="AO14">
        <v>2581</v>
      </c>
      <c r="AS14" t="s">
        <v>103</v>
      </c>
      <c r="AW14" t="s">
        <v>103</v>
      </c>
      <c r="BA14" t="s">
        <v>103</v>
      </c>
      <c r="BE14" t="s">
        <v>103</v>
      </c>
      <c r="BI14" t="s">
        <v>103</v>
      </c>
      <c r="BM14" t="s">
        <v>103</v>
      </c>
      <c r="BQ14" t="s">
        <v>103</v>
      </c>
      <c r="BR14">
        <v>15000</v>
      </c>
      <c r="BS14">
        <v>2581</v>
      </c>
      <c r="BT14">
        <v>2581</v>
      </c>
      <c r="BU14" t="s">
        <v>103</v>
      </c>
      <c r="BV14">
        <v>15000</v>
      </c>
      <c r="BW14">
        <v>0</v>
      </c>
      <c r="BY14" t="s">
        <v>103</v>
      </c>
      <c r="CC14" t="s">
        <v>103</v>
      </c>
      <c r="CG14" t="s">
        <v>103</v>
      </c>
      <c r="CK14" t="s">
        <v>103</v>
      </c>
      <c r="CO14" t="s">
        <v>103</v>
      </c>
    </row>
    <row r="15" spans="1:93" x14ac:dyDescent="0.2">
      <c r="A15" t="s">
        <v>146</v>
      </c>
      <c r="B15" t="s">
        <v>94</v>
      </c>
      <c r="C15">
        <v>1</v>
      </c>
      <c r="D15" t="s">
        <v>193</v>
      </c>
      <c r="E15">
        <v>1</v>
      </c>
      <c r="F15" t="s">
        <v>194</v>
      </c>
      <c r="G15">
        <v>5</v>
      </c>
      <c r="H15" t="s">
        <v>195</v>
      </c>
      <c r="I15" t="s">
        <v>99</v>
      </c>
      <c r="J15">
        <v>102</v>
      </c>
      <c r="K15" t="s">
        <v>258</v>
      </c>
      <c r="L15">
        <v>116098</v>
      </c>
      <c r="M15" t="s">
        <v>259</v>
      </c>
      <c r="N15" s="2">
        <v>44986</v>
      </c>
      <c r="O15" s="2">
        <v>46752</v>
      </c>
      <c r="P15" t="s">
        <v>121</v>
      </c>
      <c r="Q15" t="s">
        <v>103</v>
      </c>
      <c r="R15" t="s">
        <v>103</v>
      </c>
      <c r="S15" t="s">
        <v>198</v>
      </c>
      <c r="T15" t="s">
        <v>199</v>
      </c>
      <c r="U15" t="s">
        <v>199</v>
      </c>
      <c r="V15" t="s">
        <v>260</v>
      </c>
      <c r="W15" t="s">
        <v>201</v>
      </c>
      <c r="X15" t="s">
        <v>202</v>
      </c>
      <c r="Y15" t="s">
        <v>261</v>
      </c>
      <c r="Z15" t="s">
        <v>203</v>
      </c>
      <c r="AA15" t="s">
        <v>103</v>
      </c>
      <c r="AB15" t="s">
        <v>103</v>
      </c>
      <c r="AC15" t="s">
        <v>127</v>
      </c>
      <c r="AE15" t="s">
        <v>128</v>
      </c>
      <c r="AF15" t="s">
        <v>103</v>
      </c>
      <c r="AH15" t="s">
        <v>145</v>
      </c>
      <c r="AJ15" t="s">
        <v>257</v>
      </c>
      <c r="AK15" t="s">
        <v>103</v>
      </c>
      <c r="AM15">
        <v>87618</v>
      </c>
      <c r="AN15">
        <v>2581</v>
      </c>
      <c r="AO15">
        <v>2581</v>
      </c>
      <c r="AS15" t="s">
        <v>103</v>
      </c>
      <c r="AW15" t="s">
        <v>103</v>
      </c>
      <c r="BA15" t="s">
        <v>103</v>
      </c>
      <c r="BE15" t="s">
        <v>103</v>
      </c>
      <c r="BI15" t="s">
        <v>103</v>
      </c>
      <c r="BM15" t="s">
        <v>103</v>
      </c>
      <c r="BQ15" t="s">
        <v>103</v>
      </c>
      <c r="BR15">
        <v>5000</v>
      </c>
      <c r="BS15">
        <v>2581</v>
      </c>
      <c r="BT15">
        <v>2581</v>
      </c>
      <c r="BU15" t="s">
        <v>262</v>
      </c>
      <c r="BV15">
        <v>82618</v>
      </c>
      <c r="BY15" t="s">
        <v>103</v>
      </c>
      <c r="CC15" t="s">
        <v>103</v>
      </c>
      <c r="CG15" t="s">
        <v>103</v>
      </c>
      <c r="CK15" t="s">
        <v>103</v>
      </c>
      <c r="CO15" t="s">
        <v>103</v>
      </c>
    </row>
    <row r="16" spans="1:93" x14ac:dyDescent="0.2">
      <c r="A16" t="s">
        <v>146</v>
      </c>
      <c r="B16" t="s">
        <v>94</v>
      </c>
      <c r="C16">
        <v>1</v>
      </c>
      <c r="D16" t="s">
        <v>193</v>
      </c>
      <c r="E16">
        <v>1</v>
      </c>
      <c r="F16" t="s">
        <v>194</v>
      </c>
      <c r="G16">
        <v>5</v>
      </c>
      <c r="H16" t="s">
        <v>195</v>
      </c>
      <c r="I16" t="s">
        <v>99</v>
      </c>
      <c r="J16">
        <v>103</v>
      </c>
      <c r="K16" t="s">
        <v>263</v>
      </c>
      <c r="L16">
        <v>116128</v>
      </c>
      <c r="M16" t="s">
        <v>103</v>
      </c>
      <c r="N16" s="2">
        <v>44986</v>
      </c>
      <c r="O16" s="2">
        <v>46752</v>
      </c>
      <c r="P16" t="s">
        <v>121</v>
      </c>
      <c r="Q16" t="s">
        <v>103</v>
      </c>
      <c r="R16" t="s">
        <v>103</v>
      </c>
      <c r="S16" t="s">
        <v>198</v>
      </c>
      <c r="T16" t="s">
        <v>199</v>
      </c>
      <c r="U16" t="s">
        <v>199</v>
      </c>
      <c r="V16" t="s">
        <v>264</v>
      </c>
      <c r="W16" t="s">
        <v>201</v>
      </c>
      <c r="X16" t="s">
        <v>202</v>
      </c>
      <c r="Y16" t="s">
        <v>265</v>
      </c>
      <c r="Z16" t="s">
        <v>266</v>
      </c>
      <c r="AA16" t="s">
        <v>103</v>
      </c>
      <c r="AB16" t="s">
        <v>103</v>
      </c>
      <c r="AC16" t="s">
        <v>127</v>
      </c>
      <c r="AE16" t="s">
        <v>128</v>
      </c>
      <c r="AF16" t="s">
        <v>103</v>
      </c>
      <c r="AH16" t="s">
        <v>145</v>
      </c>
      <c r="AJ16" t="s">
        <v>257</v>
      </c>
      <c r="AK16" t="s">
        <v>103</v>
      </c>
      <c r="AM16">
        <v>52530</v>
      </c>
      <c r="AN16">
        <v>2581</v>
      </c>
      <c r="AO16">
        <v>2581</v>
      </c>
      <c r="AS16" t="s">
        <v>103</v>
      </c>
      <c r="AW16" t="s">
        <v>103</v>
      </c>
      <c r="BA16" t="s">
        <v>103</v>
      </c>
      <c r="BE16" t="s">
        <v>103</v>
      </c>
      <c r="BI16" t="s">
        <v>103</v>
      </c>
      <c r="BM16" t="s">
        <v>103</v>
      </c>
      <c r="BQ16" t="s">
        <v>103</v>
      </c>
      <c r="BR16">
        <v>9690</v>
      </c>
      <c r="BS16">
        <v>2581</v>
      </c>
      <c r="BT16">
        <v>2581</v>
      </c>
      <c r="BU16" t="s">
        <v>262</v>
      </c>
      <c r="BV16">
        <v>42840</v>
      </c>
      <c r="BY16" t="s">
        <v>103</v>
      </c>
      <c r="CC16" t="s">
        <v>103</v>
      </c>
      <c r="CG16" t="s">
        <v>103</v>
      </c>
      <c r="CK16" t="s">
        <v>103</v>
      </c>
      <c r="CO16" t="s">
        <v>103</v>
      </c>
    </row>
    <row r="17" spans="1:93" x14ac:dyDescent="0.2">
      <c r="A17" t="s">
        <v>146</v>
      </c>
      <c r="B17" t="s">
        <v>94</v>
      </c>
      <c r="C17">
        <v>3</v>
      </c>
      <c r="D17" t="s">
        <v>219</v>
      </c>
      <c r="E17">
        <v>3</v>
      </c>
      <c r="F17" t="s">
        <v>220</v>
      </c>
      <c r="G17">
        <v>37</v>
      </c>
      <c r="H17" t="s">
        <v>267</v>
      </c>
      <c r="I17" t="s">
        <v>99</v>
      </c>
      <c r="J17">
        <v>105</v>
      </c>
      <c r="K17" t="s">
        <v>268</v>
      </c>
      <c r="L17">
        <v>115636</v>
      </c>
      <c r="M17" t="s">
        <v>269</v>
      </c>
      <c r="N17" s="2">
        <v>44935</v>
      </c>
      <c r="O17" s="2">
        <v>46022</v>
      </c>
      <c r="P17" t="s">
        <v>224</v>
      </c>
      <c r="Q17" t="s">
        <v>103</v>
      </c>
      <c r="R17" t="s">
        <v>103</v>
      </c>
      <c r="S17" t="s">
        <v>246</v>
      </c>
      <c r="T17" t="s">
        <v>247</v>
      </c>
      <c r="U17" t="s">
        <v>154</v>
      </c>
      <c r="V17" t="s">
        <v>103</v>
      </c>
      <c r="W17" t="s">
        <v>103</v>
      </c>
      <c r="X17" t="s">
        <v>103</v>
      </c>
      <c r="Y17" t="s">
        <v>256</v>
      </c>
      <c r="Z17" t="s">
        <v>110</v>
      </c>
      <c r="AA17" t="s">
        <v>103</v>
      </c>
      <c r="AB17" t="s">
        <v>103</v>
      </c>
      <c r="AC17" t="s">
        <v>111</v>
      </c>
      <c r="AD17" t="s">
        <v>103</v>
      </c>
      <c r="AE17" t="s">
        <v>128</v>
      </c>
      <c r="AF17" t="s">
        <v>103</v>
      </c>
      <c r="AG17" t="s">
        <v>103</v>
      </c>
      <c r="AH17" t="s">
        <v>113</v>
      </c>
      <c r="AI17" t="s">
        <v>103</v>
      </c>
      <c r="AJ17" t="s">
        <v>103</v>
      </c>
      <c r="AK17" t="s">
        <v>103</v>
      </c>
      <c r="AM17">
        <v>30000</v>
      </c>
      <c r="AN17">
        <v>30000</v>
      </c>
      <c r="AO17">
        <v>0</v>
      </c>
      <c r="AS17" t="s">
        <v>103</v>
      </c>
      <c r="AW17" t="s">
        <v>103</v>
      </c>
      <c r="BA17" t="s">
        <v>103</v>
      </c>
      <c r="BE17" t="s">
        <v>103</v>
      </c>
      <c r="BI17" t="s">
        <v>103</v>
      </c>
      <c r="BM17" t="s">
        <v>103</v>
      </c>
      <c r="BQ17" t="s">
        <v>103</v>
      </c>
      <c r="BR17">
        <v>15000</v>
      </c>
      <c r="BS17">
        <v>15000</v>
      </c>
      <c r="BU17" t="s">
        <v>103</v>
      </c>
      <c r="BV17">
        <v>15000</v>
      </c>
      <c r="BW17">
        <v>15000</v>
      </c>
      <c r="BY17" t="s">
        <v>103</v>
      </c>
      <c r="CC17" t="s">
        <v>103</v>
      </c>
      <c r="CG17" t="s">
        <v>103</v>
      </c>
      <c r="CK17" t="s">
        <v>103</v>
      </c>
      <c r="CO17" t="s">
        <v>103</v>
      </c>
    </row>
    <row r="18" spans="1:93" ht="409.6" x14ac:dyDescent="0.2">
      <c r="A18" t="s">
        <v>146</v>
      </c>
      <c r="B18" t="s">
        <v>94</v>
      </c>
      <c r="C18">
        <v>4</v>
      </c>
      <c r="D18" t="s">
        <v>159</v>
      </c>
      <c r="E18">
        <v>4</v>
      </c>
      <c r="F18" t="s">
        <v>160</v>
      </c>
      <c r="G18">
        <v>54</v>
      </c>
      <c r="H18" t="s">
        <v>173</v>
      </c>
      <c r="I18" t="s">
        <v>99</v>
      </c>
      <c r="J18">
        <v>106</v>
      </c>
      <c r="K18" t="s">
        <v>270</v>
      </c>
      <c r="L18">
        <v>116042</v>
      </c>
      <c r="M18" s="1" t="s">
        <v>175</v>
      </c>
      <c r="N18" s="2">
        <v>44927</v>
      </c>
      <c r="O18" s="2">
        <v>45657</v>
      </c>
      <c r="P18" t="s">
        <v>121</v>
      </c>
      <c r="Q18" t="s">
        <v>103</v>
      </c>
      <c r="R18" t="s">
        <v>103</v>
      </c>
      <c r="S18" t="s">
        <v>246</v>
      </c>
      <c r="T18" t="s">
        <v>247</v>
      </c>
      <c r="U18" t="s">
        <v>271</v>
      </c>
      <c r="V18" t="s">
        <v>103</v>
      </c>
      <c r="W18" t="s">
        <v>272</v>
      </c>
      <c r="X18" t="s">
        <v>273</v>
      </c>
      <c r="Y18" t="s">
        <v>274</v>
      </c>
      <c r="Z18" t="s">
        <v>103</v>
      </c>
      <c r="AA18" t="s">
        <v>103</v>
      </c>
      <c r="AB18" t="s">
        <v>103</v>
      </c>
      <c r="AC18" t="s">
        <v>127</v>
      </c>
      <c r="AE18" t="s">
        <v>252</v>
      </c>
      <c r="AF18" t="s">
        <v>103</v>
      </c>
      <c r="AH18" t="s">
        <v>182</v>
      </c>
      <c r="AJ18" t="s">
        <v>103</v>
      </c>
      <c r="AK18" t="s">
        <v>103</v>
      </c>
      <c r="AM18">
        <v>270000</v>
      </c>
      <c r="AN18">
        <v>0</v>
      </c>
      <c r="AO18">
        <v>0</v>
      </c>
      <c r="AS18" t="s">
        <v>103</v>
      </c>
      <c r="AW18" t="s">
        <v>103</v>
      </c>
      <c r="BA18" t="s">
        <v>103</v>
      </c>
      <c r="BE18" t="s">
        <v>103</v>
      </c>
      <c r="BI18" t="s">
        <v>103</v>
      </c>
      <c r="BM18" t="s">
        <v>103</v>
      </c>
      <c r="BQ18" t="s">
        <v>103</v>
      </c>
      <c r="BR18">
        <v>120000</v>
      </c>
      <c r="BU18" t="s">
        <v>103</v>
      </c>
      <c r="BV18">
        <v>150000</v>
      </c>
      <c r="BY18" t="s">
        <v>103</v>
      </c>
      <c r="CC18" t="s">
        <v>103</v>
      </c>
      <c r="CG18" t="s">
        <v>103</v>
      </c>
      <c r="CK18" t="s">
        <v>103</v>
      </c>
      <c r="CO18" t="s">
        <v>103</v>
      </c>
    </row>
    <row r="19" spans="1:93" x14ac:dyDescent="0.2">
      <c r="A19" t="s">
        <v>146</v>
      </c>
      <c r="B19" t="s">
        <v>94</v>
      </c>
      <c r="C19">
        <v>4</v>
      </c>
      <c r="D19" t="s">
        <v>159</v>
      </c>
      <c r="E19">
        <v>4</v>
      </c>
      <c r="F19" t="s">
        <v>160</v>
      </c>
      <c r="G19">
        <v>54</v>
      </c>
      <c r="H19" t="s">
        <v>173</v>
      </c>
      <c r="I19" t="s">
        <v>99</v>
      </c>
      <c r="J19">
        <v>107</v>
      </c>
      <c r="K19" t="s">
        <v>275</v>
      </c>
      <c r="L19">
        <v>116442</v>
      </c>
      <c r="M19" t="s">
        <v>276</v>
      </c>
      <c r="N19" s="2">
        <v>44927</v>
      </c>
      <c r="O19" s="2">
        <v>45657</v>
      </c>
      <c r="P19" t="s">
        <v>121</v>
      </c>
      <c r="Q19" t="s">
        <v>103</v>
      </c>
      <c r="R19" t="s">
        <v>103</v>
      </c>
      <c r="S19" t="s">
        <v>246</v>
      </c>
      <c r="T19" t="s">
        <v>247</v>
      </c>
      <c r="U19" t="s">
        <v>277</v>
      </c>
      <c r="V19" t="s">
        <v>103</v>
      </c>
      <c r="W19" t="s">
        <v>103</v>
      </c>
      <c r="X19" t="s">
        <v>103</v>
      </c>
      <c r="Y19" t="s">
        <v>261</v>
      </c>
      <c r="Z19" t="s">
        <v>103</v>
      </c>
      <c r="AA19" t="s">
        <v>103</v>
      </c>
      <c r="AB19" t="s">
        <v>103</v>
      </c>
      <c r="AC19" t="s">
        <v>127</v>
      </c>
      <c r="AD19" t="s">
        <v>103</v>
      </c>
      <c r="AE19" t="s">
        <v>252</v>
      </c>
      <c r="AF19" t="s">
        <v>103</v>
      </c>
      <c r="AG19" t="s">
        <v>103</v>
      </c>
      <c r="AH19" t="s">
        <v>182</v>
      </c>
      <c r="AI19" t="s">
        <v>103</v>
      </c>
      <c r="AJ19" t="s">
        <v>103</v>
      </c>
      <c r="AK19" t="s">
        <v>103</v>
      </c>
      <c r="AM19">
        <v>0</v>
      </c>
      <c r="AN19">
        <v>0</v>
      </c>
      <c r="AO19">
        <v>0</v>
      </c>
      <c r="AS19" t="s">
        <v>103</v>
      </c>
      <c r="AW19" t="s">
        <v>103</v>
      </c>
      <c r="BA19" t="s">
        <v>103</v>
      </c>
      <c r="BE19" t="s">
        <v>103</v>
      </c>
      <c r="BI19" t="s">
        <v>103</v>
      </c>
      <c r="BM19" t="s">
        <v>103</v>
      </c>
      <c r="BQ19" t="s">
        <v>103</v>
      </c>
      <c r="BR19">
        <v>0</v>
      </c>
      <c r="BS19">
        <v>0</v>
      </c>
      <c r="BU19" t="s">
        <v>103</v>
      </c>
      <c r="BV19">
        <v>0</v>
      </c>
      <c r="BW19">
        <v>0</v>
      </c>
      <c r="BY19" t="s">
        <v>103</v>
      </c>
      <c r="CC19" t="s">
        <v>103</v>
      </c>
      <c r="CG19" t="s">
        <v>103</v>
      </c>
      <c r="CK19" t="s">
        <v>103</v>
      </c>
      <c r="CO19" t="s">
        <v>103</v>
      </c>
    </row>
    <row r="20" spans="1:93" x14ac:dyDescent="0.2">
      <c r="A20" t="s">
        <v>130</v>
      </c>
      <c r="B20" t="s">
        <v>131</v>
      </c>
      <c r="C20">
        <v>1</v>
      </c>
      <c r="D20" t="s">
        <v>132</v>
      </c>
      <c r="E20">
        <v>2</v>
      </c>
      <c r="F20" t="s">
        <v>133</v>
      </c>
      <c r="G20" t="s">
        <v>278</v>
      </c>
      <c r="H20" t="s">
        <v>279</v>
      </c>
      <c r="I20" t="s">
        <v>99</v>
      </c>
      <c r="J20">
        <v>11</v>
      </c>
      <c r="K20" t="s">
        <v>280</v>
      </c>
      <c r="L20">
        <v>34983</v>
      </c>
      <c r="M20" t="s">
        <v>103</v>
      </c>
      <c r="N20" s="2">
        <v>44197</v>
      </c>
      <c r="O20" s="2">
        <v>45290</v>
      </c>
      <c r="P20" t="s">
        <v>137</v>
      </c>
      <c r="Q20" t="s">
        <v>103</v>
      </c>
      <c r="R20" t="s">
        <v>103</v>
      </c>
      <c r="S20" t="s">
        <v>198</v>
      </c>
      <c r="T20" t="s">
        <v>199</v>
      </c>
      <c r="U20" t="s">
        <v>281</v>
      </c>
      <c r="V20" t="s">
        <v>282</v>
      </c>
      <c r="W20" t="s">
        <v>283</v>
      </c>
      <c r="X20" t="s">
        <v>284</v>
      </c>
      <c r="Y20" t="s">
        <v>285</v>
      </c>
      <c r="Z20" t="s">
        <v>110</v>
      </c>
      <c r="AA20" t="s">
        <v>103</v>
      </c>
      <c r="AB20" t="s">
        <v>103</v>
      </c>
      <c r="AC20" t="s">
        <v>111</v>
      </c>
      <c r="AE20" t="s">
        <v>252</v>
      </c>
      <c r="AF20" t="s">
        <v>103</v>
      </c>
      <c r="AH20" t="s">
        <v>113</v>
      </c>
      <c r="AJ20" t="s">
        <v>103</v>
      </c>
      <c r="AK20" t="s">
        <v>103</v>
      </c>
      <c r="AM20">
        <v>878067</v>
      </c>
      <c r="AN20">
        <v>724764</v>
      </c>
      <c r="AO20">
        <v>0</v>
      </c>
      <c r="AS20" t="s">
        <v>103</v>
      </c>
      <c r="AW20" t="s">
        <v>103</v>
      </c>
      <c r="BA20" t="s">
        <v>103</v>
      </c>
      <c r="BE20" t="s">
        <v>103</v>
      </c>
      <c r="BI20" t="s">
        <v>103</v>
      </c>
      <c r="BJ20">
        <v>289715</v>
      </c>
      <c r="BK20">
        <v>245912</v>
      </c>
      <c r="BM20" t="s">
        <v>103</v>
      </c>
      <c r="BN20">
        <v>298352</v>
      </c>
      <c r="BO20">
        <v>298352</v>
      </c>
      <c r="BQ20" t="s">
        <v>103</v>
      </c>
      <c r="BR20">
        <v>290000</v>
      </c>
      <c r="BS20">
        <v>180500</v>
      </c>
      <c r="BU20" t="s">
        <v>103</v>
      </c>
      <c r="BY20" t="s">
        <v>103</v>
      </c>
      <c r="CC20" t="s">
        <v>103</v>
      </c>
      <c r="CG20" t="s">
        <v>103</v>
      </c>
      <c r="CK20" t="s">
        <v>103</v>
      </c>
      <c r="CO20" t="s">
        <v>103</v>
      </c>
    </row>
    <row r="21" spans="1:93" x14ac:dyDescent="0.2">
      <c r="A21" t="s">
        <v>184</v>
      </c>
      <c r="B21" t="s">
        <v>94</v>
      </c>
      <c r="C21">
        <v>2</v>
      </c>
      <c r="D21" t="s">
        <v>286</v>
      </c>
      <c r="E21">
        <v>2</v>
      </c>
      <c r="F21" t="s">
        <v>287</v>
      </c>
      <c r="G21">
        <v>2.1</v>
      </c>
      <c r="H21" t="s">
        <v>288</v>
      </c>
      <c r="I21" t="s">
        <v>99</v>
      </c>
      <c r="J21">
        <v>11</v>
      </c>
      <c r="K21" t="s">
        <v>289</v>
      </c>
      <c r="L21">
        <v>92699</v>
      </c>
      <c r="M21" t="s">
        <v>290</v>
      </c>
      <c r="N21" s="2">
        <v>44197</v>
      </c>
      <c r="O21" s="2">
        <v>46022</v>
      </c>
      <c r="P21" t="s">
        <v>121</v>
      </c>
      <c r="Q21" t="s">
        <v>103</v>
      </c>
      <c r="R21" t="s">
        <v>103</v>
      </c>
      <c r="S21" t="s">
        <v>291</v>
      </c>
      <c r="T21" t="s">
        <v>292</v>
      </c>
      <c r="U21" t="s">
        <v>293</v>
      </c>
      <c r="V21" t="s">
        <v>294</v>
      </c>
      <c r="W21" t="s">
        <v>295</v>
      </c>
      <c r="X21" t="s">
        <v>296</v>
      </c>
      <c r="Y21" t="s">
        <v>184</v>
      </c>
      <c r="Z21" t="s">
        <v>297</v>
      </c>
      <c r="AA21" t="s">
        <v>103</v>
      </c>
      <c r="AB21" t="s">
        <v>103</v>
      </c>
      <c r="AC21" t="s">
        <v>298</v>
      </c>
      <c r="AE21" t="s">
        <v>252</v>
      </c>
      <c r="AF21" t="s">
        <v>103</v>
      </c>
      <c r="AH21" t="s">
        <v>103</v>
      </c>
      <c r="AI21" t="s">
        <v>103</v>
      </c>
      <c r="AJ21" t="s">
        <v>103</v>
      </c>
      <c r="AK21" t="s">
        <v>299</v>
      </c>
      <c r="AM21">
        <v>832400</v>
      </c>
      <c r="AN21">
        <v>1767916</v>
      </c>
      <c r="AO21">
        <v>314422</v>
      </c>
      <c r="AS21" t="s">
        <v>103</v>
      </c>
      <c r="AW21" t="s">
        <v>103</v>
      </c>
      <c r="BA21" t="s">
        <v>103</v>
      </c>
      <c r="BE21" t="s">
        <v>103</v>
      </c>
      <c r="BI21" t="s">
        <v>103</v>
      </c>
      <c r="BJ21">
        <v>50000</v>
      </c>
      <c r="BK21">
        <v>50000</v>
      </c>
      <c r="BM21" t="s">
        <v>103</v>
      </c>
      <c r="BQ21" t="s">
        <v>103</v>
      </c>
      <c r="BR21">
        <v>347400</v>
      </c>
      <c r="BS21">
        <v>540533</v>
      </c>
      <c r="BT21">
        <v>251705</v>
      </c>
      <c r="BU21" t="s">
        <v>300</v>
      </c>
      <c r="BV21">
        <v>435000</v>
      </c>
      <c r="BW21">
        <v>1177383</v>
      </c>
      <c r="BX21">
        <v>62717</v>
      </c>
      <c r="BY21" t="s">
        <v>103</v>
      </c>
      <c r="CC21" t="s">
        <v>103</v>
      </c>
      <c r="CG21" t="s">
        <v>103</v>
      </c>
      <c r="CK21" t="s">
        <v>103</v>
      </c>
      <c r="CO21" t="s">
        <v>103</v>
      </c>
    </row>
    <row r="22" spans="1:93" x14ac:dyDescent="0.2">
      <c r="A22" t="s">
        <v>301</v>
      </c>
      <c r="B22" t="s">
        <v>302</v>
      </c>
      <c r="C22">
        <v>1</v>
      </c>
      <c r="D22" t="s">
        <v>303</v>
      </c>
      <c r="E22">
        <v>1</v>
      </c>
      <c r="F22" t="s">
        <v>304</v>
      </c>
      <c r="G22">
        <v>1.1000000000000001</v>
      </c>
      <c r="H22" t="s">
        <v>305</v>
      </c>
      <c r="I22" t="s">
        <v>99</v>
      </c>
      <c r="J22" t="s">
        <v>306</v>
      </c>
      <c r="K22" t="s">
        <v>307</v>
      </c>
      <c r="L22">
        <v>154820</v>
      </c>
      <c r="M22" t="s">
        <v>308</v>
      </c>
      <c r="N22" s="2">
        <v>45292</v>
      </c>
      <c r="O22" s="2">
        <v>47118</v>
      </c>
      <c r="P22" t="s">
        <v>121</v>
      </c>
      <c r="Q22" t="s">
        <v>103</v>
      </c>
      <c r="R22" t="s">
        <v>103</v>
      </c>
      <c r="S22" t="s">
        <v>309</v>
      </c>
      <c r="T22" t="s">
        <v>310</v>
      </c>
      <c r="U22" t="s">
        <v>310</v>
      </c>
      <c r="V22" t="s">
        <v>311</v>
      </c>
      <c r="W22" t="s">
        <v>312</v>
      </c>
      <c r="X22" t="s">
        <v>143</v>
      </c>
      <c r="Y22" t="s">
        <v>313</v>
      </c>
      <c r="Z22" t="s">
        <v>110</v>
      </c>
      <c r="AA22" t="s">
        <v>103</v>
      </c>
      <c r="AB22" t="s">
        <v>103</v>
      </c>
      <c r="AC22" t="s">
        <v>298</v>
      </c>
      <c r="AE22" t="s">
        <v>252</v>
      </c>
      <c r="AF22" t="s">
        <v>314</v>
      </c>
      <c r="AH22" t="s">
        <v>182</v>
      </c>
      <c r="AJ22" t="s">
        <v>315</v>
      </c>
      <c r="AK22" t="s">
        <v>103</v>
      </c>
      <c r="AM22">
        <v>3358702</v>
      </c>
      <c r="AN22">
        <v>1666424</v>
      </c>
      <c r="AO22">
        <v>285445</v>
      </c>
      <c r="AS22" t="s">
        <v>103</v>
      </c>
      <c r="AW22" t="s">
        <v>103</v>
      </c>
      <c r="BA22" t="s">
        <v>103</v>
      </c>
      <c r="BE22" t="s">
        <v>103</v>
      </c>
      <c r="BI22" t="s">
        <v>103</v>
      </c>
      <c r="BM22" t="s">
        <v>103</v>
      </c>
      <c r="BQ22" t="s">
        <v>103</v>
      </c>
      <c r="BU22" t="s">
        <v>103</v>
      </c>
      <c r="BV22">
        <v>583671</v>
      </c>
      <c r="BW22">
        <v>303333</v>
      </c>
      <c r="BX22">
        <v>285445</v>
      </c>
      <c r="BY22" t="s">
        <v>103</v>
      </c>
      <c r="BZ22">
        <v>636470</v>
      </c>
      <c r="CA22">
        <v>453092</v>
      </c>
      <c r="CB22">
        <v>0</v>
      </c>
      <c r="CC22" t="s">
        <v>103</v>
      </c>
      <c r="CD22">
        <v>691895</v>
      </c>
      <c r="CE22">
        <v>303333</v>
      </c>
      <c r="CG22" t="s">
        <v>103</v>
      </c>
      <c r="CH22">
        <v>723333</v>
      </c>
      <c r="CI22">
        <v>303333</v>
      </c>
      <c r="CK22" t="s">
        <v>103</v>
      </c>
      <c r="CL22">
        <v>723333</v>
      </c>
      <c r="CM22">
        <v>303333</v>
      </c>
      <c r="CO22" t="s">
        <v>103</v>
      </c>
    </row>
    <row r="23" spans="1:93" x14ac:dyDescent="0.2">
      <c r="A23" t="s">
        <v>316</v>
      </c>
      <c r="B23" t="s">
        <v>317</v>
      </c>
      <c r="C23">
        <v>1</v>
      </c>
      <c r="D23" t="s">
        <v>318</v>
      </c>
      <c r="E23">
        <v>1</v>
      </c>
      <c r="F23" t="s">
        <v>319</v>
      </c>
      <c r="G23">
        <v>1</v>
      </c>
      <c r="H23" t="s">
        <v>320</v>
      </c>
      <c r="I23" t="s">
        <v>99</v>
      </c>
      <c r="J23" t="s">
        <v>321</v>
      </c>
      <c r="K23" t="s">
        <v>322</v>
      </c>
      <c r="L23">
        <v>80903</v>
      </c>
      <c r="M23" t="s">
        <v>323</v>
      </c>
      <c r="N23" s="2">
        <v>44562</v>
      </c>
      <c r="O23" s="2">
        <v>46387</v>
      </c>
      <c r="P23" t="s">
        <v>121</v>
      </c>
      <c r="Q23" t="s">
        <v>103</v>
      </c>
      <c r="R23" t="s">
        <v>103</v>
      </c>
      <c r="S23" t="s">
        <v>198</v>
      </c>
      <c r="T23" t="s">
        <v>199</v>
      </c>
      <c r="U23" t="s">
        <v>199</v>
      </c>
      <c r="V23" t="s">
        <v>324</v>
      </c>
      <c r="W23" t="s">
        <v>325</v>
      </c>
      <c r="X23" t="s">
        <v>326</v>
      </c>
      <c r="Y23" t="s">
        <v>327</v>
      </c>
      <c r="Z23" t="s">
        <v>328</v>
      </c>
      <c r="AA23" t="s">
        <v>103</v>
      </c>
      <c r="AB23" t="s">
        <v>103</v>
      </c>
      <c r="AC23" t="s">
        <v>111</v>
      </c>
      <c r="AE23" t="s">
        <v>112</v>
      </c>
      <c r="AF23" t="s">
        <v>103</v>
      </c>
      <c r="AH23" t="s">
        <v>103</v>
      </c>
      <c r="AI23" t="s">
        <v>103</v>
      </c>
      <c r="AJ23" t="s">
        <v>103</v>
      </c>
      <c r="AK23" t="s">
        <v>103</v>
      </c>
      <c r="AM23">
        <v>2385478</v>
      </c>
      <c r="AN23">
        <v>1196021</v>
      </c>
      <c r="AO23">
        <v>1054314</v>
      </c>
      <c r="AS23" t="s">
        <v>103</v>
      </c>
      <c r="AW23" t="s">
        <v>103</v>
      </c>
      <c r="BA23" t="s">
        <v>103</v>
      </c>
      <c r="BE23" t="s">
        <v>103</v>
      </c>
      <c r="BI23" t="s">
        <v>103</v>
      </c>
      <c r="BM23" t="s">
        <v>103</v>
      </c>
      <c r="BN23">
        <v>921489</v>
      </c>
      <c r="BO23">
        <v>125975</v>
      </c>
      <c r="BP23">
        <v>111768</v>
      </c>
      <c r="BQ23" t="s">
        <v>103</v>
      </c>
      <c r="BR23">
        <v>921489</v>
      </c>
      <c r="BS23">
        <v>739882</v>
      </c>
      <c r="BT23">
        <v>739882</v>
      </c>
      <c r="BU23" t="s">
        <v>103</v>
      </c>
      <c r="BV23">
        <v>347500</v>
      </c>
      <c r="BW23">
        <v>202664</v>
      </c>
      <c r="BX23">
        <v>202664</v>
      </c>
      <c r="BY23" t="s">
        <v>103</v>
      </c>
      <c r="BZ23">
        <v>195000</v>
      </c>
      <c r="CA23">
        <v>127500</v>
      </c>
      <c r="CC23" t="s">
        <v>103</v>
      </c>
      <c r="CG23" t="s">
        <v>103</v>
      </c>
      <c r="CK23" t="s">
        <v>103</v>
      </c>
      <c r="CO23" t="s">
        <v>103</v>
      </c>
    </row>
    <row r="24" spans="1:93" ht="372" x14ac:dyDescent="0.2">
      <c r="A24" t="s">
        <v>146</v>
      </c>
      <c r="B24" t="s">
        <v>94</v>
      </c>
      <c r="C24">
        <v>3</v>
      </c>
      <c r="D24" t="s">
        <v>219</v>
      </c>
      <c r="E24">
        <v>3</v>
      </c>
      <c r="F24" t="s">
        <v>220</v>
      </c>
      <c r="G24">
        <v>37</v>
      </c>
      <c r="H24" t="s">
        <v>267</v>
      </c>
      <c r="I24" t="s">
        <v>99</v>
      </c>
      <c r="J24">
        <v>111</v>
      </c>
      <c r="K24" t="s">
        <v>329</v>
      </c>
      <c r="L24">
        <v>115605</v>
      </c>
      <c r="M24" s="1" t="s">
        <v>330</v>
      </c>
      <c r="N24" s="2">
        <v>44935</v>
      </c>
      <c r="O24" s="2">
        <v>46022</v>
      </c>
      <c r="P24" t="s">
        <v>224</v>
      </c>
      <c r="Q24" t="s">
        <v>103</v>
      </c>
      <c r="R24" t="s">
        <v>103</v>
      </c>
      <c r="S24" t="s">
        <v>246</v>
      </c>
      <c r="T24" t="s">
        <v>247</v>
      </c>
      <c r="U24" t="s">
        <v>154</v>
      </c>
      <c r="V24" t="s">
        <v>103</v>
      </c>
      <c r="W24" t="s">
        <v>103</v>
      </c>
      <c r="X24" t="s">
        <v>103</v>
      </c>
      <c r="Y24" t="s">
        <v>274</v>
      </c>
      <c r="Z24" t="s">
        <v>110</v>
      </c>
      <c r="AA24" t="s">
        <v>103</v>
      </c>
      <c r="AB24" t="s">
        <v>103</v>
      </c>
      <c r="AC24" t="s">
        <v>111</v>
      </c>
      <c r="AE24" t="s">
        <v>128</v>
      </c>
      <c r="AF24" t="s">
        <v>103</v>
      </c>
      <c r="AH24" t="s">
        <v>113</v>
      </c>
      <c r="AJ24" t="s">
        <v>103</v>
      </c>
      <c r="AK24" t="s">
        <v>103</v>
      </c>
      <c r="AM24">
        <v>30000</v>
      </c>
      <c r="AN24">
        <v>0</v>
      </c>
      <c r="AO24">
        <v>0</v>
      </c>
      <c r="AS24" t="s">
        <v>103</v>
      </c>
      <c r="AW24" t="s">
        <v>103</v>
      </c>
      <c r="BA24" t="s">
        <v>103</v>
      </c>
      <c r="BE24" t="s">
        <v>103</v>
      </c>
      <c r="BI24" t="s">
        <v>103</v>
      </c>
      <c r="BM24" t="s">
        <v>103</v>
      </c>
      <c r="BQ24" t="s">
        <v>103</v>
      </c>
      <c r="BR24">
        <v>15000</v>
      </c>
      <c r="BU24" t="s">
        <v>103</v>
      </c>
      <c r="BV24">
        <v>15000</v>
      </c>
      <c r="BY24" t="s">
        <v>103</v>
      </c>
      <c r="CC24" t="s">
        <v>103</v>
      </c>
      <c r="CG24" t="s">
        <v>103</v>
      </c>
      <c r="CK24" t="s">
        <v>103</v>
      </c>
      <c r="CO24" t="s">
        <v>103</v>
      </c>
    </row>
    <row r="25" spans="1:93" ht="238" x14ac:dyDescent="0.2">
      <c r="A25" t="s">
        <v>331</v>
      </c>
      <c r="B25" t="s">
        <v>115</v>
      </c>
      <c r="C25">
        <v>1</v>
      </c>
      <c r="D25" t="s">
        <v>332</v>
      </c>
      <c r="E25">
        <v>1</v>
      </c>
      <c r="F25" t="s">
        <v>333</v>
      </c>
      <c r="G25">
        <v>1.1000000000000001</v>
      </c>
      <c r="H25" t="s">
        <v>334</v>
      </c>
      <c r="I25" t="s">
        <v>99</v>
      </c>
      <c r="J25" t="s">
        <v>335</v>
      </c>
      <c r="K25" t="s">
        <v>336</v>
      </c>
      <c r="L25">
        <v>106295</v>
      </c>
      <c r="M25" s="1" t="s">
        <v>337</v>
      </c>
      <c r="N25" s="2">
        <v>44927</v>
      </c>
      <c r="O25" s="2">
        <v>46752</v>
      </c>
      <c r="P25" t="s">
        <v>121</v>
      </c>
      <c r="Q25" t="s">
        <v>103</v>
      </c>
      <c r="R25" t="s">
        <v>103</v>
      </c>
      <c r="S25" t="s">
        <v>138</v>
      </c>
      <c r="T25" t="s">
        <v>139</v>
      </c>
      <c r="U25" t="s">
        <v>338</v>
      </c>
      <c r="V25" t="s">
        <v>339</v>
      </c>
      <c r="W25" t="s">
        <v>340</v>
      </c>
      <c r="X25" t="s">
        <v>341</v>
      </c>
      <c r="Y25" t="s">
        <v>331</v>
      </c>
      <c r="Z25" t="s">
        <v>342</v>
      </c>
      <c r="AA25" t="s">
        <v>103</v>
      </c>
      <c r="AB25" t="s">
        <v>103</v>
      </c>
      <c r="AC25" t="s">
        <v>111</v>
      </c>
      <c r="AE25" t="s">
        <v>252</v>
      </c>
      <c r="AF25" t="s">
        <v>103</v>
      </c>
      <c r="AH25" t="s">
        <v>103</v>
      </c>
      <c r="AI25" t="s">
        <v>103</v>
      </c>
      <c r="AJ25" t="s">
        <v>103</v>
      </c>
      <c r="AK25" t="s">
        <v>103</v>
      </c>
      <c r="AM25">
        <v>100000</v>
      </c>
      <c r="AN25">
        <v>60000</v>
      </c>
      <c r="AO25">
        <v>40000</v>
      </c>
      <c r="AS25" t="s">
        <v>103</v>
      </c>
      <c r="AW25" t="s">
        <v>103</v>
      </c>
      <c r="BA25" t="s">
        <v>103</v>
      </c>
      <c r="BE25" t="s">
        <v>103</v>
      </c>
      <c r="BI25" t="s">
        <v>103</v>
      </c>
      <c r="BM25" t="s">
        <v>103</v>
      </c>
      <c r="BQ25" t="s">
        <v>103</v>
      </c>
      <c r="BR25">
        <v>20000</v>
      </c>
      <c r="BS25">
        <v>20000</v>
      </c>
      <c r="BT25">
        <v>20000</v>
      </c>
      <c r="BU25" t="s">
        <v>343</v>
      </c>
      <c r="BV25">
        <v>20000</v>
      </c>
      <c r="BW25">
        <v>20000</v>
      </c>
      <c r="BX25">
        <v>20000</v>
      </c>
      <c r="BY25" t="s">
        <v>344</v>
      </c>
      <c r="BZ25">
        <v>20000</v>
      </c>
      <c r="CA25">
        <v>20000</v>
      </c>
      <c r="CC25" t="s">
        <v>103</v>
      </c>
      <c r="CD25">
        <v>20000</v>
      </c>
      <c r="CG25" t="s">
        <v>103</v>
      </c>
      <c r="CH25">
        <v>20000</v>
      </c>
      <c r="CK25" t="s">
        <v>103</v>
      </c>
      <c r="CO25" t="s">
        <v>103</v>
      </c>
    </row>
    <row r="26" spans="1:93" x14ac:dyDescent="0.2">
      <c r="A26" t="s">
        <v>331</v>
      </c>
      <c r="B26" t="s">
        <v>345</v>
      </c>
      <c r="C26">
        <v>1</v>
      </c>
      <c r="D26" t="s">
        <v>346</v>
      </c>
      <c r="E26">
        <v>1</v>
      </c>
      <c r="F26" t="s">
        <v>347</v>
      </c>
      <c r="G26">
        <v>1</v>
      </c>
      <c r="H26" t="s">
        <v>348</v>
      </c>
      <c r="I26" t="s">
        <v>99</v>
      </c>
      <c r="J26" t="s">
        <v>349</v>
      </c>
      <c r="K26" t="s">
        <v>350</v>
      </c>
      <c r="L26">
        <v>22043</v>
      </c>
      <c r="M26" t="s">
        <v>351</v>
      </c>
      <c r="N26" s="2">
        <v>42736</v>
      </c>
      <c r="O26" s="2">
        <v>42825</v>
      </c>
      <c r="P26" t="s">
        <v>102</v>
      </c>
      <c r="Q26" t="s">
        <v>103</v>
      </c>
      <c r="R26" t="s">
        <v>103</v>
      </c>
      <c r="S26" t="s">
        <v>189</v>
      </c>
      <c r="T26" t="s">
        <v>190</v>
      </c>
      <c r="U26" t="s">
        <v>352</v>
      </c>
      <c r="V26" t="s">
        <v>353</v>
      </c>
      <c r="W26" t="s">
        <v>354</v>
      </c>
      <c r="X26" t="s">
        <v>355</v>
      </c>
      <c r="Y26" t="s">
        <v>331</v>
      </c>
      <c r="Z26" t="s">
        <v>356</v>
      </c>
      <c r="AA26" t="s">
        <v>103</v>
      </c>
      <c r="AB26" t="s">
        <v>103</v>
      </c>
      <c r="AC26" t="s">
        <v>127</v>
      </c>
      <c r="AD26" t="s">
        <v>103</v>
      </c>
      <c r="AE26" t="s">
        <v>252</v>
      </c>
      <c r="AF26" t="s">
        <v>103</v>
      </c>
      <c r="AG26" t="s">
        <v>103</v>
      </c>
      <c r="AH26" t="s">
        <v>103</v>
      </c>
      <c r="AI26" t="s">
        <v>103</v>
      </c>
      <c r="AJ26" t="s">
        <v>103</v>
      </c>
      <c r="AK26" t="s">
        <v>103</v>
      </c>
      <c r="AM26">
        <v>32403</v>
      </c>
      <c r="AN26">
        <v>32403</v>
      </c>
      <c r="AO26">
        <v>32403</v>
      </c>
      <c r="AS26" t="s">
        <v>103</v>
      </c>
      <c r="AT26">
        <v>32403</v>
      </c>
      <c r="AU26">
        <v>32403</v>
      </c>
      <c r="AV26">
        <v>32403</v>
      </c>
      <c r="AW26" t="s">
        <v>103</v>
      </c>
      <c r="BA26" t="s">
        <v>103</v>
      </c>
      <c r="BE26" t="s">
        <v>103</v>
      </c>
      <c r="BI26" t="s">
        <v>103</v>
      </c>
      <c r="BM26" t="s">
        <v>103</v>
      </c>
      <c r="BQ26" t="s">
        <v>103</v>
      </c>
      <c r="BU26" t="s">
        <v>103</v>
      </c>
      <c r="BY26" t="s">
        <v>103</v>
      </c>
      <c r="CC26" t="s">
        <v>103</v>
      </c>
      <c r="CG26" t="s">
        <v>103</v>
      </c>
      <c r="CK26" t="s">
        <v>103</v>
      </c>
      <c r="CO26" t="s">
        <v>103</v>
      </c>
    </row>
    <row r="27" spans="1:93" x14ac:dyDescent="0.2">
      <c r="A27" t="s">
        <v>357</v>
      </c>
      <c r="B27" t="s">
        <v>358</v>
      </c>
      <c r="C27">
        <v>1</v>
      </c>
      <c r="D27" t="s">
        <v>359</v>
      </c>
      <c r="E27">
        <v>1.1000000000000001</v>
      </c>
      <c r="F27" t="s">
        <v>360</v>
      </c>
      <c r="G27">
        <v>11</v>
      </c>
      <c r="H27" t="s">
        <v>361</v>
      </c>
      <c r="I27" t="s">
        <v>99</v>
      </c>
      <c r="J27" t="s">
        <v>362</v>
      </c>
      <c r="K27" t="s">
        <v>363</v>
      </c>
      <c r="L27">
        <v>29230</v>
      </c>
      <c r="M27" t="s">
        <v>364</v>
      </c>
      <c r="N27" s="2">
        <v>44197</v>
      </c>
      <c r="O27" s="2">
        <v>46016</v>
      </c>
      <c r="P27" t="s">
        <v>121</v>
      </c>
      <c r="Q27" t="s">
        <v>103</v>
      </c>
      <c r="R27" t="s">
        <v>103</v>
      </c>
      <c r="S27" t="s">
        <v>365</v>
      </c>
      <c r="T27" t="s">
        <v>366</v>
      </c>
      <c r="U27" t="s">
        <v>366</v>
      </c>
      <c r="V27" t="s">
        <v>367</v>
      </c>
      <c r="W27" t="s">
        <v>368</v>
      </c>
      <c r="X27" t="s">
        <v>326</v>
      </c>
      <c r="Y27" t="s">
        <v>357</v>
      </c>
      <c r="Z27" t="s">
        <v>110</v>
      </c>
      <c r="AA27" t="s">
        <v>369</v>
      </c>
      <c r="AB27" t="s">
        <v>370</v>
      </c>
      <c r="AC27" t="s">
        <v>111</v>
      </c>
      <c r="AD27" t="s">
        <v>371</v>
      </c>
      <c r="AE27" t="s">
        <v>252</v>
      </c>
      <c r="AF27" t="s">
        <v>103</v>
      </c>
      <c r="AG27" t="s">
        <v>372</v>
      </c>
      <c r="AH27" t="s">
        <v>145</v>
      </c>
      <c r="AI27" t="s">
        <v>373</v>
      </c>
      <c r="AJ27" t="s">
        <v>103</v>
      </c>
      <c r="AK27" t="s">
        <v>103</v>
      </c>
      <c r="AM27">
        <v>733772</v>
      </c>
      <c r="AN27">
        <v>137772</v>
      </c>
      <c r="AO27">
        <v>93772</v>
      </c>
      <c r="AS27" t="s">
        <v>103</v>
      </c>
      <c r="AW27" t="s">
        <v>103</v>
      </c>
      <c r="BA27" t="s">
        <v>103</v>
      </c>
      <c r="BE27" t="s">
        <v>103</v>
      </c>
      <c r="BI27" t="s">
        <v>103</v>
      </c>
      <c r="BJ27">
        <v>200000</v>
      </c>
      <c r="BK27">
        <v>10000</v>
      </c>
      <c r="BL27">
        <v>10000</v>
      </c>
      <c r="BM27" t="s">
        <v>374</v>
      </c>
      <c r="BN27">
        <v>200000</v>
      </c>
      <c r="BO27">
        <v>10000</v>
      </c>
      <c r="BP27">
        <v>0</v>
      </c>
      <c r="BQ27" t="s">
        <v>375</v>
      </c>
      <c r="BR27">
        <v>200000</v>
      </c>
      <c r="BS27">
        <v>10000</v>
      </c>
      <c r="BU27" t="s">
        <v>376</v>
      </c>
      <c r="BV27">
        <v>83772</v>
      </c>
      <c r="BW27">
        <v>83772</v>
      </c>
      <c r="BX27">
        <v>83772</v>
      </c>
      <c r="BY27" t="s">
        <v>377</v>
      </c>
      <c r="BZ27">
        <v>50000</v>
      </c>
      <c r="CA27">
        <v>24000</v>
      </c>
      <c r="CC27" t="s">
        <v>103</v>
      </c>
      <c r="CG27" t="s">
        <v>103</v>
      </c>
      <c r="CK27" t="s">
        <v>103</v>
      </c>
      <c r="CO27" t="s">
        <v>103</v>
      </c>
    </row>
    <row r="28" spans="1:93" x14ac:dyDescent="0.2">
      <c r="A28" t="s">
        <v>331</v>
      </c>
      <c r="B28" t="s">
        <v>345</v>
      </c>
      <c r="C28">
        <v>1</v>
      </c>
      <c r="D28" t="s">
        <v>346</v>
      </c>
      <c r="E28">
        <v>1</v>
      </c>
      <c r="F28" t="s">
        <v>347</v>
      </c>
      <c r="G28">
        <v>1</v>
      </c>
      <c r="H28" t="s">
        <v>348</v>
      </c>
      <c r="I28" t="s">
        <v>99</v>
      </c>
      <c r="J28" t="s">
        <v>378</v>
      </c>
      <c r="K28" t="s">
        <v>379</v>
      </c>
      <c r="L28">
        <v>22161</v>
      </c>
      <c r="M28" t="s">
        <v>380</v>
      </c>
      <c r="N28" s="2">
        <v>43799</v>
      </c>
      <c r="O28" s="2">
        <v>44895</v>
      </c>
      <c r="P28" t="s">
        <v>121</v>
      </c>
      <c r="Q28" t="s">
        <v>103</v>
      </c>
      <c r="R28" t="s">
        <v>103</v>
      </c>
      <c r="S28" t="s">
        <v>189</v>
      </c>
      <c r="T28" t="s">
        <v>190</v>
      </c>
      <c r="U28" t="s">
        <v>381</v>
      </c>
      <c r="V28" t="s">
        <v>382</v>
      </c>
      <c r="W28" t="s">
        <v>125</v>
      </c>
      <c r="X28" t="s">
        <v>126</v>
      </c>
      <c r="Y28" t="s">
        <v>331</v>
      </c>
      <c r="Z28" t="s">
        <v>383</v>
      </c>
      <c r="AA28" t="s">
        <v>103</v>
      </c>
      <c r="AB28" t="s">
        <v>103</v>
      </c>
      <c r="AC28" t="s">
        <v>298</v>
      </c>
      <c r="AD28" t="s">
        <v>103</v>
      </c>
      <c r="AE28" t="s">
        <v>112</v>
      </c>
      <c r="AF28" t="s">
        <v>103</v>
      </c>
      <c r="AG28" t="s">
        <v>103</v>
      </c>
      <c r="AH28" t="s">
        <v>103</v>
      </c>
      <c r="AI28" t="s">
        <v>103</v>
      </c>
      <c r="AJ28" t="s">
        <v>103</v>
      </c>
      <c r="AK28" t="s">
        <v>103</v>
      </c>
      <c r="AM28">
        <v>416507.5</v>
      </c>
      <c r="AN28">
        <v>416507.5</v>
      </c>
      <c r="AO28">
        <v>368670</v>
      </c>
      <c r="AS28" t="s">
        <v>103</v>
      </c>
      <c r="AW28" t="s">
        <v>103</v>
      </c>
      <c r="BA28" t="s">
        <v>103</v>
      </c>
      <c r="BC28">
        <v>0</v>
      </c>
      <c r="BE28" t="s">
        <v>103</v>
      </c>
      <c r="BF28">
        <v>128194.5</v>
      </c>
      <c r="BG28">
        <v>128194.5</v>
      </c>
      <c r="BH28">
        <v>91142</v>
      </c>
      <c r="BI28" t="s">
        <v>103</v>
      </c>
      <c r="BJ28">
        <v>156847</v>
      </c>
      <c r="BK28">
        <v>156847</v>
      </c>
      <c r="BL28">
        <v>146353</v>
      </c>
      <c r="BM28" t="s">
        <v>103</v>
      </c>
      <c r="BN28">
        <v>131466</v>
      </c>
      <c r="BO28">
        <v>131466</v>
      </c>
      <c r="BP28">
        <v>131175</v>
      </c>
      <c r="BQ28" t="s">
        <v>384</v>
      </c>
      <c r="BU28" t="s">
        <v>103</v>
      </c>
      <c r="BY28" t="s">
        <v>103</v>
      </c>
      <c r="CC28" t="s">
        <v>103</v>
      </c>
      <c r="CG28" t="s">
        <v>103</v>
      </c>
      <c r="CK28" t="s">
        <v>103</v>
      </c>
      <c r="CO28" t="s">
        <v>103</v>
      </c>
    </row>
    <row r="29" spans="1:93" x14ac:dyDescent="0.2">
      <c r="A29" t="s">
        <v>331</v>
      </c>
      <c r="B29" t="s">
        <v>345</v>
      </c>
      <c r="C29">
        <v>1</v>
      </c>
      <c r="D29" t="s">
        <v>346</v>
      </c>
      <c r="E29">
        <v>1</v>
      </c>
      <c r="F29" t="s">
        <v>347</v>
      </c>
      <c r="G29">
        <v>1</v>
      </c>
      <c r="H29" t="s">
        <v>348</v>
      </c>
      <c r="I29" t="s">
        <v>99</v>
      </c>
      <c r="J29" t="s">
        <v>385</v>
      </c>
      <c r="K29" t="s">
        <v>386</v>
      </c>
      <c r="L29">
        <v>22170</v>
      </c>
      <c r="M29" t="s">
        <v>387</v>
      </c>
      <c r="N29" s="2">
        <v>44105</v>
      </c>
      <c r="O29" s="2">
        <v>44286</v>
      </c>
      <c r="P29" t="s">
        <v>137</v>
      </c>
      <c r="Q29" t="s">
        <v>103</v>
      </c>
      <c r="R29" t="s">
        <v>103</v>
      </c>
      <c r="S29" t="s">
        <v>152</v>
      </c>
      <c r="T29" t="s">
        <v>153</v>
      </c>
      <c r="U29" t="s">
        <v>388</v>
      </c>
      <c r="V29" t="s">
        <v>389</v>
      </c>
      <c r="W29" t="s">
        <v>390</v>
      </c>
      <c r="X29" t="s">
        <v>391</v>
      </c>
      <c r="Y29" t="s">
        <v>392</v>
      </c>
      <c r="Z29" t="s">
        <v>110</v>
      </c>
      <c r="AA29" t="s">
        <v>103</v>
      </c>
      <c r="AB29" t="s">
        <v>103</v>
      </c>
      <c r="AC29" t="s">
        <v>103</v>
      </c>
      <c r="AD29" t="s">
        <v>103</v>
      </c>
      <c r="AE29" t="s">
        <v>103</v>
      </c>
      <c r="AF29" t="s">
        <v>103</v>
      </c>
      <c r="AG29" t="s">
        <v>103</v>
      </c>
      <c r="AH29" t="s">
        <v>103</v>
      </c>
      <c r="AI29" t="s">
        <v>103</v>
      </c>
      <c r="AJ29" t="s">
        <v>103</v>
      </c>
      <c r="AK29" t="s">
        <v>103</v>
      </c>
      <c r="AM29">
        <v>11000</v>
      </c>
      <c r="AN29">
        <v>11000</v>
      </c>
      <c r="AO29">
        <v>11000</v>
      </c>
      <c r="AS29" t="s">
        <v>103</v>
      </c>
      <c r="AW29" t="s">
        <v>103</v>
      </c>
      <c r="BA29" t="s">
        <v>103</v>
      </c>
      <c r="BE29" t="s">
        <v>103</v>
      </c>
      <c r="BF29">
        <v>8000</v>
      </c>
      <c r="BG29">
        <v>8000</v>
      </c>
      <c r="BH29">
        <v>8000</v>
      </c>
      <c r="BI29" t="s">
        <v>103</v>
      </c>
      <c r="BJ29">
        <v>3000</v>
      </c>
      <c r="BK29">
        <v>3000</v>
      </c>
      <c r="BL29">
        <v>3000</v>
      </c>
      <c r="BM29" t="s">
        <v>393</v>
      </c>
      <c r="BQ29" t="s">
        <v>103</v>
      </c>
      <c r="BU29" t="s">
        <v>103</v>
      </c>
      <c r="BY29" t="s">
        <v>103</v>
      </c>
      <c r="CC29" t="s">
        <v>103</v>
      </c>
      <c r="CG29" t="s">
        <v>103</v>
      </c>
      <c r="CK29" t="s">
        <v>103</v>
      </c>
      <c r="CO29" t="s">
        <v>103</v>
      </c>
    </row>
    <row r="30" spans="1:93" x14ac:dyDescent="0.2">
      <c r="A30" t="s">
        <v>331</v>
      </c>
      <c r="B30" t="s">
        <v>115</v>
      </c>
      <c r="C30">
        <v>1</v>
      </c>
      <c r="D30" t="s">
        <v>332</v>
      </c>
      <c r="E30">
        <v>1</v>
      </c>
      <c r="F30" t="s">
        <v>333</v>
      </c>
      <c r="G30">
        <v>1.1000000000000001</v>
      </c>
      <c r="H30" t="s">
        <v>334</v>
      </c>
      <c r="I30" t="s">
        <v>99</v>
      </c>
      <c r="J30" t="s">
        <v>394</v>
      </c>
      <c r="K30" t="s">
        <v>395</v>
      </c>
      <c r="L30">
        <v>128357</v>
      </c>
      <c r="M30" t="s">
        <v>396</v>
      </c>
      <c r="N30" s="2">
        <v>44928</v>
      </c>
      <c r="O30" s="2">
        <v>46752</v>
      </c>
      <c r="P30" t="s">
        <v>121</v>
      </c>
      <c r="Q30" t="s">
        <v>103</v>
      </c>
      <c r="R30" t="s">
        <v>103</v>
      </c>
      <c r="S30" t="s">
        <v>211</v>
      </c>
      <c r="T30" t="s">
        <v>212</v>
      </c>
      <c r="U30" t="s">
        <v>225</v>
      </c>
      <c r="V30" t="s">
        <v>212</v>
      </c>
      <c r="W30" t="s">
        <v>397</v>
      </c>
      <c r="X30" t="s">
        <v>216</v>
      </c>
      <c r="Y30" t="s">
        <v>331</v>
      </c>
      <c r="Z30" t="s">
        <v>398</v>
      </c>
      <c r="AA30" t="s">
        <v>399</v>
      </c>
      <c r="AC30" t="s">
        <v>127</v>
      </c>
      <c r="AE30" t="s">
        <v>218</v>
      </c>
      <c r="AF30" t="s">
        <v>103</v>
      </c>
      <c r="AH30" t="s">
        <v>113</v>
      </c>
      <c r="AJ30" t="s">
        <v>400</v>
      </c>
      <c r="AK30" t="s">
        <v>103</v>
      </c>
      <c r="AM30">
        <v>346114</v>
      </c>
      <c r="AN30">
        <v>346114</v>
      </c>
      <c r="AO30">
        <v>106614</v>
      </c>
      <c r="AS30" t="s">
        <v>103</v>
      </c>
      <c r="AW30" t="s">
        <v>103</v>
      </c>
      <c r="BA30" t="s">
        <v>103</v>
      </c>
      <c r="BE30" t="s">
        <v>103</v>
      </c>
      <c r="BI30" t="s">
        <v>103</v>
      </c>
      <c r="BM30" t="s">
        <v>103</v>
      </c>
      <c r="BQ30" t="s">
        <v>103</v>
      </c>
      <c r="BR30">
        <v>26614</v>
      </c>
      <c r="BS30">
        <v>26614</v>
      </c>
      <c r="BT30">
        <v>26614</v>
      </c>
      <c r="BU30" t="s">
        <v>401</v>
      </c>
      <c r="BV30">
        <v>80000</v>
      </c>
      <c r="BW30">
        <v>80000</v>
      </c>
      <c r="BX30">
        <v>80000</v>
      </c>
      <c r="BY30" t="s">
        <v>402</v>
      </c>
      <c r="BZ30">
        <v>239500</v>
      </c>
      <c r="CA30">
        <v>239500</v>
      </c>
      <c r="CC30" t="s">
        <v>103</v>
      </c>
      <c r="CG30" t="s">
        <v>103</v>
      </c>
      <c r="CK30" t="s">
        <v>103</v>
      </c>
      <c r="CO30" t="s">
        <v>103</v>
      </c>
    </row>
    <row r="31" spans="1:93" x14ac:dyDescent="0.2">
      <c r="A31" t="s">
        <v>301</v>
      </c>
      <c r="B31" t="s">
        <v>302</v>
      </c>
      <c r="C31">
        <v>1</v>
      </c>
      <c r="D31" t="s">
        <v>303</v>
      </c>
      <c r="E31">
        <v>1</v>
      </c>
      <c r="F31" t="s">
        <v>304</v>
      </c>
      <c r="G31">
        <v>1.1000000000000001</v>
      </c>
      <c r="H31" t="s">
        <v>305</v>
      </c>
      <c r="I31" t="s">
        <v>99</v>
      </c>
      <c r="J31" t="s">
        <v>403</v>
      </c>
      <c r="K31" t="s">
        <v>404</v>
      </c>
      <c r="L31">
        <v>155024</v>
      </c>
      <c r="M31" t="s">
        <v>405</v>
      </c>
      <c r="N31" s="2">
        <v>45292</v>
      </c>
      <c r="O31" s="2">
        <v>47118</v>
      </c>
      <c r="P31" t="s">
        <v>121</v>
      </c>
      <c r="Q31" t="s">
        <v>103</v>
      </c>
      <c r="R31" t="s">
        <v>103</v>
      </c>
      <c r="S31" t="s">
        <v>138</v>
      </c>
      <c r="T31" t="s">
        <v>139</v>
      </c>
      <c r="U31" t="s">
        <v>406</v>
      </c>
      <c r="V31" t="s">
        <v>139</v>
      </c>
      <c r="W31" t="s">
        <v>407</v>
      </c>
      <c r="X31" t="s">
        <v>408</v>
      </c>
      <c r="Y31" t="s">
        <v>301</v>
      </c>
      <c r="Z31" t="s">
        <v>409</v>
      </c>
      <c r="AA31" t="s">
        <v>103</v>
      </c>
      <c r="AB31" t="s">
        <v>103</v>
      </c>
      <c r="AC31" t="s">
        <v>127</v>
      </c>
      <c r="AE31" t="s">
        <v>128</v>
      </c>
      <c r="AF31" t="s">
        <v>314</v>
      </c>
      <c r="AH31" t="s">
        <v>103</v>
      </c>
      <c r="AI31" t="s">
        <v>103</v>
      </c>
      <c r="AJ31" t="s">
        <v>410</v>
      </c>
      <c r="AK31" t="s">
        <v>411</v>
      </c>
      <c r="AM31">
        <v>6084625</v>
      </c>
      <c r="AN31">
        <v>547849</v>
      </c>
      <c r="AO31">
        <v>499849</v>
      </c>
      <c r="AS31" t="s">
        <v>103</v>
      </c>
      <c r="AW31" t="s">
        <v>103</v>
      </c>
      <c r="BA31" t="s">
        <v>103</v>
      </c>
      <c r="BE31" t="s">
        <v>103</v>
      </c>
      <c r="BI31" t="s">
        <v>103</v>
      </c>
      <c r="BM31" t="s">
        <v>103</v>
      </c>
      <c r="BQ31" t="s">
        <v>103</v>
      </c>
      <c r="BU31" t="s">
        <v>103</v>
      </c>
      <c r="BV31">
        <v>1174125</v>
      </c>
      <c r="BW31">
        <v>547849</v>
      </c>
      <c r="BX31">
        <v>499849</v>
      </c>
      <c r="BY31" t="s">
        <v>103</v>
      </c>
      <c r="BZ31">
        <v>1227625</v>
      </c>
      <c r="CC31" t="s">
        <v>103</v>
      </c>
      <c r="CD31">
        <v>1227625</v>
      </c>
      <c r="CG31" t="s">
        <v>103</v>
      </c>
      <c r="CH31">
        <v>1227625</v>
      </c>
      <c r="CK31" t="s">
        <v>103</v>
      </c>
      <c r="CL31">
        <v>1227625</v>
      </c>
      <c r="CO31" t="s">
        <v>103</v>
      </c>
    </row>
    <row r="32" spans="1:93" ht="409.6" x14ac:dyDescent="0.2">
      <c r="A32" t="s">
        <v>412</v>
      </c>
      <c r="B32" t="s">
        <v>413</v>
      </c>
      <c r="C32">
        <v>1</v>
      </c>
      <c r="D32" t="s">
        <v>414</v>
      </c>
      <c r="E32">
        <v>1</v>
      </c>
      <c r="F32" t="s">
        <v>415</v>
      </c>
      <c r="G32">
        <v>1.1000000000000001</v>
      </c>
      <c r="H32" t="s">
        <v>416</v>
      </c>
      <c r="I32" t="s">
        <v>99</v>
      </c>
      <c r="J32" t="s">
        <v>417</v>
      </c>
      <c r="K32" t="s">
        <v>418</v>
      </c>
      <c r="L32">
        <v>88980</v>
      </c>
      <c r="M32" s="1" t="s">
        <v>419</v>
      </c>
      <c r="N32" s="2">
        <v>44621</v>
      </c>
      <c r="O32" s="2">
        <v>46387</v>
      </c>
      <c r="P32" t="s">
        <v>121</v>
      </c>
      <c r="Q32" t="s">
        <v>103</v>
      </c>
      <c r="R32" t="s">
        <v>103</v>
      </c>
      <c r="S32" t="s">
        <v>198</v>
      </c>
      <c r="T32" t="s">
        <v>199</v>
      </c>
      <c r="U32" t="s">
        <v>420</v>
      </c>
      <c r="V32" t="s">
        <v>421</v>
      </c>
      <c r="W32" t="s">
        <v>422</v>
      </c>
      <c r="X32" t="s">
        <v>284</v>
      </c>
      <c r="Y32" t="s">
        <v>412</v>
      </c>
      <c r="Z32" t="s">
        <v>423</v>
      </c>
      <c r="AA32" t="s">
        <v>103</v>
      </c>
      <c r="AB32" t="s">
        <v>103</v>
      </c>
      <c r="AC32" t="s">
        <v>111</v>
      </c>
      <c r="AD32" t="s">
        <v>103</v>
      </c>
      <c r="AE32" t="s">
        <v>252</v>
      </c>
      <c r="AF32" t="s">
        <v>103</v>
      </c>
      <c r="AG32" t="s">
        <v>103</v>
      </c>
      <c r="AH32" t="s">
        <v>145</v>
      </c>
      <c r="AI32" t="s">
        <v>103</v>
      </c>
      <c r="AJ32" t="s">
        <v>424</v>
      </c>
      <c r="AK32" t="s">
        <v>103</v>
      </c>
      <c r="AM32">
        <v>4199416</v>
      </c>
      <c r="AN32">
        <v>4111915</v>
      </c>
      <c r="AO32">
        <v>2449271</v>
      </c>
      <c r="AS32" t="s">
        <v>103</v>
      </c>
      <c r="AW32" t="s">
        <v>103</v>
      </c>
      <c r="BA32" t="s">
        <v>103</v>
      </c>
      <c r="BE32" t="s">
        <v>103</v>
      </c>
      <c r="BI32" t="s">
        <v>103</v>
      </c>
      <c r="BM32" t="s">
        <v>103</v>
      </c>
      <c r="BN32">
        <v>974231</v>
      </c>
      <c r="BO32">
        <v>946916</v>
      </c>
      <c r="BP32">
        <v>601170</v>
      </c>
      <c r="BQ32" t="s">
        <v>103</v>
      </c>
      <c r="BR32">
        <v>942407</v>
      </c>
      <c r="BS32">
        <v>882221</v>
      </c>
      <c r="BT32">
        <v>614047</v>
      </c>
      <c r="BU32" t="s">
        <v>103</v>
      </c>
      <c r="BV32">
        <v>1234054</v>
      </c>
      <c r="BW32">
        <v>1234054</v>
      </c>
      <c r="BX32">
        <v>1234054</v>
      </c>
      <c r="BY32" t="s">
        <v>103</v>
      </c>
      <c r="BZ32">
        <v>1048724</v>
      </c>
      <c r="CA32">
        <v>1048724</v>
      </c>
      <c r="CC32" t="s">
        <v>103</v>
      </c>
      <c r="CG32" t="s">
        <v>103</v>
      </c>
      <c r="CK32" t="s">
        <v>103</v>
      </c>
      <c r="CO32" t="s">
        <v>103</v>
      </c>
    </row>
    <row r="33" spans="1:93" x14ac:dyDescent="0.2">
      <c r="A33" t="s">
        <v>425</v>
      </c>
      <c r="B33" t="s">
        <v>94</v>
      </c>
      <c r="C33">
        <v>1</v>
      </c>
      <c r="D33" t="s">
        <v>426</v>
      </c>
      <c r="E33">
        <v>1</v>
      </c>
      <c r="F33" t="s">
        <v>427</v>
      </c>
      <c r="G33">
        <v>1.1000000000000001</v>
      </c>
      <c r="H33" t="s">
        <v>428</v>
      </c>
      <c r="I33" t="s">
        <v>99</v>
      </c>
      <c r="J33" t="s">
        <v>429</v>
      </c>
      <c r="K33" t="s">
        <v>430</v>
      </c>
      <c r="L33">
        <v>113912</v>
      </c>
      <c r="M33" t="s">
        <v>431</v>
      </c>
      <c r="N33" s="2">
        <v>44927</v>
      </c>
      <c r="O33" s="2">
        <v>45291</v>
      </c>
      <c r="P33" t="s">
        <v>102</v>
      </c>
      <c r="Q33" t="s">
        <v>103</v>
      </c>
      <c r="R33" t="s">
        <v>103</v>
      </c>
      <c r="S33" t="s">
        <v>432</v>
      </c>
      <c r="T33" t="s">
        <v>433</v>
      </c>
      <c r="U33" t="s">
        <v>139</v>
      </c>
      <c r="V33" t="s">
        <v>434</v>
      </c>
      <c r="W33" t="s">
        <v>435</v>
      </c>
      <c r="X33" t="s">
        <v>341</v>
      </c>
      <c r="Y33" t="s">
        <v>425</v>
      </c>
      <c r="Z33" t="s">
        <v>436</v>
      </c>
      <c r="AA33" t="s">
        <v>103</v>
      </c>
      <c r="AB33" t="s">
        <v>103</v>
      </c>
      <c r="AC33" t="s">
        <v>111</v>
      </c>
      <c r="AE33" t="s">
        <v>128</v>
      </c>
      <c r="AF33" t="s">
        <v>103</v>
      </c>
      <c r="AH33" t="s">
        <v>113</v>
      </c>
      <c r="AJ33" t="s">
        <v>437</v>
      </c>
      <c r="AK33" t="s">
        <v>103</v>
      </c>
      <c r="AM33">
        <v>4191</v>
      </c>
      <c r="AN33">
        <v>5358</v>
      </c>
      <c r="AO33">
        <v>4191</v>
      </c>
      <c r="AS33" t="s">
        <v>103</v>
      </c>
      <c r="AW33" t="s">
        <v>103</v>
      </c>
      <c r="BA33" t="s">
        <v>103</v>
      </c>
      <c r="BE33" t="s">
        <v>103</v>
      </c>
      <c r="BI33" t="s">
        <v>103</v>
      </c>
      <c r="BM33" t="s">
        <v>103</v>
      </c>
      <c r="BQ33" t="s">
        <v>103</v>
      </c>
      <c r="BR33">
        <v>4191</v>
      </c>
      <c r="BS33">
        <v>5358</v>
      </c>
      <c r="BT33">
        <v>4191</v>
      </c>
      <c r="BU33" t="s">
        <v>438</v>
      </c>
      <c r="BY33" t="s">
        <v>103</v>
      </c>
      <c r="CC33" t="s">
        <v>103</v>
      </c>
      <c r="CG33" t="s">
        <v>103</v>
      </c>
      <c r="CK33" t="s">
        <v>103</v>
      </c>
      <c r="CO33" t="s">
        <v>103</v>
      </c>
    </row>
    <row r="34" spans="1:93" x14ac:dyDescent="0.2">
      <c r="A34" t="s">
        <v>357</v>
      </c>
      <c r="B34" t="s">
        <v>358</v>
      </c>
      <c r="C34">
        <v>1</v>
      </c>
      <c r="D34" t="s">
        <v>359</v>
      </c>
      <c r="E34">
        <v>1.1000000000000001</v>
      </c>
      <c r="F34" t="s">
        <v>360</v>
      </c>
      <c r="G34">
        <v>2</v>
      </c>
      <c r="H34" t="s">
        <v>439</v>
      </c>
      <c r="I34" t="s">
        <v>99</v>
      </c>
      <c r="J34" t="s">
        <v>440</v>
      </c>
      <c r="K34" t="s">
        <v>441</v>
      </c>
      <c r="L34">
        <v>29134</v>
      </c>
      <c r="M34" t="s">
        <v>442</v>
      </c>
      <c r="N34" s="2">
        <v>44197</v>
      </c>
      <c r="O34" s="2">
        <v>46022</v>
      </c>
      <c r="P34" t="s">
        <v>121</v>
      </c>
      <c r="Q34" t="s">
        <v>103</v>
      </c>
      <c r="R34" t="s">
        <v>103</v>
      </c>
      <c r="S34" t="s">
        <v>443</v>
      </c>
      <c r="T34" t="s">
        <v>444</v>
      </c>
      <c r="U34" t="s">
        <v>445</v>
      </c>
      <c r="V34" t="s">
        <v>446</v>
      </c>
      <c r="W34" t="s">
        <v>447</v>
      </c>
      <c r="X34" t="s">
        <v>448</v>
      </c>
      <c r="Y34" t="s">
        <v>449</v>
      </c>
      <c r="Z34" t="s">
        <v>110</v>
      </c>
      <c r="AA34" t="s">
        <v>103</v>
      </c>
      <c r="AB34" t="s">
        <v>103</v>
      </c>
      <c r="AC34" t="s">
        <v>111</v>
      </c>
      <c r="AD34" t="s">
        <v>450</v>
      </c>
      <c r="AE34" t="s">
        <v>128</v>
      </c>
      <c r="AF34" t="s">
        <v>103</v>
      </c>
      <c r="AG34" t="s">
        <v>451</v>
      </c>
      <c r="AH34" t="s">
        <v>103</v>
      </c>
      <c r="AI34" t="s">
        <v>103</v>
      </c>
      <c r="AJ34" t="s">
        <v>103</v>
      </c>
      <c r="AK34" t="s">
        <v>452</v>
      </c>
      <c r="AM34">
        <v>1266494</v>
      </c>
      <c r="AN34">
        <v>2199817</v>
      </c>
      <c r="AO34">
        <v>605391</v>
      </c>
      <c r="AS34" t="s">
        <v>103</v>
      </c>
      <c r="AW34" t="s">
        <v>103</v>
      </c>
      <c r="BA34" t="s">
        <v>103</v>
      </c>
      <c r="BE34" t="s">
        <v>103</v>
      </c>
      <c r="BI34" t="s">
        <v>103</v>
      </c>
      <c r="BJ34">
        <v>274480</v>
      </c>
      <c r="BK34">
        <v>384988</v>
      </c>
      <c r="BL34">
        <v>153349</v>
      </c>
      <c r="BM34" t="s">
        <v>103</v>
      </c>
      <c r="BN34">
        <v>224816</v>
      </c>
      <c r="BO34">
        <v>268506</v>
      </c>
      <c r="BQ34" t="s">
        <v>453</v>
      </c>
      <c r="BR34">
        <v>180000</v>
      </c>
      <c r="BS34">
        <v>1546323</v>
      </c>
      <c r="BT34">
        <v>452042</v>
      </c>
      <c r="BU34" t="s">
        <v>454</v>
      </c>
      <c r="BV34">
        <v>587198</v>
      </c>
      <c r="BY34" t="s">
        <v>455</v>
      </c>
      <c r="CC34" t="s">
        <v>103</v>
      </c>
      <c r="CG34" t="s">
        <v>103</v>
      </c>
      <c r="CK34" t="s">
        <v>103</v>
      </c>
      <c r="CO34" t="s">
        <v>103</v>
      </c>
    </row>
    <row r="35" spans="1:93" ht="409.6" x14ac:dyDescent="0.2">
      <c r="A35" t="s">
        <v>331</v>
      </c>
      <c r="B35" t="s">
        <v>345</v>
      </c>
      <c r="C35">
        <v>1</v>
      </c>
      <c r="D35" t="s">
        <v>346</v>
      </c>
      <c r="E35">
        <v>1</v>
      </c>
      <c r="F35" t="s">
        <v>347</v>
      </c>
      <c r="G35">
        <v>2</v>
      </c>
      <c r="H35" t="s">
        <v>456</v>
      </c>
      <c r="I35" t="s">
        <v>99</v>
      </c>
      <c r="J35" t="s">
        <v>457</v>
      </c>
      <c r="K35" t="s">
        <v>458</v>
      </c>
      <c r="L35">
        <v>22073</v>
      </c>
      <c r="M35" s="1" t="s">
        <v>459</v>
      </c>
      <c r="N35" s="2">
        <v>42736</v>
      </c>
      <c r="O35" s="2">
        <v>43131</v>
      </c>
      <c r="P35" t="s">
        <v>137</v>
      </c>
      <c r="Q35" t="s">
        <v>103</v>
      </c>
      <c r="R35" t="s">
        <v>103</v>
      </c>
      <c r="S35" t="s">
        <v>246</v>
      </c>
      <c r="T35" t="s">
        <v>247</v>
      </c>
      <c r="U35" t="s">
        <v>248</v>
      </c>
      <c r="V35" t="s">
        <v>353</v>
      </c>
      <c r="W35" t="s">
        <v>460</v>
      </c>
      <c r="X35" t="s">
        <v>126</v>
      </c>
      <c r="Y35" t="s">
        <v>331</v>
      </c>
      <c r="Z35" t="s">
        <v>110</v>
      </c>
      <c r="AA35" t="s">
        <v>103</v>
      </c>
      <c r="AB35" t="s">
        <v>103</v>
      </c>
      <c r="AC35" t="s">
        <v>111</v>
      </c>
      <c r="AD35" t="s">
        <v>103</v>
      </c>
      <c r="AE35" t="s">
        <v>252</v>
      </c>
      <c r="AF35" t="s">
        <v>103</v>
      </c>
      <c r="AG35" t="s">
        <v>103</v>
      </c>
      <c r="AH35" t="s">
        <v>103</v>
      </c>
      <c r="AI35" t="s">
        <v>103</v>
      </c>
      <c r="AJ35" t="s">
        <v>103</v>
      </c>
      <c r="AK35" t="s">
        <v>103</v>
      </c>
      <c r="AM35">
        <v>2749784</v>
      </c>
      <c r="AN35">
        <v>2749784</v>
      </c>
      <c r="AO35">
        <v>2749784</v>
      </c>
      <c r="AS35" t="s">
        <v>103</v>
      </c>
      <c r="AU35">
        <v>0</v>
      </c>
      <c r="AW35" t="s">
        <v>103</v>
      </c>
      <c r="AX35">
        <v>2749784</v>
      </c>
      <c r="AY35">
        <v>2749784</v>
      </c>
      <c r="AZ35">
        <v>2749784</v>
      </c>
      <c r="BA35" t="s">
        <v>103</v>
      </c>
      <c r="BE35" t="s">
        <v>103</v>
      </c>
      <c r="BI35" t="s">
        <v>103</v>
      </c>
      <c r="BM35" t="s">
        <v>103</v>
      </c>
      <c r="BQ35" t="s">
        <v>103</v>
      </c>
      <c r="BU35" t="s">
        <v>103</v>
      </c>
      <c r="BY35" t="s">
        <v>103</v>
      </c>
      <c r="CC35" t="s">
        <v>103</v>
      </c>
      <c r="CG35" t="s">
        <v>103</v>
      </c>
      <c r="CK35" t="s">
        <v>103</v>
      </c>
      <c r="CO35" t="s">
        <v>103</v>
      </c>
    </row>
    <row r="36" spans="1:93" x14ac:dyDescent="0.2">
      <c r="A36" t="s">
        <v>357</v>
      </c>
      <c r="B36" t="s">
        <v>358</v>
      </c>
      <c r="C36">
        <v>1</v>
      </c>
      <c r="D36" t="s">
        <v>359</v>
      </c>
      <c r="E36">
        <v>1.1000000000000001</v>
      </c>
      <c r="F36" t="s">
        <v>360</v>
      </c>
      <c r="G36">
        <v>2</v>
      </c>
      <c r="H36" t="s">
        <v>439</v>
      </c>
      <c r="I36" t="s">
        <v>99</v>
      </c>
      <c r="J36" t="s">
        <v>461</v>
      </c>
      <c r="K36" t="s">
        <v>462</v>
      </c>
      <c r="L36">
        <v>179200</v>
      </c>
      <c r="M36" t="s">
        <v>463</v>
      </c>
      <c r="N36" s="2">
        <v>45342</v>
      </c>
      <c r="O36" s="2">
        <v>46022</v>
      </c>
      <c r="P36" t="s">
        <v>121</v>
      </c>
      <c r="Q36" t="s">
        <v>103</v>
      </c>
      <c r="R36" t="s">
        <v>103</v>
      </c>
      <c r="S36" t="s">
        <v>211</v>
      </c>
      <c r="T36" t="s">
        <v>212</v>
      </c>
      <c r="U36" t="s">
        <v>212</v>
      </c>
      <c r="V36" t="s">
        <v>464</v>
      </c>
      <c r="W36" t="s">
        <v>215</v>
      </c>
      <c r="X36" t="s">
        <v>216</v>
      </c>
      <c r="Y36" t="s">
        <v>357</v>
      </c>
      <c r="Z36" t="s">
        <v>110</v>
      </c>
      <c r="AA36" t="s">
        <v>103</v>
      </c>
      <c r="AB36" t="s">
        <v>103</v>
      </c>
      <c r="AC36" t="s">
        <v>229</v>
      </c>
      <c r="AE36" t="s">
        <v>218</v>
      </c>
      <c r="AF36" t="s">
        <v>103</v>
      </c>
      <c r="AH36" t="s">
        <v>103</v>
      </c>
      <c r="AI36" t="s">
        <v>103</v>
      </c>
      <c r="AJ36" t="s">
        <v>103</v>
      </c>
      <c r="AK36" t="s">
        <v>103</v>
      </c>
      <c r="AM36">
        <v>75153</v>
      </c>
      <c r="AN36">
        <v>75153</v>
      </c>
      <c r="AO36">
        <v>0</v>
      </c>
      <c r="AS36" t="s">
        <v>103</v>
      </c>
      <c r="AW36" t="s">
        <v>103</v>
      </c>
      <c r="BA36" t="s">
        <v>103</v>
      </c>
      <c r="BE36" t="s">
        <v>103</v>
      </c>
      <c r="BI36" t="s">
        <v>103</v>
      </c>
      <c r="BM36" t="s">
        <v>103</v>
      </c>
      <c r="BQ36" t="s">
        <v>103</v>
      </c>
      <c r="BU36" t="s">
        <v>103</v>
      </c>
      <c r="BY36" t="s">
        <v>103</v>
      </c>
      <c r="BZ36">
        <v>75153</v>
      </c>
      <c r="CA36">
        <v>75153</v>
      </c>
      <c r="CC36" t="s">
        <v>465</v>
      </c>
      <c r="CG36" t="s">
        <v>103</v>
      </c>
      <c r="CK36" t="s">
        <v>103</v>
      </c>
      <c r="CO36" t="s">
        <v>103</v>
      </c>
    </row>
    <row r="37" spans="1:93" x14ac:dyDescent="0.2">
      <c r="A37" t="s">
        <v>331</v>
      </c>
      <c r="B37" t="s">
        <v>345</v>
      </c>
      <c r="C37">
        <v>1</v>
      </c>
      <c r="D37" t="s">
        <v>346</v>
      </c>
      <c r="E37">
        <v>1</v>
      </c>
      <c r="F37" t="s">
        <v>347</v>
      </c>
      <c r="G37">
        <v>2</v>
      </c>
      <c r="H37" t="s">
        <v>456</v>
      </c>
      <c r="I37" t="s">
        <v>99</v>
      </c>
      <c r="J37" t="s">
        <v>466</v>
      </c>
      <c r="K37" t="s">
        <v>467</v>
      </c>
      <c r="L37">
        <v>102872</v>
      </c>
      <c r="M37" t="s">
        <v>468</v>
      </c>
      <c r="N37" s="2">
        <v>44105</v>
      </c>
      <c r="O37" s="2">
        <v>44926</v>
      </c>
      <c r="P37" t="s">
        <v>121</v>
      </c>
      <c r="Q37" t="s">
        <v>103</v>
      </c>
      <c r="R37" t="s">
        <v>103</v>
      </c>
      <c r="S37" t="s">
        <v>189</v>
      </c>
      <c r="T37" t="s">
        <v>190</v>
      </c>
      <c r="U37" t="s">
        <v>469</v>
      </c>
      <c r="V37" t="s">
        <v>470</v>
      </c>
      <c r="W37" t="s">
        <v>471</v>
      </c>
      <c r="X37" t="s">
        <v>472</v>
      </c>
      <c r="Y37" t="s">
        <v>331</v>
      </c>
      <c r="Z37" t="s">
        <v>103</v>
      </c>
      <c r="AA37" t="s">
        <v>103</v>
      </c>
      <c r="AB37" t="s">
        <v>103</v>
      </c>
      <c r="AC37" t="s">
        <v>111</v>
      </c>
      <c r="AE37" t="s">
        <v>103</v>
      </c>
      <c r="AF37" t="s">
        <v>103</v>
      </c>
      <c r="AG37" t="s">
        <v>103</v>
      </c>
      <c r="AH37" t="s">
        <v>103</v>
      </c>
      <c r="AI37" t="s">
        <v>103</v>
      </c>
      <c r="AJ37" t="s">
        <v>103</v>
      </c>
      <c r="AK37" t="s">
        <v>473</v>
      </c>
      <c r="AM37">
        <v>298836</v>
      </c>
      <c r="AN37">
        <v>286354</v>
      </c>
      <c r="AO37">
        <v>268442</v>
      </c>
      <c r="AS37" t="s">
        <v>103</v>
      </c>
      <c r="AW37" t="s">
        <v>103</v>
      </c>
      <c r="BA37" t="s">
        <v>103</v>
      </c>
      <c r="BE37" t="s">
        <v>103</v>
      </c>
      <c r="BI37" t="s">
        <v>103</v>
      </c>
      <c r="BJ37">
        <v>151354</v>
      </c>
      <c r="BK37">
        <v>151354</v>
      </c>
      <c r="BL37">
        <v>63316</v>
      </c>
      <c r="BM37" t="s">
        <v>103</v>
      </c>
      <c r="BN37">
        <v>147482</v>
      </c>
      <c r="BO37">
        <v>135000</v>
      </c>
      <c r="BP37">
        <v>205126</v>
      </c>
      <c r="BQ37" t="s">
        <v>103</v>
      </c>
      <c r="BU37" t="s">
        <v>103</v>
      </c>
      <c r="BY37" t="s">
        <v>103</v>
      </c>
      <c r="CC37" t="s">
        <v>103</v>
      </c>
      <c r="CG37" t="s">
        <v>103</v>
      </c>
      <c r="CK37" t="s">
        <v>103</v>
      </c>
      <c r="CO37" t="s">
        <v>103</v>
      </c>
    </row>
    <row r="38" spans="1:93" ht="409.6" x14ac:dyDescent="0.2">
      <c r="A38" t="s">
        <v>474</v>
      </c>
      <c r="B38" t="s">
        <v>475</v>
      </c>
      <c r="C38">
        <v>1</v>
      </c>
      <c r="D38" t="s">
        <v>476</v>
      </c>
      <c r="E38">
        <v>1</v>
      </c>
      <c r="F38" t="s">
        <v>477</v>
      </c>
      <c r="G38">
        <v>3</v>
      </c>
      <c r="H38" t="s">
        <v>478</v>
      </c>
      <c r="I38" t="s">
        <v>99</v>
      </c>
      <c r="J38" t="s">
        <v>479</v>
      </c>
      <c r="K38" t="s">
        <v>480</v>
      </c>
      <c r="L38">
        <v>29671</v>
      </c>
      <c r="M38" t="s">
        <v>103</v>
      </c>
      <c r="N38" s="2">
        <v>43466</v>
      </c>
      <c r="O38" s="2">
        <v>44926</v>
      </c>
      <c r="P38" t="s">
        <v>121</v>
      </c>
      <c r="Q38" t="s">
        <v>103</v>
      </c>
      <c r="R38" t="s">
        <v>103</v>
      </c>
      <c r="S38" t="s">
        <v>189</v>
      </c>
      <c r="T38" t="s">
        <v>190</v>
      </c>
      <c r="U38" t="s">
        <v>103</v>
      </c>
      <c r="V38" t="s">
        <v>481</v>
      </c>
      <c r="W38" t="s">
        <v>482</v>
      </c>
      <c r="X38" t="s">
        <v>143</v>
      </c>
      <c r="Y38" t="s">
        <v>483</v>
      </c>
      <c r="Z38" t="s">
        <v>110</v>
      </c>
      <c r="AA38" t="s">
        <v>103</v>
      </c>
      <c r="AB38" t="s">
        <v>103</v>
      </c>
      <c r="AC38" t="s">
        <v>298</v>
      </c>
      <c r="AE38" t="s">
        <v>252</v>
      </c>
      <c r="AF38" t="s">
        <v>103</v>
      </c>
      <c r="AH38" t="s">
        <v>103</v>
      </c>
      <c r="AI38" t="s">
        <v>103</v>
      </c>
      <c r="AJ38" t="s">
        <v>103</v>
      </c>
      <c r="AK38" t="s">
        <v>103</v>
      </c>
      <c r="AM38">
        <v>471007</v>
      </c>
      <c r="AN38">
        <v>365900</v>
      </c>
      <c r="AO38">
        <v>514642</v>
      </c>
      <c r="AS38" t="s">
        <v>103</v>
      </c>
      <c r="AW38" t="s">
        <v>103</v>
      </c>
      <c r="BA38" t="s">
        <v>103</v>
      </c>
      <c r="BB38">
        <v>120900</v>
      </c>
      <c r="BC38">
        <v>120900</v>
      </c>
      <c r="BD38">
        <v>100000</v>
      </c>
      <c r="BE38" t="s">
        <v>103</v>
      </c>
      <c r="BF38">
        <v>245000</v>
      </c>
      <c r="BG38">
        <v>245000</v>
      </c>
      <c r="BH38">
        <v>224642</v>
      </c>
      <c r="BI38" t="s">
        <v>103</v>
      </c>
      <c r="BL38">
        <v>190000</v>
      </c>
      <c r="BM38" s="1" t="s">
        <v>484</v>
      </c>
      <c r="BN38">
        <v>105107</v>
      </c>
      <c r="BQ38" t="s">
        <v>485</v>
      </c>
      <c r="BU38" t="s">
        <v>103</v>
      </c>
      <c r="BY38" t="s">
        <v>103</v>
      </c>
      <c r="CC38" t="s">
        <v>103</v>
      </c>
      <c r="CG38" t="s">
        <v>103</v>
      </c>
      <c r="CK38" t="s">
        <v>103</v>
      </c>
      <c r="CO38" t="s">
        <v>103</v>
      </c>
    </row>
    <row r="39" spans="1:93" x14ac:dyDescent="0.2">
      <c r="A39" t="s">
        <v>357</v>
      </c>
      <c r="B39" t="s">
        <v>358</v>
      </c>
      <c r="C39">
        <v>1</v>
      </c>
      <c r="D39" t="s">
        <v>359</v>
      </c>
      <c r="E39">
        <v>1.1000000000000001</v>
      </c>
      <c r="F39" t="s">
        <v>360</v>
      </c>
      <c r="G39">
        <v>3</v>
      </c>
      <c r="H39" t="s">
        <v>486</v>
      </c>
      <c r="I39" t="s">
        <v>99</v>
      </c>
      <c r="J39" t="s">
        <v>487</v>
      </c>
      <c r="K39" t="s">
        <v>488</v>
      </c>
      <c r="L39">
        <v>179176</v>
      </c>
      <c r="M39" t="s">
        <v>489</v>
      </c>
      <c r="N39" s="2">
        <v>45200</v>
      </c>
      <c r="O39" s="2">
        <v>46022</v>
      </c>
      <c r="P39" t="s">
        <v>121</v>
      </c>
      <c r="Q39" t="s">
        <v>103</v>
      </c>
      <c r="R39" t="s">
        <v>103</v>
      </c>
      <c r="S39" t="s">
        <v>211</v>
      </c>
      <c r="T39" t="s">
        <v>212</v>
      </c>
      <c r="U39" t="s">
        <v>212</v>
      </c>
      <c r="V39" t="s">
        <v>490</v>
      </c>
      <c r="W39" t="s">
        <v>215</v>
      </c>
      <c r="X39" t="s">
        <v>216</v>
      </c>
      <c r="Y39" t="s">
        <v>357</v>
      </c>
      <c r="Z39" t="s">
        <v>110</v>
      </c>
      <c r="AA39" t="s">
        <v>369</v>
      </c>
      <c r="AC39" t="s">
        <v>229</v>
      </c>
      <c r="AE39" t="s">
        <v>218</v>
      </c>
      <c r="AF39" t="s">
        <v>103</v>
      </c>
      <c r="AH39" t="s">
        <v>113</v>
      </c>
      <c r="AJ39" t="s">
        <v>103</v>
      </c>
      <c r="AK39" t="s">
        <v>103</v>
      </c>
      <c r="AM39">
        <v>520000</v>
      </c>
      <c r="AN39">
        <v>520000</v>
      </c>
      <c r="AO39">
        <v>287479</v>
      </c>
      <c r="AS39" t="s">
        <v>103</v>
      </c>
      <c r="AW39" t="s">
        <v>103</v>
      </c>
      <c r="BA39" t="s">
        <v>103</v>
      </c>
      <c r="BE39" t="s">
        <v>103</v>
      </c>
      <c r="BI39" t="s">
        <v>103</v>
      </c>
      <c r="BM39" t="s">
        <v>103</v>
      </c>
      <c r="BQ39" t="s">
        <v>103</v>
      </c>
      <c r="BU39" t="s">
        <v>103</v>
      </c>
      <c r="BV39">
        <v>300000</v>
      </c>
      <c r="BW39">
        <v>300000</v>
      </c>
      <c r="BX39">
        <v>287479</v>
      </c>
      <c r="BY39" t="s">
        <v>491</v>
      </c>
      <c r="BZ39">
        <v>220000</v>
      </c>
      <c r="CA39">
        <v>220000</v>
      </c>
      <c r="CC39" t="s">
        <v>103</v>
      </c>
      <c r="CG39" t="s">
        <v>103</v>
      </c>
      <c r="CK39" t="s">
        <v>103</v>
      </c>
      <c r="CO39" t="s">
        <v>103</v>
      </c>
    </row>
    <row r="40" spans="1:93" x14ac:dyDescent="0.2">
      <c r="A40" t="s">
        <v>492</v>
      </c>
      <c r="B40" t="s">
        <v>493</v>
      </c>
      <c r="C40">
        <v>1</v>
      </c>
      <c r="D40" t="s">
        <v>494</v>
      </c>
      <c r="E40">
        <v>1</v>
      </c>
      <c r="F40" t="s">
        <v>495</v>
      </c>
      <c r="G40">
        <v>1.1000000000000001</v>
      </c>
      <c r="H40" t="s">
        <v>496</v>
      </c>
      <c r="I40" t="s">
        <v>99</v>
      </c>
      <c r="J40" t="s">
        <v>497</v>
      </c>
      <c r="K40" t="s">
        <v>498</v>
      </c>
      <c r="L40">
        <v>37207</v>
      </c>
      <c r="M40" t="s">
        <v>103</v>
      </c>
      <c r="N40" s="2">
        <v>44197</v>
      </c>
      <c r="O40" s="2">
        <v>44864</v>
      </c>
      <c r="P40" t="s">
        <v>102</v>
      </c>
      <c r="Q40" t="s">
        <v>103</v>
      </c>
      <c r="R40" t="s">
        <v>103</v>
      </c>
      <c r="S40" t="s">
        <v>189</v>
      </c>
      <c r="T40" t="s">
        <v>190</v>
      </c>
      <c r="U40" t="s">
        <v>499</v>
      </c>
      <c r="V40" t="s">
        <v>500</v>
      </c>
      <c r="W40" t="s">
        <v>501</v>
      </c>
      <c r="X40" t="s">
        <v>216</v>
      </c>
      <c r="Y40" t="s">
        <v>492</v>
      </c>
      <c r="Z40" t="s">
        <v>502</v>
      </c>
      <c r="AA40" t="s">
        <v>103</v>
      </c>
      <c r="AB40" t="s">
        <v>103</v>
      </c>
      <c r="AC40" t="s">
        <v>111</v>
      </c>
      <c r="AE40" t="s">
        <v>252</v>
      </c>
      <c r="AF40" t="s">
        <v>103</v>
      </c>
      <c r="AH40" t="s">
        <v>113</v>
      </c>
      <c r="AJ40" t="s">
        <v>103</v>
      </c>
      <c r="AK40" t="s">
        <v>103</v>
      </c>
      <c r="AM40">
        <v>670000</v>
      </c>
      <c r="AN40">
        <v>240000</v>
      </c>
      <c r="AO40">
        <v>0</v>
      </c>
      <c r="AS40" t="s">
        <v>103</v>
      </c>
      <c r="AW40" t="s">
        <v>103</v>
      </c>
      <c r="BA40" t="s">
        <v>103</v>
      </c>
      <c r="BE40" t="s">
        <v>103</v>
      </c>
      <c r="BI40" t="s">
        <v>103</v>
      </c>
      <c r="BJ40">
        <v>430000</v>
      </c>
      <c r="BM40" t="s">
        <v>103</v>
      </c>
      <c r="BN40">
        <v>240000</v>
      </c>
      <c r="BO40">
        <v>240000</v>
      </c>
      <c r="BQ40" t="s">
        <v>103</v>
      </c>
      <c r="BU40" t="s">
        <v>103</v>
      </c>
      <c r="BY40" t="s">
        <v>103</v>
      </c>
      <c r="CC40" t="s">
        <v>103</v>
      </c>
      <c r="CG40" t="s">
        <v>103</v>
      </c>
      <c r="CK40" t="s">
        <v>103</v>
      </c>
      <c r="CO40" t="s">
        <v>103</v>
      </c>
    </row>
    <row r="41" spans="1:93" x14ac:dyDescent="0.2">
      <c r="A41" t="s">
        <v>114</v>
      </c>
      <c r="B41" t="s">
        <v>115</v>
      </c>
      <c r="C41" t="e">
        <f>-PAK-1</f>
        <v>#NAME?</v>
      </c>
      <c r="D41" t="s">
        <v>503</v>
      </c>
      <c r="E41">
        <v>1</v>
      </c>
      <c r="F41" t="s">
        <v>504</v>
      </c>
      <c r="G41">
        <v>1.1000000000000001</v>
      </c>
      <c r="H41" t="s">
        <v>505</v>
      </c>
      <c r="I41" t="s">
        <v>99</v>
      </c>
      <c r="J41" t="s">
        <v>497</v>
      </c>
      <c r="K41" t="s">
        <v>506</v>
      </c>
      <c r="L41">
        <v>109315</v>
      </c>
      <c r="M41" t="s">
        <v>103</v>
      </c>
      <c r="N41" s="2">
        <v>44927</v>
      </c>
      <c r="O41" s="2">
        <v>46752</v>
      </c>
      <c r="P41" t="s">
        <v>121</v>
      </c>
      <c r="Q41" t="s">
        <v>103</v>
      </c>
      <c r="R41" t="s">
        <v>103</v>
      </c>
      <c r="S41" t="s">
        <v>507</v>
      </c>
      <c r="T41" t="s">
        <v>508</v>
      </c>
      <c r="U41" t="s">
        <v>509</v>
      </c>
      <c r="V41" t="s">
        <v>510</v>
      </c>
      <c r="W41" t="s">
        <v>511</v>
      </c>
      <c r="X41" t="s">
        <v>512</v>
      </c>
      <c r="Y41" t="s">
        <v>513</v>
      </c>
      <c r="Z41" t="s">
        <v>514</v>
      </c>
      <c r="AA41" t="s">
        <v>399</v>
      </c>
      <c r="AC41" t="s">
        <v>127</v>
      </c>
      <c r="AE41" t="s">
        <v>252</v>
      </c>
      <c r="AF41" t="s">
        <v>103</v>
      </c>
      <c r="AH41" t="s">
        <v>113</v>
      </c>
      <c r="AJ41" t="s">
        <v>515</v>
      </c>
      <c r="AK41" t="s">
        <v>103</v>
      </c>
      <c r="AM41">
        <v>3550101</v>
      </c>
      <c r="AN41">
        <v>2710507</v>
      </c>
      <c r="AO41">
        <v>2633993</v>
      </c>
      <c r="AS41" t="s">
        <v>103</v>
      </c>
      <c r="AW41" t="s">
        <v>103</v>
      </c>
      <c r="BA41" t="s">
        <v>103</v>
      </c>
      <c r="BE41" t="s">
        <v>103</v>
      </c>
      <c r="BI41" t="s">
        <v>103</v>
      </c>
      <c r="BM41" t="s">
        <v>103</v>
      </c>
      <c r="BQ41" t="s">
        <v>103</v>
      </c>
      <c r="BR41">
        <v>1473587</v>
      </c>
      <c r="BS41">
        <v>964289</v>
      </c>
      <c r="BT41">
        <v>964289</v>
      </c>
      <c r="BU41" t="s">
        <v>103</v>
      </c>
      <c r="BV41">
        <v>2076514</v>
      </c>
      <c r="BW41">
        <v>1746218</v>
      </c>
      <c r="BX41">
        <v>1669704</v>
      </c>
      <c r="CC41" t="s">
        <v>103</v>
      </c>
      <c r="CG41" t="s">
        <v>103</v>
      </c>
      <c r="CK41" t="s">
        <v>103</v>
      </c>
      <c r="CO41" t="s">
        <v>103</v>
      </c>
    </row>
    <row r="42" spans="1:93" x14ac:dyDescent="0.2">
      <c r="A42" t="s">
        <v>425</v>
      </c>
      <c r="B42" t="s">
        <v>94</v>
      </c>
      <c r="C42">
        <v>1</v>
      </c>
      <c r="D42" t="s">
        <v>426</v>
      </c>
      <c r="E42">
        <v>1</v>
      </c>
      <c r="F42" t="s">
        <v>427</v>
      </c>
      <c r="G42">
        <v>1.1000000000000001</v>
      </c>
      <c r="H42" t="s">
        <v>428</v>
      </c>
      <c r="I42" t="s">
        <v>99</v>
      </c>
      <c r="J42" t="s">
        <v>516</v>
      </c>
      <c r="K42" t="s">
        <v>517</v>
      </c>
      <c r="L42">
        <v>156626</v>
      </c>
      <c r="M42" t="s">
        <v>518</v>
      </c>
      <c r="N42" s="2">
        <v>45292</v>
      </c>
      <c r="O42" s="2">
        <v>45838</v>
      </c>
      <c r="P42" t="s">
        <v>121</v>
      </c>
      <c r="Q42" t="s">
        <v>103</v>
      </c>
      <c r="R42" t="s">
        <v>103</v>
      </c>
      <c r="S42" t="s">
        <v>138</v>
      </c>
      <c r="T42" t="s">
        <v>139</v>
      </c>
      <c r="U42" t="s">
        <v>519</v>
      </c>
      <c r="V42" t="s">
        <v>520</v>
      </c>
      <c r="W42" t="s">
        <v>521</v>
      </c>
      <c r="X42" t="s">
        <v>143</v>
      </c>
      <c r="Y42" t="s">
        <v>425</v>
      </c>
      <c r="Z42" t="s">
        <v>110</v>
      </c>
      <c r="AA42" t="s">
        <v>103</v>
      </c>
      <c r="AB42" t="s">
        <v>103</v>
      </c>
      <c r="AC42" t="s">
        <v>127</v>
      </c>
      <c r="AD42" t="s">
        <v>522</v>
      </c>
      <c r="AE42" t="s">
        <v>112</v>
      </c>
      <c r="AF42" t="s">
        <v>103</v>
      </c>
      <c r="AG42" t="s">
        <v>523</v>
      </c>
      <c r="AH42" t="s">
        <v>113</v>
      </c>
      <c r="AI42" t="s">
        <v>524</v>
      </c>
      <c r="AJ42" t="s">
        <v>437</v>
      </c>
      <c r="AK42" t="s">
        <v>103</v>
      </c>
      <c r="AM42">
        <v>220000</v>
      </c>
      <c r="AN42">
        <v>140000</v>
      </c>
      <c r="AO42">
        <v>51638</v>
      </c>
      <c r="AS42" t="s">
        <v>103</v>
      </c>
      <c r="AW42" t="s">
        <v>103</v>
      </c>
      <c r="BA42" t="s">
        <v>103</v>
      </c>
      <c r="BE42" t="s">
        <v>103</v>
      </c>
      <c r="BI42" t="s">
        <v>103</v>
      </c>
      <c r="BM42" t="s">
        <v>103</v>
      </c>
      <c r="BQ42" t="s">
        <v>103</v>
      </c>
      <c r="BU42" t="s">
        <v>103</v>
      </c>
      <c r="BV42">
        <v>135000</v>
      </c>
      <c r="BW42">
        <v>135000</v>
      </c>
      <c r="BX42">
        <v>51638</v>
      </c>
      <c r="BY42" t="s">
        <v>525</v>
      </c>
      <c r="BZ42">
        <v>85000</v>
      </c>
      <c r="CA42">
        <v>5000</v>
      </c>
      <c r="CC42" t="s">
        <v>103</v>
      </c>
      <c r="CG42" t="s">
        <v>103</v>
      </c>
      <c r="CK42" t="s">
        <v>103</v>
      </c>
      <c r="CO42" t="s">
        <v>103</v>
      </c>
    </row>
    <row r="43" spans="1:93" x14ac:dyDescent="0.2">
      <c r="A43" t="s">
        <v>425</v>
      </c>
      <c r="B43" t="s">
        <v>94</v>
      </c>
      <c r="C43">
        <v>1</v>
      </c>
      <c r="D43" t="s">
        <v>426</v>
      </c>
      <c r="E43">
        <v>1</v>
      </c>
      <c r="F43" t="s">
        <v>427</v>
      </c>
      <c r="G43">
        <v>1.1000000000000001</v>
      </c>
      <c r="H43" t="s">
        <v>428</v>
      </c>
      <c r="I43" t="s">
        <v>99</v>
      </c>
      <c r="J43" t="s">
        <v>526</v>
      </c>
      <c r="K43" t="s">
        <v>517</v>
      </c>
      <c r="L43">
        <v>169130</v>
      </c>
      <c r="M43" t="s">
        <v>518</v>
      </c>
      <c r="N43" s="2">
        <v>45292</v>
      </c>
      <c r="O43" s="2">
        <v>45747</v>
      </c>
      <c r="P43" t="s">
        <v>121</v>
      </c>
      <c r="Q43" t="s">
        <v>103</v>
      </c>
      <c r="R43" t="s">
        <v>103</v>
      </c>
      <c r="S43" t="s">
        <v>198</v>
      </c>
      <c r="T43" t="s">
        <v>199</v>
      </c>
      <c r="U43" t="s">
        <v>519</v>
      </c>
      <c r="V43" t="s">
        <v>520</v>
      </c>
      <c r="W43" t="s">
        <v>521</v>
      </c>
      <c r="X43" t="s">
        <v>143</v>
      </c>
      <c r="Y43" t="s">
        <v>425</v>
      </c>
      <c r="Z43" t="s">
        <v>110</v>
      </c>
      <c r="AA43" t="s">
        <v>103</v>
      </c>
      <c r="AB43" t="s">
        <v>103</v>
      </c>
      <c r="AC43" t="s">
        <v>111</v>
      </c>
      <c r="AD43" t="s">
        <v>527</v>
      </c>
      <c r="AE43" t="s">
        <v>128</v>
      </c>
      <c r="AF43" t="s">
        <v>103</v>
      </c>
      <c r="AH43" t="s">
        <v>103</v>
      </c>
      <c r="AI43" t="s">
        <v>103</v>
      </c>
      <c r="AJ43" t="s">
        <v>103</v>
      </c>
      <c r="AK43" t="s">
        <v>103</v>
      </c>
      <c r="AM43">
        <v>0</v>
      </c>
      <c r="AN43">
        <v>0</v>
      </c>
      <c r="AO43">
        <v>0</v>
      </c>
      <c r="AS43" t="s">
        <v>103</v>
      </c>
      <c r="AW43" t="s">
        <v>103</v>
      </c>
      <c r="BA43" t="s">
        <v>103</v>
      </c>
      <c r="BE43" t="s">
        <v>103</v>
      </c>
      <c r="BI43" t="s">
        <v>103</v>
      </c>
      <c r="BM43" t="s">
        <v>103</v>
      </c>
      <c r="BQ43" t="s">
        <v>103</v>
      </c>
      <c r="BU43" t="s">
        <v>103</v>
      </c>
      <c r="BV43">
        <v>0</v>
      </c>
      <c r="BW43">
        <v>0</v>
      </c>
      <c r="BY43" t="s">
        <v>528</v>
      </c>
      <c r="CC43" t="s">
        <v>103</v>
      </c>
      <c r="CG43" t="s">
        <v>103</v>
      </c>
      <c r="CK43" t="s">
        <v>103</v>
      </c>
      <c r="CO43" t="s">
        <v>103</v>
      </c>
    </row>
    <row r="44" spans="1:93" ht="409.6" x14ac:dyDescent="0.2">
      <c r="A44" t="s">
        <v>357</v>
      </c>
      <c r="B44" t="s">
        <v>358</v>
      </c>
      <c r="C44">
        <v>1</v>
      </c>
      <c r="D44" t="s">
        <v>359</v>
      </c>
      <c r="E44">
        <v>1.1000000000000001</v>
      </c>
      <c r="F44" t="s">
        <v>360</v>
      </c>
      <c r="G44">
        <v>7</v>
      </c>
      <c r="H44" t="s">
        <v>529</v>
      </c>
      <c r="I44" t="s">
        <v>99</v>
      </c>
      <c r="J44" t="s">
        <v>530</v>
      </c>
      <c r="K44" t="s">
        <v>531</v>
      </c>
      <c r="L44">
        <v>29189</v>
      </c>
      <c r="M44" t="s">
        <v>532</v>
      </c>
      <c r="N44" s="2">
        <v>44197</v>
      </c>
      <c r="O44" s="2">
        <v>46022</v>
      </c>
      <c r="P44" t="s">
        <v>121</v>
      </c>
      <c r="Q44" t="s">
        <v>103</v>
      </c>
      <c r="R44" t="s">
        <v>103</v>
      </c>
      <c r="S44" t="s">
        <v>533</v>
      </c>
      <c r="T44" t="s">
        <v>534</v>
      </c>
      <c r="U44" t="s">
        <v>535</v>
      </c>
      <c r="V44" t="s">
        <v>536</v>
      </c>
      <c r="W44" t="s">
        <v>482</v>
      </c>
      <c r="X44" t="s">
        <v>143</v>
      </c>
      <c r="Y44" t="s">
        <v>357</v>
      </c>
      <c r="Z44" t="s">
        <v>266</v>
      </c>
      <c r="AA44" t="s">
        <v>103</v>
      </c>
      <c r="AB44" t="s">
        <v>103</v>
      </c>
      <c r="AC44" t="s">
        <v>111</v>
      </c>
      <c r="AD44" t="s">
        <v>537</v>
      </c>
      <c r="AE44" t="s">
        <v>112</v>
      </c>
      <c r="AF44" t="s">
        <v>103</v>
      </c>
      <c r="AG44" t="s">
        <v>538</v>
      </c>
      <c r="AH44" t="s">
        <v>103</v>
      </c>
      <c r="AI44" t="s">
        <v>103</v>
      </c>
      <c r="AJ44" t="s">
        <v>103</v>
      </c>
      <c r="AK44" t="s">
        <v>539</v>
      </c>
      <c r="AM44">
        <v>2805746</v>
      </c>
      <c r="AN44">
        <v>2685860</v>
      </c>
      <c r="AO44">
        <v>1778153</v>
      </c>
      <c r="AS44" t="s">
        <v>103</v>
      </c>
      <c r="AW44" t="s">
        <v>103</v>
      </c>
      <c r="BA44" t="s">
        <v>103</v>
      </c>
      <c r="BE44" t="s">
        <v>103</v>
      </c>
      <c r="BI44" t="s">
        <v>103</v>
      </c>
      <c r="BJ44">
        <v>912530</v>
      </c>
      <c r="BK44">
        <v>912530</v>
      </c>
      <c r="BL44">
        <v>1022335</v>
      </c>
      <c r="BM44" s="1" t="s">
        <v>540</v>
      </c>
      <c r="BN44">
        <v>377350</v>
      </c>
      <c r="BO44">
        <v>386327</v>
      </c>
      <c r="BP44">
        <v>129977</v>
      </c>
      <c r="BQ44" t="s">
        <v>541</v>
      </c>
      <c r="BR44">
        <v>364555</v>
      </c>
      <c r="BS44">
        <v>456192</v>
      </c>
      <c r="BT44">
        <v>383631</v>
      </c>
      <c r="BU44" t="s">
        <v>542</v>
      </c>
      <c r="BV44">
        <v>643575</v>
      </c>
      <c r="BW44">
        <v>643575</v>
      </c>
      <c r="BX44">
        <v>242210</v>
      </c>
      <c r="BY44" t="s">
        <v>543</v>
      </c>
      <c r="BZ44">
        <v>507736</v>
      </c>
      <c r="CA44">
        <v>287236</v>
      </c>
      <c r="CC44" t="s">
        <v>103</v>
      </c>
      <c r="CG44" t="s">
        <v>103</v>
      </c>
      <c r="CK44" t="s">
        <v>103</v>
      </c>
      <c r="CO44" t="s">
        <v>103</v>
      </c>
    </row>
    <row r="45" spans="1:93" x14ac:dyDescent="0.2">
      <c r="A45" t="s">
        <v>146</v>
      </c>
      <c r="B45" t="s">
        <v>94</v>
      </c>
      <c r="C45">
        <v>1</v>
      </c>
      <c r="D45" t="s">
        <v>193</v>
      </c>
      <c r="E45">
        <v>1</v>
      </c>
      <c r="F45" t="s">
        <v>194</v>
      </c>
      <c r="G45">
        <v>1</v>
      </c>
      <c r="H45" t="s">
        <v>544</v>
      </c>
      <c r="I45" t="s">
        <v>99</v>
      </c>
      <c r="J45">
        <v>119</v>
      </c>
      <c r="K45" t="s">
        <v>545</v>
      </c>
      <c r="L45">
        <v>115598</v>
      </c>
      <c r="M45" t="s">
        <v>546</v>
      </c>
      <c r="N45" s="2">
        <v>44927</v>
      </c>
      <c r="O45" s="2">
        <v>45657</v>
      </c>
      <c r="P45" t="s">
        <v>121</v>
      </c>
      <c r="Q45" t="s">
        <v>103</v>
      </c>
      <c r="R45" t="s">
        <v>103</v>
      </c>
      <c r="S45" t="s">
        <v>122</v>
      </c>
      <c r="T45" t="s">
        <v>123</v>
      </c>
      <c r="U45" t="s">
        <v>154</v>
      </c>
      <c r="V45" t="s">
        <v>547</v>
      </c>
      <c r="W45" t="s">
        <v>548</v>
      </c>
      <c r="X45" t="s">
        <v>549</v>
      </c>
      <c r="Y45" t="s">
        <v>256</v>
      </c>
      <c r="Z45" t="s">
        <v>110</v>
      </c>
      <c r="AA45" t="s">
        <v>103</v>
      </c>
      <c r="AB45" t="s">
        <v>103</v>
      </c>
      <c r="AC45" t="s">
        <v>111</v>
      </c>
      <c r="AE45" t="s">
        <v>252</v>
      </c>
      <c r="AF45" t="s">
        <v>103</v>
      </c>
      <c r="AH45" t="s">
        <v>103</v>
      </c>
      <c r="AI45" t="s">
        <v>103</v>
      </c>
      <c r="AJ45" t="s">
        <v>103</v>
      </c>
      <c r="AK45" t="s">
        <v>103</v>
      </c>
      <c r="AM45">
        <v>0</v>
      </c>
      <c r="AN45">
        <v>0</v>
      </c>
      <c r="AO45">
        <v>0</v>
      </c>
      <c r="AS45" t="s">
        <v>103</v>
      </c>
      <c r="AW45" t="s">
        <v>103</v>
      </c>
      <c r="BA45" t="s">
        <v>103</v>
      </c>
      <c r="BE45" t="s">
        <v>103</v>
      </c>
      <c r="BI45" t="s">
        <v>103</v>
      </c>
      <c r="BM45" t="s">
        <v>103</v>
      </c>
      <c r="BQ45" t="s">
        <v>103</v>
      </c>
      <c r="BU45" t="s">
        <v>103</v>
      </c>
      <c r="BY45" t="s">
        <v>103</v>
      </c>
      <c r="CC45" t="s">
        <v>103</v>
      </c>
      <c r="CG45" t="s">
        <v>103</v>
      </c>
      <c r="CK45" t="s">
        <v>103</v>
      </c>
      <c r="CO45" t="s">
        <v>103</v>
      </c>
    </row>
    <row r="46" spans="1:93" x14ac:dyDescent="0.2">
      <c r="A46" t="s">
        <v>474</v>
      </c>
      <c r="B46" t="s">
        <v>550</v>
      </c>
      <c r="C46">
        <v>1</v>
      </c>
      <c r="D46" t="s">
        <v>551</v>
      </c>
      <c r="E46">
        <v>1</v>
      </c>
      <c r="F46" t="s">
        <v>552</v>
      </c>
      <c r="G46">
        <v>1.1000000000000001</v>
      </c>
      <c r="H46" t="s">
        <v>553</v>
      </c>
      <c r="I46" t="s">
        <v>99</v>
      </c>
      <c r="J46" t="s">
        <v>554</v>
      </c>
      <c r="K46" t="s">
        <v>555</v>
      </c>
      <c r="L46">
        <v>106262</v>
      </c>
      <c r="M46" t="s">
        <v>103</v>
      </c>
      <c r="N46" s="2">
        <v>44927</v>
      </c>
      <c r="O46" s="2">
        <v>46752</v>
      </c>
      <c r="P46" t="s">
        <v>121</v>
      </c>
      <c r="Q46" t="s">
        <v>103</v>
      </c>
      <c r="R46" t="s">
        <v>103</v>
      </c>
      <c r="S46" t="s">
        <v>138</v>
      </c>
      <c r="T46" t="s">
        <v>139</v>
      </c>
      <c r="U46" t="s">
        <v>556</v>
      </c>
      <c r="V46" t="s">
        <v>557</v>
      </c>
      <c r="W46" t="s">
        <v>482</v>
      </c>
      <c r="X46" t="s">
        <v>143</v>
      </c>
      <c r="Y46" t="s">
        <v>474</v>
      </c>
      <c r="Z46" t="s">
        <v>558</v>
      </c>
      <c r="AA46" t="s">
        <v>369</v>
      </c>
      <c r="AC46" t="s">
        <v>127</v>
      </c>
      <c r="AD46" t="s">
        <v>559</v>
      </c>
      <c r="AE46" t="s">
        <v>128</v>
      </c>
      <c r="AF46" t="s">
        <v>103</v>
      </c>
      <c r="AH46" t="s">
        <v>113</v>
      </c>
      <c r="AJ46" t="s">
        <v>560</v>
      </c>
      <c r="AK46" t="s">
        <v>103</v>
      </c>
      <c r="AM46">
        <v>1546422</v>
      </c>
      <c r="AN46">
        <v>2338290</v>
      </c>
      <c r="AO46">
        <v>2038172</v>
      </c>
      <c r="AS46" t="s">
        <v>103</v>
      </c>
      <c r="AW46" t="s">
        <v>103</v>
      </c>
      <c r="BA46" t="s">
        <v>103</v>
      </c>
      <c r="BE46" t="s">
        <v>103</v>
      </c>
      <c r="BI46" t="s">
        <v>103</v>
      </c>
      <c r="BM46" t="s">
        <v>103</v>
      </c>
      <c r="BQ46" t="s">
        <v>103</v>
      </c>
      <c r="BR46">
        <v>57000</v>
      </c>
      <c r="BS46">
        <v>848868</v>
      </c>
      <c r="BT46">
        <v>848868</v>
      </c>
      <c r="BU46" t="s">
        <v>561</v>
      </c>
      <c r="BV46">
        <v>1189304</v>
      </c>
      <c r="BW46">
        <v>1189304</v>
      </c>
      <c r="BX46">
        <v>1189304</v>
      </c>
      <c r="BY46" t="s">
        <v>562</v>
      </c>
      <c r="BZ46">
        <v>300118</v>
      </c>
      <c r="CA46">
        <v>300118</v>
      </c>
      <c r="CC46" t="s">
        <v>103</v>
      </c>
      <c r="CG46" t="s">
        <v>103</v>
      </c>
      <c r="CK46" t="s">
        <v>103</v>
      </c>
      <c r="CO46" t="s">
        <v>103</v>
      </c>
    </row>
    <row r="47" spans="1:93" x14ac:dyDescent="0.2">
      <c r="A47" t="s">
        <v>563</v>
      </c>
      <c r="B47" t="s">
        <v>94</v>
      </c>
      <c r="C47">
        <v>1</v>
      </c>
      <c r="D47" t="s">
        <v>564</v>
      </c>
      <c r="E47">
        <v>1</v>
      </c>
      <c r="F47" t="s">
        <v>565</v>
      </c>
      <c r="G47">
        <v>2</v>
      </c>
      <c r="H47" t="s">
        <v>566</v>
      </c>
      <c r="I47" t="s">
        <v>99</v>
      </c>
      <c r="J47">
        <v>12</v>
      </c>
      <c r="K47" t="s">
        <v>567</v>
      </c>
      <c r="L47">
        <v>82354</v>
      </c>
      <c r="M47" t="s">
        <v>568</v>
      </c>
      <c r="N47" s="2">
        <v>44562</v>
      </c>
      <c r="O47" s="2">
        <v>45291</v>
      </c>
      <c r="P47" t="s">
        <v>102</v>
      </c>
      <c r="Q47" t="s">
        <v>103</v>
      </c>
      <c r="R47" t="s">
        <v>103</v>
      </c>
      <c r="S47" t="s">
        <v>122</v>
      </c>
      <c r="T47" t="s">
        <v>123</v>
      </c>
      <c r="U47" t="s">
        <v>569</v>
      </c>
      <c r="V47" t="s">
        <v>570</v>
      </c>
      <c r="W47" t="s">
        <v>571</v>
      </c>
      <c r="X47" t="s">
        <v>572</v>
      </c>
      <c r="Y47" t="s">
        <v>563</v>
      </c>
      <c r="Z47" t="s">
        <v>573</v>
      </c>
      <c r="AA47" t="s">
        <v>103</v>
      </c>
      <c r="AB47" t="s">
        <v>103</v>
      </c>
      <c r="AC47" t="s">
        <v>127</v>
      </c>
      <c r="AE47" t="s">
        <v>128</v>
      </c>
      <c r="AF47" t="s">
        <v>103</v>
      </c>
      <c r="AH47" t="s">
        <v>103</v>
      </c>
      <c r="AI47" t="s">
        <v>103</v>
      </c>
      <c r="AJ47" t="s">
        <v>103</v>
      </c>
      <c r="AK47" t="s">
        <v>574</v>
      </c>
      <c r="AM47">
        <v>60000</v>
      </c>
      <c r="AN47">
        <v>111216</v>
      </c>
      <c r="AO47">
        <v>53608</v>
      </c>
      <c r="AS47" t="s">
        <v>103</v>
      </c>
      <c r="AW47" t="s">
        <v>103</v>
      </c>
      <c r="BA47" t="s">
        <v>103</v>
      </c>
      <c r="BE47" t="s">
        <v>103</v>
      </c>
      <c r="BI47" t="s">
        <v>103</v>
      </c>
      <c r="BM47" t="s">
        <v>103</v>
      </c>
      <c r="BN47">
        <v>30000</v>
      </c>
      <c r="BO47">
        <v>55608</v>
      </c>
      <c r="BP47">
        <v>53608</v>
      </c>
      <c r="BQ47" t="s">
        <v>103</v>
      </c>
      <c r="BR47">
        <v>30000</v>
      </c>
      <c r="BS47">
        <v>55608</v>
      </c>
      <c r="BU47" t="s">
        <v>103</v>
      </c>
      <c r="BY47" t="s">
        <v>103</v>
      </c>
      <c r="CC47" t="s">
        <v>103</v>
      </c>
      <c r="CG47" t="s">
        <v>103</v>
      </c>
      <c r="CK47" t="s">
        <v>103</v>
      </c>
      <c r="CO47" t="s">
        <v>103</v>
      </c>
    </row>
    <row r="48" spans="1:93" x14ac:dyDescent="0.2">
      <c r="A48" t="s">
        <v>492</v>
      </c>
      <c r="B48" t="s">
        <v>493</v>
      </c>
      <c r="C48">
        <v>1</v>
      </c>
      <c r="D48" t="s">
        <v>494</v>
      </c>
      <c r="E48">
        <v>1</v>
      </c>
      <c r="F48" t="s">
        <v>495</v>
      </c>
      <c r="G48">
        <v>1.2</v>
      </c>
      <c r="H48" t="s">
        <v>575</v>
      </c>
      <c r="I48" t="s">
        <v>99</v>
      </c>
      <c r="J48" t="s">
        <v>576</v>
      </c>
      <c r="K48" t="s">
        <v>577</v>
      </c>
      <c r="L48">
        <v>37217</v>
      </c>
      <c r="M48" t="s">
        <v>103</v>
      </c>
      <c r="N48" s="2">
        <v>44197</v>
      </c>
      <c r="O48" s="2">
        <v>44926</v>
      </c>
      <c r="P48" t="s">
        <v>102</v>
      </c>
      <c r="Q48" t="s">
        <v>103</v>
      </c>
      <c r="R48" t="s">
        <v>103</v>
      </c>
      <c r="S48" t="s">
        <v>578</v>
      </c>
      <c r="T48" t="s">
        <v>579</v>
      </c>
      <c r="U48" t="s">
        <v>580</v>
      </c>
      <c r="V48" t="s">
        <v>581</v>
      </c>
      <c r="W48" t="s">
        <v>582</v>
      </c>
      <c r="X48" t="s">
        <v>583</v>
      </c>
      <c r="Y48" t="s">
        <v>584</v>
      </c>
      <c r="Z48" t="s">
        <v>266</v>
      </c>
      <c r="AA48" t="s">
        <v>103</v>
      </c>
      <c r="AB48" t="s">
        <v>103</v>
      </c>
      <c r="AC48" t="s">
        <v>298</v>
      </c>
      <c r="AE48" t="s">
        <v>128</v>
      </c>
      <c r="AF48" t="s">
        <v>103</v>
      </c>
      <c r="AH48" t="s">
        <v>113</v>
      </c>
      <c r="AJ48" t="s">
        <v>103</v>
      </c>
      <c r="AK48" t="s">
        <v>103</v>
      </c>
      <c r="AM48">
        <v>14131600</v>
      </c>
      <c r="AN48">
        <v>14131600</v>
      </c>
      <c r="AO48">
        <v>0</v>
      </c>
      <c r="AS48" t="s">
        <v>103</v>
      </c>
      <c r="AW48" t="s">
        <v>103</v>
      </c>
      <c r="BA48" t="s">
        <v>103</v>
      </c>
      <c r="BE48" t="s">
        <v>103</v>
      </c>
      <c r="BI48" t="s">
        <v>103</v>
      </c>
      <c r="BJ48">
        <v>3290000</v>
      </c>
      <c r="BK48">
        <v>3290000</v>
      </c>
      <c r="BM48" t="s">
        <v>103</v>
      </c>
      <c r="BN48">
        <v>10841600</v>
      </c>
      <c r="BO48">
        <v>10841600</v>
      </c>
      <c r="BQ48" t="s">
        <v>103</v>
      </c>
      <c r="BU48" t="s">
        <v>103</v>
      </c>
      <c r="BY48" t="s">
        <v>103</v>
      </c>
      <c r="CC48" t="s">
        <v>103</v>
      </c>
      <c r="CG48" t="s">
        <v>103</v>
      </c>
      <c r="CK48" t="s">
        <v>103</v>
      </c>
      <c r="CO48" t="s">
        <v>103</v>
      </c>
    </row>
    <row r="49" spans="1:93" x14ac:dyDescent="0.2">
      <c r="A49" t="s">
        <v>585</v>
      </c>
      <c r="B49" t="s">
        <v>586</v>
      </c>
      <c r="C49">
        <v>1</v>
      </c>
      <c r="D49" t="s">
        <v>587</v>
      </c>
      <c r="E49">
        <v>2</v>
      </c>
      <c r="F49" t="s">
        <v>588</v>
      </c>
      <c r="G49">
        <v>4</v>
      </c>
      <c r="H49" t="s">
        <v>589</v>
      </c>
      <c r="I49" t="s">
        <v>99</v>
      </c>
      <c r="J49" t="s">
        <v>590</v>
      </c>
      <c r="K49" t="s">
        <v>591</v>
      </c>
      <c r="L49">
        <v>15500</v>
      </c>
      <c r="M49" t="s">
        <v>592</v>
      </c>
      <c r="N49" s="2">
        <v>43466</v>
      </c>
      <c r="O49" s="2">
        <v>43830</v>
      </c>
      <c r="P49" t="s">
        <v>102</v>
      </c>
      <c r="Q49" t="s">
        <v>103</v>
      </c>
      <c r="R49" t="s">
        <v>103</v>
      </c>
      <c r="S49" t="s">
        <v>211</v>
      </c>
      <c r="T49" t="s">
        <v>212</v>
      </c>
      <c r="U49" t="s">
        <v>212</v>
      </c>
      <c r="V49" t="s">
        <v>593</v>
      </c>
      <c r="W49" t="s">
        <v>594</v>
      </c>
      <c r="X49" t="s">
        <v>595</v>
      </c>
      <c r="Y49" t="s">
        <v>596</v>
      </c>
      <c r="Z49" t="s">
        <v>597</v>
      </c>
      <c r="AA49" t="s">
        <v>103</v>
      </c>
      <c r="AB49" t="s">
        <v>103</v>
      </c>
      <c r="AC49" t="s">
        <v>127</v>
      </c>
      <c r="AD49" t="s">
        <v>103</v>
      </c>
      <c r="AE49" t="s">
        <v>128</v>
      </c>
      <c r="AF49" t="s">
        <v>103</v>
      </c>
      <c r="AG49" t="s">
        <v>103</v>
      </c>
      <c r="AH49" t="s">
        <v>103</v>
      </c>
      <c r="AI49" t="s">
        <v>103</v>
      </c>
      <c r="AJ49" t="s">
        <v>103</v>
      </c>
      <c r="AK49" t="s">
        <v>103</v>
      </c>
      <c r="AM49">
        <v>200000</v>
      </c>
      <c r="AN49">
        <v>200000</v>
      </c>
      <c r="AO49">
        <v>200000</v>
      </c>
      <c r="AS49" t="s">
        <v>103</v>
      </c>
      <c r="AW49" t="s">
        <v>103</v>
      </c>
      <c r="BA49" t="s">
        <v>103</v>
      </c>
      <c r="BB49">
        <v>200000</v>
      </c>
      <c r="BC49">
        <v>200000</v>
      </c>
      <c r="BD49">
        <v>200000</v>
      </c>
      <c r="BE49" t="s">
        <v>103</v>
      </c>
      <c r="BI49" t="s">
        <v>103</v>
      </c>
      <c r="BM49" t="s">
        <v>103</v>
      </c>
      <c r="BQ49" t="s">
        <v>103</v>
      </c>
      <c r="BU49" t="s">
        <v>103</v>
      </c>
      <c r="BY49" t="s">
        <v>103</v>
      </c>
      <c r="CC49" t="s">
        <v>103</v>
      </c>
      <c r="CG49" t="s">
        <v>103</v>
      </c>
      <c r="CK49" t="s">
        <v>103</v>
      </c>
      <c r="CO49" t="s">
        <v>103</v>
      </c>
    </row>
    <row r="50" spans="1:93" x14ac:dyDescent="0.2">
      <c r="A50" t="s">
        <v>412</v>
      </c>
      <c r="B50" t="s">
        <v>598</v>
      </c>
      <c r="C50">
        <v>1</v>
      </c>
      <c r="D50" t="s">
        <v>599</v>
      </c>
      <c r="E50">
        <v>2</v>
      </c>
      <c r="F50" t="s">
        <v>600</v>
      </c>
      <c r="G50">
        <v>5</v>
      </c>
      <c r="H50" t="s">
        <v>601</v>
      </c>
      <c r="I50" t="s">
        <v>99</v>
      </c>
      <c r="J50" t="s">
        <v>602</v>
      </c>
      <c r="K50" t="s">
        <v>603</v>
      </c>
      <c r="L50">
        <v>25017</v>
      </c>
      <c r="M50" t="s">
        <v>604</v>
      </c>
      <c r="N50" s="2">
        <v>43466</v>
      </c>
      <c r="O50" s="2">
        <v>44561</v>
      </c>
      <c r="P50" t="s">
        <v>121</v>
      </c>
      <c r="Q50" t="s">
        <v>103</v>
      </c>
      <c r="R50" t="s">
        <v>103</v>
      </c>
      <c r="S50" t="s">
        <v>432</v>
      </c>
      <c r="T50" t="s">
        <v>433</v>
      </c>
      <c r="U50" t="s">
        <v>605</v>
      </c>
      <c r="V50" t="s">
        <v>606</v>
      </c>
      <c r="W50" t="s">
        <v>607</v>
      </c>
      <c r="X50" t="s">
        <v>143</v>
      </c>
      <c r="Y50" t="s">
        <v>412</v>
      </c>
      <c r="Z50" t="s">
        <v>266</v>
      </c>
      <c r="AA50" t="s">
        <v>103</v>
      </c>
      <c r="AB50" t="s">
        <v>103</v>
      </c>
      <c r="AC50" t="s">
        <v>103</v>
      </c>
      <c r="AD50" t="s">
        <v>103</v>
      </c>
      <c r="AE50" t="s">
        <v>128</v>
      </c>
      <c r="AF50" t="s">
        <v>103</v>
      </c>
      <c r="AG50" t="s">
        <v>103</v>
      </c>
      <c r="AH50" t="s">
        <v>103</v>
      </c>
      <c r="AI50" t="s">
        <v>103</v>
      </c>
      <c r="AJ50" t="s">
        <v>103</v>
      </c>
      <c r="AK50" t="s">
        <v>103</v>
      </c>
      <c r="AM50">
        <v>892370</v>
      </c>
      <c r="AN50">
        <v>775925.68</v>
      </c>
      <c r="AO50">
        <v>770050</v>
      </c>
      <c r="AS50" t="s">
        <v>103</v>
      </c>
      <c r="AW50" t="s">
        <v>103</v>
      </c>
      <c r="BA50" t="s">
        <v>103</v>
      </c>
      <c r="BB50">
        <v>449560</v>
      </c>
      <c r="BC50">
        <v>333115.68</v>
      </c>
      <c r="BD50">
        <v>580811</v>
      </c>
      <c r="BE50" t="s">
        <v>103</v>
      </c>
      <c r="BF50">
        <v>221405</v>
      </c>
      <c r="BG50">
        <v>189239</v>
      </c>
      <c r="BH50">
        <v>189239</v>
      </c>
      <c r="BI50" t="s">
        <v>103</v>
      </c>
      <c r="BJ50">
        <v>221405</v>
      </c>
      <c r="BK50">
        <v>253571</v>
      </c>
      <c r="BM50" t="s">
        <v>103</v>
      </c>
      <c r="BQ50" t="s">
        <v>103</v>
      </c>
      <c r="BU50" t="s">
        <v>103</v>
      </c>
      <c r="BY50" t="s">
        <v>103</v>
      </c>
      <c r="CC50" t="s">
        <v>103</v>
      </c>
      <c r="CG50" t="s">
        <v>103</v>
      </c>
      <c r="CK50" t="s">
        <v>103</v>
      </c>
      <c r="CO50" t="s">
        <v>103</v>
      </c>
    </row>
    <row r="51" spans="1:93" x14ac:dyDescent="0.2">
      <c r="A51" t="s">
        <v>316</v>
      </c>
      <c r="B51" t="s">
        <v>317</v>
      </c>
      <c r="C51">
        <v>1</v>
      </c>
      <c r="D51" t="s">
        <v>318</v>
      </c>
      <c r="E51">
        <v>1</v>
      </c>
      <c r="F51" t="s">
        <v>319</v>
      </c>
      <c r="G51">
        <v>2</v>
      </c>
      <c r="H51" t="s">
        <v>608</v>
      </c>
      <c r="I51" t="s">
        <v>99</v>
      </c>
      <c r="J51" t="s">
        <v>609</v>
      </c>
      <c r="K51" t="s">
        <v>610</v>
      </c>
      <c r="L51">
        <v>81018</v>
      </c>
      <c r="M51" t="s">
        <v>611</v>
      </c>
      <c r="N51" s="2">
        <v>44562</v>
      </c>
      <c r="O51" s="2">
        <v>46387</v>
      </c>
      <c r="P51" t="s">
        <v>121</v>
      </c>
      <c r="Q51" t="s">
        <v>103</v>
      </c>
      <c r="R51" t="s">
        <v>103</v>
      </c>
      <c r="S51" t="s">
        <v>138</v>
      </c>
      <c r="T51" t="s">
        <v>139</v>
      </c>
      <c r="U51" t="s">
        <v>139</v>
      </c>
      <c r="V51" t="s">
        <v>612</v>
      </c>
      <c r="W51" t="s">
        <v>482</v>
      </c>
      <c r="X51" t="s">
        <v>143</v>
      </c>
      <c r="Y51" t="s">
        <v>613</v>
      </c>
      <c r="Z51" t="s">
        <v>110</v>
      </c>
      <c r="AA51" t="s">
        <v>103</v>
      </c>
      <c r="AB51" t="s">
        <v>103</v>
      </c>
      <c r="AC51" t="s">
        <v>111</v>
      </c>
      <c r="AE51" t="s">
        <v>252</v>
      </c>
      <c r="AF51" t="s">
        <v>103</v>
      </c>
      <c r="AH51" t="s">
        <v>103</v>
      </c>
      <c r="AI51" t="s">
        <v>103</v>
      </c>
      <c r="AJ51" t="s">
        <v>103</v>
      </c>
      <c r="AK51" t="s">
        <v>103</v>
      </c>
      <c r="AM51">
        <v>2121538</v>
      </c>
      <c r="AN51">
        <v>1527435</v>
      </c>
      <c r="AO51">
        <v>1137394</v>
      </c>
      <c r="AS51" t="s">
        <v>103</v>
      </c>
      <c r="AW51" t="s">
        <v>103</v>
      </c>
      <c r="BA51" t="s">
        <v>103</v>
      </c>
      <c r="BE51" t="s">
        <v>103</v>
      </c>
      <c r="BI51" t="s">
        <v>103</v>
      </c>
      <c r="BM51" t="s">
        <v>103</v>
      </c>
      <c r="BN51">
        <v>523992</v>
      </c>
      <c r="BO51">
        <v>174059</v>
      </c>
      <c r="BP51">
        <v>169445</v>
      </c>
      <c r="BQ51" t="s">
        <v>103</v>
      </c>
      <c r="BR51">
        <v>483685</v>
      </c>
      <c r="BS51">
        <v>712657</v>
      </c>
      <c r="BT51">
        <v>693766</v>
      </c>
      <c r="BU51" t="s">
        <v>103</v>
      </c>
      <c r="BV51">
        <v>565000</v>
      </c>
      <c r="BW51">
        <v>274183</v>
      </c>
      <c r="BX51">
        <v>274183</v>
      </c>
      <c r="BY51" t="s">
        <v>103</v>
      </c>
      <c r="BZ51">
        <v>548861</v>
      </c>
      <c r="CA51">
        <v>366536</v>
      </c>
      <c r="CC51" t="s">
        <v>103</v>
      </c>
      <c r="CG51" t="s">
        <v>103</v>
      </c>
      <c r="CK51" t="s">
        <v>103</v>
      </c>
      <c r="CO51" t="s">
        <v>103</v>
      </c>
    </row>
    <row r="52" spans="1:93" x14ac:dyDescent="0.2">
      <c r="A52" t="s">
        <v>412</v>
      </c>
      <c r="B52" t="s">
        <v>598</v>
      </c>
      <c r="C52">
        <v>1</v>
      </c>
      <c r="D52" t="s">
        <v>599</v>
      </c>
      <c r="E52">
        <v>2</v>
      </c>
      <c r="F52" t="s">
        <v>600</v>
      </c>
      <c r="G52">
        <v>5</v>
      </c>
      <c r="H52" t="s">
        <v>601</v>
      </c>
      <c r="I52" t="s">
        <v>99</v>
      </c>
      <c r="J52" t="s">
        <v>614</v>
      </c>
      <c r="K52" t="s">
        <v>615</v>
      </c>
      <c r="L52">
        <v>25027</v>
      </c>
      <c r="M52" t="s">
        <v>616</v>
      </c>
      <c r="N52" s="2">
        <v>43466</v>
      </c>
      <c r="O52" s="2">
        <v>44561</v>
      </c>
      <c r="P52" t="s">
        <v>121</v>
      </c>
      <c r="Q52" t="s">
        <v>103</v>
      </c>
      <c r="R52" t="s">
        <v>103</v>
      </c>
      <c r="S52" t="s">
        <v>138</v>
      </c>
      <c r="T52" t="s">
        <v>139</v>
      </c>
      <c r="U52" t="s">
        <v>139</v>
      </c>
      <c r="V52" t="s">
        <v>606</v>
      </c>
      <c r="W52" t="s">
        <v>617</v>
      </c>
      <c r="X52" t="s">
        <v>143</v>
      </c>
      <c r="Y52" t="s">
        <v>412</v>
      </c>
      <c r="Z52" t="s">
        <v>203</v>
      </c>
      <c r="AA52" t="s">
        <v>103</v>
      </c>
      <c r="AB52" t="s">
        <v>103</v>
      </c>
      <c r="AC52" t="s">
        <v>103</v>
      </c>
      <c r="AD52" t="s">
        <v>103</v>
      </c>
      <c r="AE52" t="s">
        <v>128</v>
      </c>
      <c r="AF52" t="s">
        <v>103</v>
      </c>
      <c r="AG52" t="s">
        <v>103</v>
      </c>
      <c r="AH52" t="s">
        <v>103</v>
      </c>
      <c r="AI52" t="s">
        <v>103</v>
      </c>
      <c r="AJ52" t="s">
        <v>103</v>
      </c>
      <c r="AK52" t="s">
        <v>103</v>
      </c>
      <c r="AM52">
        <v>328568</v>
      </c>
      <c r="AN52">
        <v>195241.55</v>
      </c>
      <c r="AO52">
        <v>188739</v>
      </c>
      <c r="AS52" t="s">
        <v>103</v>
      </c>
      <c r="AW52" t="s">
        <v>103</v>
      </c>
      <c r="BA52" t="s">
        <v>103</v>
      </c>
      <c r="BB52">
        <v>139200</v>
      </c>
      <c r="BC52">
        <v>5874.15</v>
      </c>
      <c r="BD52">
        <v>57662</v>
      </c>
      <c r="BE52" t="s">
        <v>103</v>
      </c>
      <c r="BF52">
        <v>94684</v>
      </c>
      <c r="BG52">
        <v>131077.4</v>
      </c>
      <c r="BH52">
        <v>131077</v>
      </c>
      <c r="BI52" t="s">
        <v>103</v>
      </c>
      <c r="BJ52">
        <v>94684</v>
      </c>
      <c r="BK52">
        <v>58290</v>
      </c>
      <c r="BM52" t="s">
        <v>103</v>
      </c>
      <c r="BQ52" t="s">
        <v>103</v>
      </c>
      <c r="BU52" t="s">
        <v>103</v>
      </c>
      <c r="BY52" t="s">
        <v>103</v>
      </c>
      <c r="CC52" t="s">
        <v>103</v>
      </c>
      <c r="CG52" t="s">
        <v>103</v>
      </c>
      <c r="CK52" t="s">
        <v>103</v>
      </c>
      <c r="CO52" t="s">
        <v>103</v>
      </c>
    </row>
    <row r="53" spans="1:93" ht="409.6" x14ac:dyDescent="0.2">
      <c r="A53" t="s">
        <v>618</v>
      </c>
      <c r="B53" t="s">
        <v>94</v>
      </c>
      <c r="C53">
        <v>1</v>
      </c>
      <c r="D53" t="s">
        <v>619</v>
      </c>
      <c r="E53">
        <v>1</v>
      </c>
      <c r="F53" t="s">
        <v>620</v>
      </c>
      <c r="G53" t="s">
        <v>621</v>
      </c>
      <c r="H53" t="s">
        <v>622</v>
      </c>
      <c r="I53" t="s">
        <v>99</v>
      </c>
      <c r="J53" t="s">
        <v>623</v>
      </c>
      <c r="K53" t="s">
        <v>624</v>
      </c>
      <c r="L53">
        <v>167726</v>
      </c>
      <c r="M53" s="1" t="s">
        <v>625</v>
      </c>
      <c r="N53" s="2">
        <v>45170</v>
      </c>
      <c r="O53" s="2">
        <v>46022</v>
      </c>
      <c r="P53" t="s">
        <v>121</v>
      </c>
      <c r="Q53" t="s">
        <v>103</v>
      </c>
      <c r="R53" t="s">
        <v>103</v>
      </c>
      <c r="S53" t="s">
        <v>189</v>
      </c>
      <c r="T53" t="s">
        <v>190</v>
      </c>
      <c r="U53" t="s">
        <v>190</v>
      </c>
      <c r="V53" t="s">
        <v>190</v>
      </c>
      <c r="W53" t="s">
        <v>626</v>
      </c>
      <c r="X53" t="s">
        <v>627</v>
      </c>
      <c r="Y53" t="s">
        <v>628</v>
      </c>
      <c r="Z53" t="s">
        <v>629</v>
      </c>
      <c r="AA53" t="s">
        <v>103</v>
      </c>
      <c r="AB53" t="s">
        <v>103</v>
      </c>
      <c r="AC53" t="s">
        <v>111</v>
      </c>
      <c r="AE53" t="s">
        <v>252</v>
      </c>
      <c r="AF53" t="s">
        <v>103</v>
      </c>
      <c r="AH53" t="s">
        <v>145</v>
      </c>
      <c r="AJ53" t="s">
        <v>630</v>
      </c>
      <c r="AK53" t="s">
        <v>631</v>
      </c>
      <c r="AM53">
        <v>1336200</v>
      </c>
      <c r="AN53">
        <v>1336200</v>
      </c>
      <c r="AO53">
        <v>798404</v>
      </c>
      <c r="AS53" t="s">
        <v>103</v>
      </c>
      <c r="AW53" t="s">
        <v>103</v>
      </c>
      <c r="BA53" t="s">
        <v>103</v>
      </c>
      <c r="BE53" t="s">
        <v>103</v>
      </c>
      <c r="BI53" t="s">
        <v>103</v>
      </c>
      <c r="BM53" t="s">
        <v>103</v>
      </c>
      <c r="BQ53" t="s">
        <v>103</v>
      </c>
      <c r="BU53" t="s">
        <v>103</v>
      </c>
      <c r="BV53">
        <v>835000</v>
      </c>
      <c r="BW53">
        <v>835000</v>
      </c>
      <c r="BX53">
        <v>798404</v>
      </c>
      <c r="BY53" t="s">
        <v>632</v>
      </c>
      <c r="BZ53">
        <v>501200</v>
      </c>
      <c r="CA53">
        <v>501200</v>
      </c>
      <c r="CC53" t="s">
        <v>103</v>
      </c>
      <c r="CG53" t="s">
        <v>103</v>
      </c>
      <c r="CK53" t="s">
        <v>103</v>
      </c>
      <c r="CO53" t="s">
        <v>103</v>
      </c>
    </row>
    <row r="54" spans="1:93" x14ac:dyDescent="0.2">
      <c r="A54" t="s">
        <v>316</v>
      </c>
      <c r="B54" t="s">
        <v>317</v>
      </c>
      <c r="C54">
        <v>1</v>
      </c>
      <c r="D54" t="s">
        <v>318</v>
      </c>
      <c r="E54">
        <v>1</v>
      </c>
      <c r="F54" t="s">
        <v>319</v>
      </c>
      <c r="G54">
        <v>2</v>
      </c>
      <c r="H54" t="s">
        <v>608</v>
      </c>
      <c r="I54" t="s">
        <v>99</v>
      </c>
      <c r="J54" t="s">
        <v>633</v>
      </c>
      <c r="K54" t="s">
        <v>634</v>
      </c>
      <c r="L54">
        <v>81051</v>
      </c>
      <c r="M54" t="s">
        <v>635</v>
      </c>
      <c r="N54" s="2">
        <v>44564</v>
      </c>
      <c r="O54" s="2">
        <v>46387</v>
      </c>
      <c r="P54" t="s">
        <v>121</v>
      </c>
      <c r="Q54" t="s">
        <v>103</v>
      </c>
      <c r="R54" t="s">
        <v>103</v>
      </c>
      <c r="S54" t="s">
        <v>198</v>
      </c>
      <c r="T54" t="s">
        <v>199</v>
      </c>
      <c r="U54" t="s">
        <v>199</v>
      </c>
      <c r="V54" t="s">
        <v>612</v>
      </c>
      <c r="W54" t="s">
        <v>636</v>
      </c>
      <c r="X54" t="s">
        <v>143</v>
      </c>
      <c r="Y54" t="s">
        <v>613</v>
      </c>
      <c r="Z54" t="s">
        <v>203</v>
      </c>
      <c r="AA54" t="s">
        <v>103</v>
      </c>
      <c r="AB54" t="s">
        <v>103</v>
      </c>
      <c r="AC54" t="s">
        <v>127</v>
      </c>
      <c r="AE54" t="s">
        <v>252</v>
      </c>
      <c r="AF54" t="s">
        <v>103</v>
      </c>
      <c r="AH54" t="s">
        <v>103</v>
      </c>
      <c r="AI54" t="s">
        <v>103</v>
      </c>
      <c r="AJ54" t="s">
        <v>103</v>
      </c>
      <c r="AK54" t="s">
        <v>103</v>
      </c>
      <c r="AM54">
        <v>5841434</v>
      </c>
      <c r="AN54">
        <v>3225691</v>
      </c>
      <c r="AO54">
        <v>2088078</v>
      </c>
      <c r="AS54" t="s">
        <v>103</v>
      </c>
      <c r="AW54" t="s">
        <v>103</v>
      </c>
      <c r="BA54" t="s">
        <v>103</v>
      </c>
      <c r="BE54" t="s">
        <v>103</v>
      </c>
      <c r="BI54" t="s">
        <v>103</v>
      </c>
      <c r="BM54" t="s">
        <v>103</v>
      </c>
      <c r="BN54">
        <v>1812897</v>
      </c>
      <c r="BO54">
        <v>764562</v>
      </c>
      <c r="BP54">
        <v>746562</v>
      </c>
      <c r="BQ54" t="s">
        <v>103</v>
      </c>
      <c r="BR54">
        <v>1812897</v>
      </c>
      <c r="BS54">
        <v>534000</v>
      </c>
      <c r="BT54">
        <v>511027</v>
      </c>
      <c r="BU54" t="s">
        <v>103</v>
      </c>
      <c r="BV54">
        <v>1119000</v>
      </c>
      <c r="BW54">
        <v>830489</v>
      </c>
      <c r="BX54">
        <v>830489</v>
      </c>
      <c r="BY54" t="s">
        <v>103</v>
      </c>
      <c r="BZ54">
        <v>1096640</v>
      </c>
      <c r="CA54">
        <v>1096640</v>
      </c>
      <c r="CC54" t="s">
        <v>103</v>
      </c>
      <c r="CG54" t="s">
        <v>103</v>
      </c>
      <c r="CK54" t="s">
        <v>103</v>
      </c>
      <c r="CO54" t="s">
        <v>103</v>
      </c>
    </row>
    <row r="55" spans="1:93" ht="409.6" x14ac:dyDescent="0.2">
      <c r="A55" t="s">
        <v>412</v>
      </c>
      <c r="B55" t="s">
        <v>598</v>
      </c>
      <c r="C55">
        <v>1</v>
      </c>
      <c r="D55" t="s">
        <v>599</v>
      </c>
      <c r="E55">
        <v>2</v>
      </c>
      <c r="F55" t="s">
        <v>600</v>
      </c>
      <c r="G55">
        <v>6</v>
      </c>
      <c r="H55" t="s">
        <v>637</v>
      </c>
      <c r="I55" t="s">
        <v>99</v>
      </c>
      <c r="J55" t="s">
        <v>638</v>
      </c>
      <c r="K55" s="1" t="s">
        <v>639</v>
      </c>
      <c r="L55">
        <v>25047</v>
      </c>
      <c r="M55" t="s">
        <v>640</v>
      </c>
      <c r="N55" s="2">
        <v>43466</v>
      </c>
      <c r="O55" s="2">
        <v>44561</v>
      </c>
      <c r="P55" t="s">
        <v>121</v>
      </c>
      <c r="Q55" t="s">
        <v>103</v>
      </c>
      <c r="R55" t="s">
        <v>103</v>
      </c>
      <c r="S55" t="s">
        <v>641</v>
      </c>
      <c r="T55" t="s">
        <v>642</v>
      </c>
      <c r="U55" t="s">
        <v>643</v>
      </c>
      <c r="V55" t="s">
        <v>644</v>
      </c>
      <c r="W55" t="s">
        <v>482</v>
      </c>
      <c r="X55" t="s">
        <v>143</v>
      </c>
      <c r="Y55" t="s">
        <v>412</v>
      </c>
      <c r="Z55" t="s">
        <v>103</v>
      </c>
      <c r="AA55" t="s">
        <v>103</v>
      </c>
      <c r="AB55" t="s">
        <v>103</v>
      </c>
      <c r="AC55" t="s">
        <v>111</v>
      </c>
      <c r="AD55" t="s">
        <v>103</v>
      </c>
      <c r="AE55" t="s">
        <v>128</v>
      </c>
      <c r="AF55" t="s">
        <v>103</v>
      </c>
      <c r="AG55" t="s">
        <v>103</v>
      </c>
      <c r="AH55" t="s">
        <v>103</v>
      </c>
      <c r="AI55" t="s">
        <v>103</v>
      </c>
      <c r="AJ55" t="s">
        <v>103</v>
      </c>
      <c r="AK55" t="s">
        <v>103</v>
      </c>
      <c r="AM55">
        <v>1358718</v>
      </c>
      <c r="AN55">
        <v>859103</v>
      </c>
      <c r="AO55">
        <v>154240</v>
      </c>
      <c r="AS55" t="s">
        <v>103</v>
      </c>
      <c r="AW55" t="s">
        <v>103</v>
      </c>
      <c r="BA55" t="s">
        <v>103</v>
      </c>
      <c r="BB55">
        <v>1202518</v>
      </c>
      <c r="BC55">
        <v>677903</v>
      </c>
      <c r="BD55">
        <v>65640</v>
      </c>
      <c r="BE55" t="s">
        <v>103</v>
      </c>
      <c r="BF55">
        <v>95600</v>
      </c>
      <c r="BG55">
        <v>88600</v>
      </c>
      <c r="BH55">
        <v>88600</v>
      </c>
      <c r="BI55" t="s">
        <v>103</v>
      </c>
      <c r="BJ55">
        <v>60600</v>
      </c>
      <c r="BK55">
        <v>92600</v>
      </c>
      <c r="BM55" t="s">
        <v>103</v>
      </c>
      <c r="BQ55" t="s">
        <v>103</v>
      </c>
      <c r="BU55" t="s">
        <v>103</v>
      </c>
      <c r="BY55" t="s">
        <v>103</v>
      </c>
      <c r="CC55" t="s">
        <v>103</v>
      </c>
      <c r="CG55" t="s">
        <v>103</v>
      </c>
      <c r="CK55" t="s">
        <v>103</v>
      </c>
      <c r="CO55" t="s">
        <v>103</v>
      </c>
    </row>
    <row r="56" spans="1:93" x14ac:dyDescent="0.2">
      <c r="A56" t="s">
        <v>492</v>
      </c>
      <c r="B56" t="s">
        <v>493</v>
      </c>
      <c r="C56">
        <v>1</v>
      </c>
      <c r="D56" t="s">
        <v>494</v>
      </c>
      <c r="E56">
        <v>1</v>
      </c>
      <c r="F56" t="s">
        <v>495</v>
      </c>
      <c r="G56">
        <v>1.2</v>
      </c>
      <c r="H56" t="s">
        <v>575</v>
      </c>
      <c r="I56" t="s">
        <v>99</v>
      </c>
      <c r="J56" t="s">
        <v>134</v>
      </c>
      <c r="K56" t="s">
        <v>645</v>
      </c>
      <c r="L56">
        <v>37219</v>
      </c>
      <c r="M56" t="s">
        <v>103</v>
      </c>
      <c r="N56" s="2">
        <v>44348</v>
      </c>
      <c r="O56" s="2">
        <v>44925</v>
      </c>
      <c r="P56" t="s">
        <v>102</v>
      </c>
      <c r="Q56" t="s">
        <v>103</v>
      </c>
      <c r="R56" t="s">
        <v>103</v>
      </c>
      <c r="S56" t="s">
        <v>646</v>
      </c>
      <c r="T56" t="s">
        <v>647</v>
      </c>
      <c r="U56" t="s">
        <v>647</v>
      </c>
      <c r="V56" t="s">
        <v>648</v>
      </c>
      <c r="W56" t="s">
        <v>649</v>
      </c>
      <c r="X56" t="s">
        <v>650</v>
      </c>
      <c r="Y56" t="s">
        <v>492</v>
      </c>
      <c r="Z56" t="s">
        <v>203</v>
      </c>
      <c r="AA56" t="s">
        <v>103</v>
      </c>
      <c r="AB56" t="s">
        <v>103</v>
      </c>
      <c r="AC56" t="s">
        <v>111</v>
      </c>
      <c r="AE56" t="s">
        <v>252</v>
      </c>
      <c r="AF56" t="s">
        <v>103</v>
      </c>
      <c r="AH56" t="s">
        <v>113</v>
      </c>
      <c r="AJ56" t="s">
        <v>103</v>
      </c>
      <c r="AK56" t="s">
        <v>103</v>
      </c>
      <c r="AM56">
        <v>175000</v>
      </c>
      <c r="AN56">
        <v>60000</v>
      </c>
      <c r="AO56">
        <v>0</v>
      </c>
      <c r="AS56" t="s">
        <v>103</v>
      </c>
      <c r="AW56" t="s">
        <v>103</v>
      </c>
      <c r="BA56" t="s">
        <v>103</v>
      </c>
      <c r="BE56" t="s">
        <v>103</v>
      </c>
      <c r="BI56" t="s">
        <v>103</v>
      </c>
      <c r="BJ56">
        <v>150000</v>
      </c>
      <c r="BK56">
        <v>50000</v>
      </c>
      <c r="BM56" t="s">
        <v>103</v>
      </c>
      <c r="BN56">
        <v>25000</v>
      </c>
      <c r="BO56">
        <v>10000</v>
      </c>
      <c r="BQ56" t="s">
        <v>103</v>
      </c>
      <c r="BU56" t="s">
        <v>103</v>
      </c>
      <c r="BY56" t="s">
        <v>103</v>
      </c>
      <c r="CC56" t="s">
        <v>103</v>
      </c>
      <c r="CG56" t="s">
        <v>103</v>
      </c>
      <c r="CK56" t="s">
        <v>103</v>
      </c>
      <c r="CO56" t="s">
        <v>103</v>
      </c>
    </row>
    <row r="57" spans="1:93" x14ac:dyDescent="0.2">
      <c r="A57" t="s">
        <v>331</v>
      </c>
      <c r="B57" t="s">
        <v>115</v>
      </c>
      <c r="C57">
        <v>1</v>
      </c>
      <c r="D57" t="s">
        <v>332</v>
      </c>
      <c r="E57">
        <v>1</v>
      </c>
      <c r="F57" t="s">
        <v>333</v>
      </c>
      <c r="G57">
        <v>1.2</v>
      </c>
      <c r="H57" t="s">
        <v>651</v>
      </c>
      <c r="I57" t="s">
        <v>99</v>
      </c>
      <c r="J57" t="s">
        <v>134</v>
      </c>
      <c r="K57" t="s">
        <v>652</v>
      </c>
      <c r="L57">
        <v>106474</v>
      </c>
      <c r="M57" t="s">
        <v>653</v>
      </c>
      <c r="N57" s="2">
        <v>44927</v>
      </c>
      <c r="O57" s="2">
        <v>46752</v>
      </c>
      <c r="P57" t="s">
        <v>121</v>
      </c>
      <c r="Q57" t="s">
        <v>103</v>
      </c>
      <c r="R57" t="s">
        <v>103</v>
      </c>
      <c r="S57" t="s">
        <v>198</v>
      </c>
      <c r="T57" t="s">
        <v>199</v>
      </c>
      <c r="U57" t="s">
        <v>654</v>
      </c>
      <c r="V57" t="s">
        <v>655</v>
      </c>
      <c r="W57" t="s">
        <v>283</v>
      </c>
      <c r="X57" t="s">
        <v>284</v>
      </c>
      <c r="Y57" t="s">
        <v>331</v>
      </c>
      <c r="Z57" t="s">
        <v>110</v>
      </c>
      <c r="AA57" t="s">
        <v>103</v>
      </c>
      <c r="AB57" t="s">
        <v>103</v>
      </c>
      <c r="AC57" t="s">
        <v>111</v>
      </c>
      <c r="AE57" t="s">
        <v>252</v>
      </c>
      <c r="AF57" t="s">
        <v>103</v>
      </c>
      <c r="AH57" t="s">
        <v>103</v>
      </c>
      <c r="AI57" t="s">
        <v>103</v>
      </c>
      <c r="AJ57" t="s">
        <v>103</v>
      </c>
      <c r="AK57" t="s">
        <v>103</v>
      </c>
      <c r="AM57">
        <v>889723</v>
      </c>
      <c r="AN57">
        <v>889724</v>
      </c>
      <c r="AO57">
        <v>622211</v>
      </c>
      <c r="AS57" t="s">
        <v>103</v>
      </c>
      <c r="AW57" t="s">
        <v>103</v>
      </c>
      <c r="BA57" t="s">
        <v>103</v>
      </c>
      <c r="BE57" t="s">
        <v>103</v>
      </c>
      <c r="BI57" t="s">
        <v>103</v>
      </c>
      <c r="BM57" t="s">
        <v>103</v>
      </c>
      <c r="BQ57" t="s">
        <v>103</v>
      </c>
      <c r="BR57">
        <v>462823</v>
      </c>
      <c r="BS57">
        <v>462824</v>
      </c>
      <c r="BT57">
        <v>462824</v>
      </c>
      <c r="BU57" t="s">
        <v>656</v>
      </c>
      <c r="BV57">
        <v>159387</v>
      </c>
      <c r="BW57">
        <v>159387</v>
      </c>
      <c r="BX57">
        <v>159387</v>
      </c>
      <c r="BY57" t="s">
        <v>657</v>
      </c>
      <c r="BZ57">
        <v>267513</v>
      </c>
      <c r="CA57">
        <v>267513</v>
      </c>
      <c r="CC57" t="s">
        <v>103</v>
      </c>
      <c r="CG57" t="s">
        <v>103</v>
      </c>
      <c r="CK57" t="s">
        <v>103</v>
      </c>
      <c r="CO57" t="s">
        <v>103</v>
      </c>
    </row>
    <row r="58" spans="1:93" x14ac:dyDescent="0.2">
      <c r="A58" t="s">
        <v>184</v>
      </c>
      <c r="B58" t="s">
        <v>94</v>
      </c>
      <c r="C58">
        <v>2</v>
      </c>
      <c r="D58" t="s">
        <v>286</v>
      </c>
      <c r="E58">
        <v>2</v>
      </c>
      <c r="F58" t="s">
        <v>287</v>
      </c>
      <c r="G58">
        <v>2.2000000000000002</v>
      </c>
      <c r="H58" t="s">
        <v>658</v>
      </c>
      <c r="I58" t="s">
        <v>99</v>
      </c>
      <c r="J58">
        <v>128</v>
      </c>
      <c r="K58" t="s">
        <v>659</v>
      </c>
      <c r="L58">
        <v>174591</v>
      </c>
      <c r="M58" t="s">
        <v>660</v>
      </c>
      <c r="N58" s="2">
        <v>45292</v>
      </c>
      <c r="O58" s="2">
        <v>46022</v>
      </c>
      <c r="P58" t="s">
        <v>121</v>
      </c>
      <c r="Q58" t="s">
        <v>103</v>
      </c>
      <c r="R58" t="s">
        <v>103</v>
      </c>
      <c r="S58" t="s">
        <v>198</v>
      </c>
      <c r="T58" t="s">
        <v>199</v>
      </c>
      <c r="U58" t="s">
        <v>661</v>
      </c>
      <c r="V58" t="s">
        <v>662</v>
      </c>
      <c r="W58" t="s">
        <v>663</v>
      </c>
      <c r="X58" t="s">
        <v>664</v>
      </c>
      <c r="Y58" t="s">
        <v>184</v>
      </c>
      <c r="Z58" t="s">
        <v>665</v>
      </c>
      <c r="AA58" t="s">
        <v>103</v>
      </c>
      <c r="AB58" t="s">
        <v>103</v>
      </c>
      <c r="AC58" t="s">
        <v>111</v>
      </c>
      <c r="AE58" t="s">
        <v>252</v>
      </c>
      <c r="AF58" t="s">
        <v>103</v>
      </c>
      <c r="AH58" t="s">
        <v>103</v>
      </c>
      <c r="AI58" t="s">
        <v>103</v>
      </c>
      <c r="AJ58" t="s">
        <v>204</v>
      </c>
      <c r="AK58" t="s">
        <v>299</v>
      </c>
      <c r="AM58">
        <v>1406546</v>
      </c>
      <c r="AN58">
        <v>1406546</v>
      </c>
      <c r="AO58">
        <v>678007</v>
      </c>
      <c r="AS58" t="s">
        <v>103</v>
      </c>
      <c r="AW58" t="s">
        <v>103</v>
      </c>
      <c r="BA58" t="s">
        <v>103</v>
      </c>
      <c r="BE58" t="s">
        <v>103</v>
      </c>
      <c r="BI58" t="s">
        <v>103</v>
      </c>
      <c r="BM58" t="s">
        <v>103</v>
      </c>
      <c r="BQ58" t="s">
        <v>103</v>
      </c>
      <c r="BU58" t="s">
        <v>103</v>
      </c>
      <c r="BV58">
        <v>1406546</v>
      </c>
      <c r="BW58">
        <v>1406546</v>
      </c>
      <c r="BX58">
        <v>678007</v>
      </c>
      <c r="BY58" t="s">
        <v>666</v>
      </c>
      <c r="CG58" t="s">
        <v>103</v>
      </c>
      <c r="CK58" t="s">
        <v>103</v>
      </c>
      <c r="CO58" t="s">
        <v>103</v>
      </c>
    </row>
    <row r="59" spans="1:93" x14ac:dyDescent="0.2">
      <c r="A59" t="s">
        <v>667</v>
      </c>
      <c r="B59" t="s">
        <v>668</v>
      </c>
      <c r="C59">
        <v>1</v>
      </c>
      <c r="D59" t="s">
        <v>669</v>
      </c>
      <c r="E59">
        <v>1</v>
      </c>
      <c r="F59" t="s">
        <v>670</v>
      </c>
      <c r="G59">
        <v>1.2</v>
      </c>
      <c r="H59" t="s">
        <v>671</v>
      </c>
      <c r="I59" t="s">
        <v>99</v>
      </c>
      <c r="J59">
        <v>13</v>
      </c>
      <c r="K59" t="s">
        <v>672</v>
      </c>
      <c r="L59">
        <v>115039</v>
      </c>
      <c r="M59" t="s">
        <v>103</v>
      </c>
      <c r="N59" s="2">
        <v>45108</v>
      </c>
      <c r="O59" s="2">
        <v>46022</v>
      </c>
      <c r="P59" t="s">
        <v>121</v>
      </c>
      <c r="Q59" t="s">
        <v>103</v>
      </c>
      <c r="R59" t="s">
        <v>103</v>
      </c>
      <c r="S59" t="s">
        <v>198</v>
      </c>
      <c r="T59" t="s">
        <v>199</v>
      </c>
      <c r="U59" t="s">
        <v>673</v>
      </c>
      <c r="V59" t="s">
        <v>674</v>
      </c>
      <c r="W59" t="s">
        <v>675</v>
      </c>
      <c r="X59" t="s">
        <v>284</v>
      </c>
      <c r="Y59" t="s">
        <v>676</v>
      </c>
      <c r="Z59" t="s">
        <v>677</v>
      </c>
      <c r="AA59" t="s">
        <v>103</v>
      </c>
      <c r="AB59" t="s">
        <v>103</v>
      </c>
      <c r="AC59" t="s">
        <v>111</v>
      </c>
      <c r="AD59" t="s">
        <v>678</v>
      </c>
      <c r="AE59" t="s">
        <v>252</v>
      </c>
      <c r="AF59" t="s">
        <v>103</v>
      </c>
      <c r="AH59" t="s">
        <v>103</v>
      </c>
      <c r="AI59" t="s">
        <v>103</v>
      </c>
      <c r="AJ59" t="s">
        <v>103</v>
      </c>
      <c r="AK59" t="s">
        <v>103</v>
      </c>
      <c r="AM59">
        <v>42915258</v>
      </c>
      <c r="AN59">
        <v>25101656</v>
      </c>
      <c r="AO59">
        <v>17980195</v>
      </c>
      <c r="AS59" t="s">
        <v>103</v>
      </c>
      <c r="AW59" t="s">
        <v>103</v>
      </c>
      <c r="BA59" t="s">
        <v>103</v>
      </c>
      <c r="BE59" t="s">
        <v>103</v>
      </c>
      <c r="BI59" t="s">
        <v>103</v>
      </c>
      <c r="BM59" t="s">
        <v>103</v>
      </c>
      <c r="BQ59" t="s">
        <v>103</v>
      </c>
      <c r="BR59">
        <v>2653750</v>
      </c>
      <c r="BS59">
        <v>2124265</v>
      </c>
      <c r="BT59">
        <v>1614892</v>
      </c>
      <c r="BU59" t="s">
        <v>679</v>
      </c>
      <c r="BV59">
        <v>24685949</v>
      </c>
      <c r="BW59">
        <v>16799066</v>
      </c>
      <c r="BX59">
        <v>16365303</v>
      </c>
      <c r="BY59" t="s">
        <v>680</v>
      </c>
      <c r="BZ59">
        <v>15575559</v>
      </c>
      <c r="CA59">
        <v>6178325</v>
      </c>
      <c r="CC59" t="s">
        <v>103</v>
      </c>
      <c r="CG59" t="s">
        <v>103</v>
      </c>
      <c r="CK59" t="s">
        <v>103</v>
      </c>
      <c r="CO59" t="s">
        <v>103</v>
      </c>
    </row>
    <row r="60" spans="1:93" x14ac:dyDescent="0.2">
      <c r="A60" t="s">
        <v>130</v>
      </c>
      <c r="B60" t="s">
        <v>302</v>
      </c>
      <c r="C60">
        <v>1</v>
      </c>
      <c r="D60" t="s">
        <v>681</v>
      </c>
      <c r="E60">
        <v>1</v>
      </c>
      <c r="F60" t="s">
        <v>682</v>
      </c>
      <c r="G60">
        <v>1</v>
      </c>
      <c r="H60" t="s">
        <v>683</v>
      </c>
      <c r="I60" t="s">
        <v>99</v>
      </c>
      <c r="J60">
        <v>13</v>
      </c>
      <c r="K60" t="s">
        <v>684</v>
      </c>
      <c r="L60">
        <v>155180</v>
      </c>
      <c r="M60" t="s">
        <v>103</v>
      </c>
      <c r="N60" s="2">
        <v>45292</v>
      </c>
      <c r="O60" s="2">
        <v>47118</v>
      </c>
      <c r="P60" t="s">
        <v>121</v>
      </c>
      <c r="Q60" t="s">
        <v>103</v>
      </c>
      <c r="R60" t="s">
        <v>103</v>
      </c>
      <c r="S60" t="s">
        <v>198</v>
      </c>
      <c r="T60" t="s">
        <v>199</v>
      </c>
      <c r="U60" t="s">
        <v>685</v>
      </c>
      <c r="V60" t="s">
        <v>686</v>
      </c>
      <c r="W60" t="s">
        <v>687</v>
      </c>
      <c r="X60" t="s">
        <v>688</v>
      </c>
      <c r="Y60" t="s">
        <v>689</v>
      </c>
      <c r="Z60" t="s">
        <v>690</v>
      </c>
      <c r="AA60" t="s">
        <v>103</v>
      </c>
      <c r="AB60" t="s">
        <v>103</v>
      </c>
      <c r="AC60" t="s">
        <v>111</v>
      </c>
      <c r="AD60" t="s">
        <v>691</v>
      </c>
      <c r="AE60" t="s">
        <v>252</v>
      </c>
      <c r="AF60" t="s">
        <v>103</v>
      </c>
      <c r="AG60" t="s">
        <v>692</v>
      </c>
      <c r="AH60" t="s">
        <v>145</v>
      </c>
      <c r="AJ60" t="s">
        <v>693</v>
      </c>
      <c r="AK60" t="s">
        <v>103</v>
      </c>
      <c r="AM60">
        <v>1178000</v>
      </c>
      <c r="AN60">
        <v>499000</v>
      </c>
      <c r="AO60">
        <v>112859</v>
      </c>
      <c r="AS60" t="s">
        <v>103</v>
      </c>
      <c r="AW60" t="s">
        <v>103</v>
      </c>
      <c r="BA60" t="s">
        <v>103</v>
      </c>
      <c r="BE60" t="s">
        <v>103</v>
      </c>
      <c r="BI60" t="s">
        <v>103</v>
      </c>
      <c r="BM60" t="s">
        <v>103</v>
      </c>
      <c r="BQ60" t="s">
        <v>103</v>
      </c>
      <c r="BU60" t="s">
        <v>103</v>
      </c>
      <c r="BV60">
        <v>800000</v>
      </c>
      <c r="BW60">
        <v>121000</v>
      </c>
      <c r="BX60">
        <v>112859</v>
      </c>
      <c r="BY60" t="s">
        <v>103</v>
      </c>
      <c r="BZ60">
        <v>378000</v>
      </c>
      <c r="CA60">
        <v>378000</v>
      </c>
      <c r="CC60" t="s">
        <v>103</v>
      </c>
      <c r="CG60" t="s">
        <v>103</v>
      </c>
      <c r="CK60" t="s">
        <v>103</v>
      </c>
      <c r="CO60" t="s">
        <v>103</v>
      </c>
    </row>
    <row r="61" spans="1:93" x14ac:dyDescent="0.2">
      <c r="A61" t="s">
        <v>184</v>
      </c>
      <c r="B61" t="s">
        <v>94</v>
      </c>
      <c r="C61">
        <v>2</v>
      </c>
      <c r="D61" t="s">
        <v>286</v>
      </c>
      <c r="E61">
        <v>2</v>
      </c>
      <c r="F61" t="s">
        <v>287</v>
      </c>
      <c r="G61">
        <v>2.1</v>
      </c>
      <c r="H61" t="s">
        <v>288</v>
      </c>
      <c r="I61" t="s">
        <v>99</v>
      </c>
      <c r="J61">
        <v>13</v>
      </c>
      <c r="K61" t="s">
        <v>694</v>
      </c>
      <c r="L61">
        <v>92701</v>
      </c>
      <c r="M61" t="s">
        <v>103</v>
      </c>
      <c r="N61" s="2">
        <v>44197</v>
      </c>
      <c r="O61" s="2">
        <v>44896</v>
      </c>
      <c r="P61" t="s">
        <v>102</v>
      </c>
      <c r="Q61" t="s">
        <v>103</v>
      </c>
      <c r="R61" t="s">
        <v>103</v>
      </c>
      <c r="S61" t="s">
        <v>198</v>
      </c>
      <c r="T61" t="s">
        <v>199</v>
      </c>
      <c r="U61" t="s">
        <v>199</v>
      </c>
      <c r="V61" t="s">
        <v>294</v>
      </c>
      <c r="W61" t="s">
        <v>695</v>
      </c>
      <c r="X61" t="s">
        <v>664</v>
      </c>
      <c r="Y61" t="s">
        <v>184</v>
      </c>
      <c r="Z61" t="s">
        <v>696</v>
      </c>
      <c r="AA61" t="s">
        <v>103</v>
      </c>
      <c r="AB61" t="s">
        <v>103</v>
      </c>
      <c r="AC61" t="s">
        <v>229</v>
      </c>
      <c r="AE61" t="s">
        <v>218</v>
      </c>
      <c r="AF61" t="s">
        <v>103</v>
      </c>
      <c r="AH61" t="s">
        <v>103</v>
      </c>
      <c r="AI61" t="s">
        <v>103</v>
      </c>
      <c r="AJ61" t="s">
        <v>103</v>
      </c>
      <c r="AK61" t="s">
        <v>103</v>
      </c>
      <c r="AM61">
        <v>80000</v>
      </c>
      <c r="AN61">
        <v>80000</v>
      </c>
      <c r="AO61">
        <v>0</v>
      </c>
      <c r="AS61" t="s">
        <v>103</v>
      </c>
      <c r="AW61" t="s">
        <v>103</v>
      </c>
      <c r="BA61" t="s">
        <v>103</v>
      </c>
      <c r="BE61" t="s">
        <v>103</v>
      </c>
      <c r="BI61" t="s">
        <v>103</v>
      </c>
      <c r="BM61" t="s">
        <v>103</v>
      </c>
      <c r="BN61">
        <v>80000</v>
      </c>
      <c r="BO61">
        <v>80000</v>
      </c>
      <c r="BQ61" t="s">
        <v>103</v>
      </c>
      <c r="BU61" t="s">
        <v>103</v>
      </c>
      <c r="BY61" t="s">
        <v>103</v>
      </c>
      <c r="CC61" t="s">
        <v>103</v>
      </c>
      <c r="CG61" t="s">
        <v>103</v>
      </c>
      <c r="CK61" t="s">
        <v>103</v>
      </c>
      <c r="CO61" t="s">
        <v>103</v>
      </c>
    </row>
    <row r="62" spans="1:93" ht="409.6" x14ac:dyDescent="0.2">
      <c r="A62" t="s">
        <v>425</v>
      </c>
      <c r="B62" t="s">
        <v>697</v>
      </c>
      <c r="C62">
        <v>4</v>
      </c>
      <c r="D62" t="s">
        <v>698</v>
      </c>
      <c r="E62">
        <v>1</v>
      </c>
      <c r="F62" t="s">
        <v>699</v>
      </c>
      <c r="G62">
        <v>6</v>
      </c>
      <c r="H62" t="s">
        <v>700</v>
      </c>
      <c r="I62" t="s">
        <v>99</v>
      </c>
      <c r="J62">
        <v>13</v>
      </c>
      <c r="K62" t="s">
        <v>701</v>
      </c>
      <c r="L62">
        <v>59361</v>
      </c>
      <c r="M62" t="s">
        <v>103</v>
      </c>
      <c r="N62" s="2">
        <v>43862</v>
      </c>
      <c r="O62" s="2">
        <v>44439</v>
      </c>
      <c r="P62" t="s">
        <v>121</v>
      </c>
      <c r="Q62" t="s">
        <v>103</v>
      </c>
      <c r="R62" t="s">
        <v>103</v>
      </c>
      <c r="S62" t="s">
        <v>138</v>
      </c>
      <c r="T62" t="s">
        <v>139</v>
      </c>
      <c r="U62" t="s">
        <v>103</v>
      </c>
      <c r="V62" t="s">
        <v>702</v>
      </c>
      <c r="W62" t="s">
        <v>703</v>
      </c>
      <c r="X62" t="s">
        <v>664</v>
      </c>
      <c r="Y62" t="s">
        <v>425</v>
      </c>
      <c r="Z62" t="s">
        <v>103</v>
      </c>
      <c r="AA62" t="s">
        <v>103</v>
      </c>
      <c r="AB62" t="s">
        <v>103</v>
      </c>
      <c r="AC62" t="s">
        <v>111</v>
      </c>
      <c r="AD62" t="s">
        <v>103</v>
      </c>
      <c r="AE62" t="s">
        <v>252</v>
      </c>
      <c r="AF62" t="s">
        <v>103</v>
      </c>
      <c r="AG62" t="s">
        <v>103</v>
      </c>
      <c r="AH62" t="s">
        <v>103</v>
      </c>
      <c r="AI62" t="s">
        <v>103</v>
      </c>
      <c r="AJ62" t="s">
        <v>103</v>
      </c>
      <c r="AK62" t="s">
        <v>103</v>
      </c>
      <c r="AM62">
        <v>30000</v>
      </c>
      <c r="AN62">
        <v>0</v>
      </c>
      <c r="AO62">
        <v>5000</v>
      </c>
      <c r="AS62" t="s">
        <v>103</v>
      </c>
      <c r="AW62" t="s">
        <v>103</v>
      </c>
      <c r="BA62" t="s">
        <v>103</v>
      </c>
      <c r="BE62" t="s">
        <v>103</v>
      </c>
      <c r="BF62">
        <v>17368</v>
      </c>
      <c r="BI62" t="s">
        <v>103</v>
      </c>
      <c r="BJ62">
        <v>12632</v>
      </c>
      <c r="BL62">
        <v>5000</v>
      </c>
      <c r="BM62" s="1" t="s">
        <v>704</v>
      </c>
      <c r="BQ62" t="s">
        <v>103</v>
      </c>
      <c r="BU62" t="s">
        <v>103</v>
      </c>
      <c r="BY62" t="s">
        <v>103</v>
      </c>
      <c r="CC62" t="s">
        <v>103</v>
      </c>
      <c r="CG62" t="s">
        <v>103</v>
      </c>
      <c r="CK62" t="s">
        <v>103</v>
      </c>
      <c r="CO62" t="s">
        <v>103</v>
      </c>
    </row>
    <row r="63" spans="1:93" x14ac:dyDescent="0.2">
      <c r="A63" t="s">
        <v>316</v>
      </c>
      <c r="B63" t="s">
        <v>705</v>
      </c>
      <c r="C63">
        <v>1</v>
      </c>
      <c r="D63" t="s">
        <v>706</v>
      </c>
      <c r="E63">
        <v>3</v>
      </c>
      <c r="F63" t="s">
        <v>707</v>
      </c>
      <c r="G63">
        <v>9</v>
      </c>
      <c r="H63" t="s">
        <v>708</v>
      </c>
      <c r="I63" t="s">
        <v>99</v>
      </c>
      <c r="J63">
        <v>13</v>
      </c>
      <c r="K63" t="s">
        <v>709</v>
      </c>
      <c r="L63">
        <v>75600</v>
      </c>
      <c r="M63" t="s">
        <v>103</v>
      </c>
      <c r="N63" s="2">
        <v>43617</v>
      </c>
      <c r="O63" s="2">
        <v>44561</v>
      </c>
      <c r="P63" t="s">
        <v>102</v>
      </c>
      <c r="Q63" t="s">
        <v>103</v>
      </c>
      <c r="R63" t="s">
        <v>103</v>
      </c>
      <c r="S63" t="s">
        <v>211</v>
      </c>
      <c r="T63" t="s">
        <v>212</v>
      </c>
      <c r="U63" t="s">
        <v>212</v>
      </c>
      <c r="V63" t="s">
        <v>710</v>
      </c>
      <c r="W63" t="s">
        <v>215</v>
      </c>
      <c r="X63" t="s">
        <v>216</v>
      </c>
      <c r="Y63" t="s">
        <v>613</v>
      </c>
      <c r="Z63" t="s">
        <v>103</v>
      </c>
      <c r="AA63" t="s">
        <v>103</v>
      </c>
      <c r="AB63" t="s">
        <v>103</v>
      </c>
      <c r="AC63" t="s">
        <v>103</v>
      </c>
      <c r="AD63" t="s">
        <v>103</v>
      </c>
      <c r="AE63" t="s">
        <v>103</v>
      </c>
      <c r="AF63" t="s">
        <v>103</v>
      </c>
      <c r="AG63" t="s">
        <v>103</v>
      </c>
      <c r="AH63" t="s">
        <v>103</v>
      </c>
      <c r="AI63" t="s">
        <v>103</v>
      </c>
      <c r="AJ63" t="s">
        <v>103</v>
      </c>
      <c r="AK63" t="s">
        <v>103</v>
      </c>
      <c r="AM63">
        <v>0</v>
      </c>
      <c r="AN63">
        <v>0</v>
      </c>
      <c r="AO63">
        <v>41266</v>
      </c>
      <c r="AS63" t="s">
        <v>103</v>
      </c>
      <c r="AW63" t="s">
        <v>103</v>
      </c>
      <c r="BA63" t="s">
        <v>103</v>
      </c>
      <c r="BE63" t="s">
        <v>103</v>
      </c>
      <c r="BI63" t="s">
        <v>103</v>
      </c>
      <c r="BL63">
        <v>41266</v>
      </c>
      <c r="BM63" t="s">
        <v>103</v>
      </c>
      <c r="BQ63" t="s">
        <v>103</v>
      </c>
      <c r="BU63" t="s">
        <v>103</v>
      </c>
      <c r="BY63" t="s">
        <v>103</v>
      </c>
      <c r="CC63" t="s">
        <v>103</v>
      </c>
      <c r="CG63" t="s">
        <v>103</v>
      </c>
      <c r="CK63" t="s">
        <v>103</v>
      </c>
      <c r="CO63" t="s">
        <v>103</v>
      </c>
    </row>
    <row r="64" spans="1:93" x14ac:dyDescent="0.2">
      <c r="A64" t="s">
        <v>184</v>
      </c>
      <c r="B64" t="s">
        <v>94</v>
      </c>
      <c r="C64">
        <v>4</v>
      </c>
      <c r="D64" t="s">
        <v>711</v>
      </c>
      <c r="E64">
        <v>4</v>
      </c>
      <c r="F64" t="s">
        <v>712</v>
      </c>
      <c r="G64">
        <v>4.3</v>
      </c>
      <c r="H64" t="s">
        <v>713</v>
      </c>
      <c r="I64" t="s">
        <v>99</v>
      </c>
      <c r="J64">
        <v>130</v>
      </c>
      <c r="K64" t="s">
        <v>714</v>
      </c>
      <c r="L64">
        <v>174647</v>
      </c>
      <c r="M64" t="s">
        <v>715</v>
      </c>
      <c r="N64" s="2">
        <v>45292</v>
      </c>
      <c r="O64" s="2">
        <v>46022</v>
      </c>
      <c r="P64" t="s">
        <v>121</v>
      </c>
      <c r="Q64" t="s">
        <v>103</v>
      </c>
      <c r="R64" t="s">
        <v>103</v>
      </c>
      <c r="S64" t="s">
        <v>198</v>
      </c>
      <c r="T64" t="s">
        <v>199</v>
      </c>
      <c r="U64" t="s">
        <v>199</v>
      </c>
      <c r="V64" t="s">
        <v>716</v>
      </c>
      <c r="W64" t="s">
        <v>717</v>
      </c>
      <c r="X64" t="s">
        <v>181</v>
      </c>
      <c r="Y64" t="s">
        <v>184</v>
      </c>
      <c r="Z64" t="s">
        <v>718</v>
      </c>
      <c r="AA64" t="s">
        <v>103</v>
      </c>
      <c r="AB64" t="s">
        <v>103</v>
      </c>
      <c r="AC64" t="s">
        <v>111</v>
      </c>
      <c r="AD64" t="s">
        <v>103</v>
      </c>
      <c r="AE64" t="s">
        <v>252</v>
      </c>
      <c r="AF64" t="s">
        <v>719</v>
      </c>
      <c r="AG64" t="s">
        <v>103</v>
      </c>
      <c r="AH64" t="s">
        <v>103</v>
      </c>
      <c r="AI64" t="s">
        <v>103</v>
      </c>
      <c r="AJ64" t="s">
        <v>720</v>
      </c>
      <c r="AK64" t="s">
        <v>103</v>
      </c>
      <c r="AM64">
        <v>1416451</v>
      </c>
      <c r="AN64">
        <v>1416451</v>
      </c>
      <c r="AO64">
        <v>819784</v>
      </c>
      <c r="AS64" t="s">
        <v>103</v>
      </c>
      <c r="AW64" t="s">
        <v>103</v>
      </c>
      <c r="BA64" t="s">
        <v>103</v>
      </c>
      <c r="BE64" t="s">
        <v>103</v>
      </c>
      <c r="BI64" t="s">
        <v>103</v>
      </c>
      <c r="BM64" t="s">
        <v>103</v>
      </c>
      <c r="BQ64" t="s">
        <v>103</v>
      </c>
      <c r="BU64" t="s">
        <v>103</v>
      </c>
      <c r="BV64">
        <v>1416451</v>
      </c>
      <c r="BW64">
        <v>1416451</v>
      </c>
      <c r="BX64">
        <v>819784</v>
      </c>
      <c r="BY64" t="s">
        <v>721</v>
      </c>
      <c r="CG64" t="s">
        <v>103</v>
      </c>
      <c r="CK64" t="s">
        <v>103</v>
      </c>
      <c r="CO64" t="s">
        <v>103</v>
      </c>
    </row>
    <row r="65" spans="1:93" x14ac:dyDescent="0.2">
      <c r="A65" t="s">
        <v>316</v>
      </c>
      <c r="B65" t="s">
        <v>317</v>
      </c>
      <c r="C65">
        <v>1</v>
      </c>
      <c r="D65" t="s">
        <v>318</v>
      </c>
      <c r="E65">
        <v>1</v>
      </c>
      <c r="F65" t="s">
        <v>319</v>
      </c>
      <c r="G65">
        <v>3</v>
      </c>
      <c r="H65" t="s">
        <v>722</v>
      </c>
      <c r="I65" t="s">
        <v>99</v>
      </c>
      <c r="J65" t="s">
        <v>723</v>
      </c>
      <c r="K65" t="s">
        <v>724</v>
      </c>
      <c r="L65">
        <v>81056</v>
      </c>
      <c r="M65" t="s">
        <v>725</v>
      </c>
      <c r="N65" s="2">
        <v>44562</v>
      </c>
      <c r="O65" s="2">
        <v>46387</v>
      </c>
      <c r="P65" t="s">
        <v>121</v>
      </c>
      <c r="Q65" t="s">
        <v>103</v>
      </c>
      <c r="R65" t="s">
        <v>103</v>
      </c>
      <c r="S65" t="s">
        <v>198</v>
      </c>
      <c r="T65" t="s">
        <v>199</v>
      </c>
      <c r="U65" t="s">
        <v>199</v>
      </c>
      <c r="V65" t="s">
        <v>726</v>
      </c>
      <c r="W65" t="s">
        <v>727</v>
      </c>
      <c r="X65" t="s">
        <v>284</v>
      </c>
      <c r="Y65" t="s">
        <v>613</v>
      </c>
      <c r="Z65" t="s">
        <v>728</v>
      </c>
      <c r="AA65" t="s">
        <v>103</v>
      </c>
      <c r="AB65" t="s">
        <v>103</v>
      </c>
      <c r="AC65" t="s">
        <v>111</v>
      </c>
      <c r="AE65" t="s">
        <v>252</v>
      </c>
      <c r="AF65" t="s">
        <v>103</v>
      </c>
      <c r="AH65" t="s">
        <v>103</v>
      </c>
      <c r="AI65" t="s">
        <v>103</v>
      </c>
      <c r="AJ65" t="s">
        <v>103</v>
      </c>
      <c r="AK65" t="s">
        <v>103</v>
      </c>
      <c r="AM65">
        <v>7681160</v>
      </c>
      <c r="AN65">
        <v>5719003</v>
      </c>
      <c r="AO65">
        <v>4862187</v>
      </c>
      <c r="AS65" t="s">
        <v>103</v>
      </c>
      <c r="AW65" t="s">
        <v>103</v>
      </c>
      <c r="BA65" t="s">
        <v>103</v>
      </c>
      <c r="BE65" t="s">
        <v>103</v>
      </c>
      <c r="BI65" t="s">
        <v>103</v>
      </c>
      <c r="BM65" t="s">
        <v>103</v>
      </c>
      <c r="BN65">
        <v>1316051</v>
      </c>
      <c r="BO65">
        <v>1076807</v>
      </c>
      <c r="BP65">
        <v>1076807</v>
      </c>
      <c r="BQ65" t="s">
        <v>103</v>
      </c>
      <c r="BR65">
        <v>1898829</v>
      </c>
      <c r="BS65">
        <v>1898829</v>
      </c>
      <c r="BT65">
        <v>1898829</v>
      </c>
      <c r="BU65" t="s">
        <v>103</v>
      </c>
      <c r="BV65">
        <v>3234464</v>
      </c>
      <c r="BW65">
        <v>1886551</v>
      </c>
      <c r="BX65">
        <v>1886551</v>
      </c>
      <c r="BY65" t="s">
        <v>103</v>
      </c>
      <c r="BZ65">
        <v>1231816</v>
      </c>
      <c r="CA65">
        <v>856816</v>
      </c>
      <c r="CC65" t="s">
        <v>103</v>
      </c>
      <c r="CG65" t="s">
        <v>103</v>
      </c>
      <c r="CK65" t="s">
        <v>103</v>
      </c>
      <c r="CO65" t="s">
        <v>103</v>
      </c>
    </row>
    <row r="66" spans="1:93" x14ac:dyDescent="0.2">
      <c r="A66" t="s">
        <v>146</v>
      </c>
      <c r="B66" t="s">
        <v>94</v>
      </c>
      <c r="C66">
        <v>3</v>
      </c>
      <c r="D66" t="s">
        <v>219</v>
      </c>
      <c r="E66">
        <v>3</v>
      </c>
      <c r="F66" t="s">
        <v>220</v>
      </c>
      <c r="G66">
        <v>35</v>
      </c>
      <c r="H66" t="s">
        <v>221</v>
      </c>
      <c r="I66" t="s">
        <v>99</v>
      </c>
      <c r="J66">
        <v>131</v>
      </c>
      <c r="K66" t="s">
        <v>729</v>
      </c>
      <c r="L66">
        <v>115782</v>
      </c>
      <c r="M66" t="s">
        <v>730</v>
      </c>
      <c r="N66" s="2">
        <v>44927</v>
      </c>
      <c r="O66" s="2">
        <v>46022</v>
      </c>
      <c r="P66" t="s">
        <v>121</v>
      </c>
      <c r="Q66" t="s">
        <v>103</v>
      </c>
      <c r="R66" t="s">
        <v>103</v>
      </c>
      <c r="S66" t="s">
        <v>211</v>
      </c>
      <c r="T66" t="s">
        <v>212</v>
      </c>
      <c r="U66" t="s">
        <v>225</v>
      </c>
      <c r="V66" t="s">
        <v>731</v>
      </c>
      <c r="W66" t="s">
        <v>732</v>
      </c>
      <c r="X66" t="s">
        <v>227</v>
      </c>
      <c r="Y66" t="s">
        <v>733</v>
      </c>
      <c r="Z66" t="s">
        <v>110</v>
      </c>
      <c r="AA66" t="s">
        <v>103</v>
      </c>
      <c r="AB66" t="s">
        <v>103</v>
      </c>
      <c r="AC66" t="s">
        <v>229</v>
      </c>
      <c r="AE66" t="s">
        <v>218</v>
      </c>
      <c r="AF66" t="s">
        <v>103</v>
      </c>
      <c r="AH66" t="s">
        <v>113</v>
      </c>
      <c r="AJ66" t="s">
        <v>103</v>
      </c>
      <c r="AK66" t="s">
        <v>103</v>
      </c>
      <c r="AM66">
        <v>30000</v>
      </c>
      <c r="AN66">
        <v>30000</v>
      </c>
      <c r="AO66">
        <v>10000</v>
      </c>
      <c r="AS66" t="s">
        <v>103</v>
      </c>
      <c r="AW66" t="s">
        <v>103</v>
      </c>
      <c r="BA66" t="s">
        <v>103</v>
      </c>
      <c r="BE66" t="s">
        <v>103</v>
      </c>
      <c r="BI66" t="s">
        <v>103</v>
      </c>
      <c r="BM66" t="s">
        <v>103</v>
      </c>
      <c r="BQ66" t="s">
        <v>103</v>
      </c>
      <c r="BR66">
        <v>30000</v>
      </c>
      <c r="BS66">
        <v>30000</v>
      </c>
      <c r="BT66">
        <v>10000</v>
      </c>
      <c r="BU66" t="s">
        <v>734</v>
      </c>
      <c r="BY66" t="s">
        <v>103</v>
      </c>
      <c r="CC66" t="s">
        <v>103</v>
      </c>
      <c r="CG66" t="s">
        <v>103</v>
      </c>
      <c r="CK66" t="s">
        <v>103</v>
      </c>
      <c r="CO66" t="s">
        <v>103</v>
      </c>
    </row>
    <row r="67" spans="1:93" x14ac:dyDescent="0.2">
      <c r="A67" t="s">
        <v>735</v>
      </c>
      <c r="B67" t="s">
        <v>736</v>
      </c>
      <c r="C67">
        <v>1</v>
      </c>
      <c r="D67" t="s">
        <v>737</v>
      </c>
      <c r="E67">
        <v>1</v>
      </c>
      <c r="F67" t="s">
        <v>738</v>
      </c>
      <c r="G67">
        <v>1.3</v>
      </c>
      <c r="H67" t="s">
        <v>739</v>
      </c>
      <c r="I67" t="s">
        <v>99</v>
      </c>
      <c r="J67" t="s">
        <v>740</v>
      </c>
      <c r="K67" t="s">
        <v>741</v>
      </c>
      <c r="L67">
        <v>87754</v>
      </c>
      <c r="M67" t="s">
        <v>103</v>
      </c>
      <c r="N67" s="2">
        <v>44562</v>
      </c>
      <c r="O67" s="2">
        <v>46387</v>
      </c>
      <c r="P67" t="s">
        <v>121</v>
      </c>
      <c r="Q67" t="s">
        <v>103</v>
      </c>
      <c r="R67" t="s">
        <v>103</v>
      </c>
      <c r="S67" t="s">
        <v>365</v>
      </c>
      <c r="T67" t="s">
        <v>366</v>
      </c>
      <c r="U67" t="s">
        <v>742</v>
      </c>
      <c r="V67" t="s">
        <v>743</v>
      </c>
      <c r="W67" t="s">
        <v>744</v>
      </c>
      <c r="X67" t="s">
        <v>284</v>
      </c>
      <c r="Y67" t="s">
        <v>745</v>
      </c>
      <c r="Z67" t="s">
        <v>110</v>
      </c>
      <c r="AA67" t="s">
        <v>399</v>
      </c>
      <c r="AB67" t="s">
        <v>746</v>
      </c>
      <c r="AC67" t="s">
        <v>298</v>
      </c>
      <c r="AD67" t="s">
        <v>747</v>
      </c>
      <c r="AE67" t="s">
        <v>252</v>
      </c>
      <c r="AF67" t="s">
        <v>103</v>
      </c>
      <c r="AG67" t="s">
        <v>748</v>
      </c>
      <c r="AH67" t="s">
        <v>749</v>
      </c>
      <c r="AI67" t="s">
        <v>750</v>
      </c>
      <c r="AJ67" t="s">
        <v>751</v>
      </c>
      <c r="AK67" t="s">
        <v>752</v>
      </c>
      <c r="AM67">
        <v>124039</v>
      </c>
      <c r="AN67">
        <v>64039</v>
      </c>
      <c r="AO67">
        <v>64039</v>
      </c>
      <c r="AS67" t="s">
        <v>103</v>
      </c>
      <c r="AW67" t="s">
        <v>103</v>
      </c>
      <c r="BA67" t="s">
        <v>103</v>
      </c>
      <c r="BE67" t="s">
        <v>103</v>
      </c>
      <c r="BI67" t="s">
        <v>103</v>
      </c>
      <c r="BM67" t="s">
        <v>103</v>
      </c>
      <c r="BN67">
        <v>20000</v>
      </c>
      <c r="BO67">
        <v>20000</v>
      </c>
      <c r="BP67">
        <v>20000</v>
      </c>
      <c r="BQ67" t="s">
        <v>753</v>
      </c>
      <c r="BR67">
        <v>20000</v>
      </c>
      <c r="BS67">
        <v>18000</v>
      </c>
      <c r="BT67">
        <v>18000</v>
      </c>
      <c r="BU67" t="s">
        <v>754</v>
      </c>
      <c r="BV67">
        <v>26039</v>
      </c>
      <c r="BW67">
        <v>26039</v>
      </c>
      <c r="BX67">
        <v>26039</v>
      </c>
      <c r="BY67" t="s">
        <v>755</v>
      </c>
      <c r="BZ67">
        <v>26000</v>
      </c>
      <c r="CA67">
        <v>0</v>
      </c>
      <c r="CC67" t="s">
        <v>103</v>
      </c>
      <c r="CD67">
        <v>32000</v>
      </c>
      <c r="CE67">
        <v>0</v>
      </c>
      <c r="CG67" t="s">
        <v>103</v>
      </c>
      <c r="CK67" t="s">
        <v>103</v>
      </c>
      <c r="CO67" t="s">
        <v>103</v>
      </c>
    </row>
    <row r="68" spans="1:93" x14ac:dyDescent="0.2">
      <c r="A68" t="s">
        <v>316</v>
      </c>
      <c r="B68" t="s">
        <v>705</v>
      </c>
      <c r="C68">
        <v>1</v>
      </c>
      <c r="D68" t="s">
        <v>706</v>
      </c>
      <c r="E68">
        <v>3</v>
      </c>
      <c r="F68" t="s">
        <v>707</v>
      </c>
      <c r="G68">
        <v>8</v>
      </c>
      <c r="H68" t="s">
        <v>756</v>
      </c>
      <c r="I68" t="s">
        <v>99</v>
      </c>
      <c r="J68" t="s">
        <v>757</v>
      </c>
      <c r="K68" t="s">
        <v>758</v>
      </c>
      <c r="L68">
        <v>13253</v>
      </c>
      <c r="M68" t="s">
        <v>759</v>
      </c>
      <c r="N68" s="2">
        <v>44136</v>
      </c>
      <c r="O68" s="2">
        <v>44561</v>
      </c>
      <c r="P68" t="s">
        <v>121</v>
      </c>
      <c r="Q68" t="s">
        <v>103</v>
      </c>
      <c r="R68" t="s">
        <v>103</v>
      </c>
      <c r="S68" t="s">
        <v>760</v>
      </c>
      <c r="T68" t="s">
        <v>761</v>
      </c>
      <c r="U68" t="s">
        <v>762</v>
      </c>
      <c r="V68" t="s">
        <v>763</v>
      </c>
      <c r="W68" t="s">
        <v>764</v>
      </c>
      <c r="X68" t="s">
        <v>765</v>
      </c>
      <c r="Y68" t="s">
        <v>613</v>
      </c>
      <c r="Z68" t="s">
        <v>766</v>
      </c>
      <c r="AA68" t="s">
        <v>103</v>
      </c>
      <c r="AB68" t="s">
        <v>103</v>
      </c>
      <c r="AC68" t="s">
        <v>127</v>
      </c>
      <c r="AD68" t="s">
        <v>103</v>
      </c>
      <c r="AE68" t="s">
        <v>128</v>
      </c>
      <c r="AF68" t="s">
        <v>103</v>
      </c>
      <c r="AG68" t="s">
        <v>103</v>
      </c>
      <c r="AH68" t="s">
        <v>103</v>
      </c>
      <c r="AI68" t="s">
        <v>103</v>
      </c>
      <c r="AJ68" t="s">
        <v>103</v>
      </c>
      <c r="AK68" t="s">
        <v>103</v>
      </c>
      <c r="AM68">
        <v>59652</v>
      </c>
      <c r="AN68">
        <v>59652</v>
      </c>
      <c r="AO68">
        <v>0</v>
      </c>
      <c r="AS68" t="s">
        <v>103</v>
      </c>
      <c r="AW68" t="s">
        <v>103</v>
      </c>
      <c r="BA68" t="s">
        <v>103</v>
      </c>
      <c r="BE68" t="s">
        <v>103</v>
      </c>
      <c r="BI68" t="s">
        <v>103</v>
      </c>
      <c r="BJ68">
        <v>59652</v>
      </c>
      <c r="BK68">
        <v>59652</v>
      </c>
      <c r="BM68" t="s">
        <v>103</v>
      </c>
      <c r="BQ68" t="s">
        <v>103</v>
      </c>
      <c r="BU68" t="s">
        <v>103</v>
      </c>
      <c r="BY68" t="s">
        <v>103</v>
      </c>
      <c r="CC68" t="s">
        <v>103</v>
      </c>
      <c r="CG68" t="s">
        <v>103</v>
      </c>
      <c r="CK68" t="s">
        <v>103</v>
      </c>
      <c r="CO68" t="s">
        <v>103</v>
      </c>
    </row>
    <row r="69" spans="1:93" x14ac:dyDescent="0.2">
      <c r="A69" t="s">
        <v>114</v>
      </c>
      <c r="B69" t="s">
        <v>115</v>
      </c>
      <c r="C69" t="e">
        <f>-PAK-1</f>
        <v>#NAME?</v>
      </c>
      <c r="D69" t="s">
        <v>503</v>
      </c>
      <c r="E69">
        <v>1</v>
      </c>
      <c r="F69" t="s">
        <v>504</v>
      </c>
      <c r="G69">
        <v>1.3</v>
      </c>
      <c r="H69" t="s">
        <v>767</v>
      </c>
      <c r="I69" t="s">
        <v>99</v>
      </c>
      <c r="J69" t="s">
        <v>768</v>
      </c>
      <c r="K69" t="s">
        <v>769</v>
      </c>
      <c r="L69">
        <v>109252</v>
      </c>
      <c r="M69" t="s">
        <v>103</v>
      </c>
      <c r="N69" s="2">
        <v>44927</v>
      </c>
      <c r="O69" s="2">
        <v>46752</v>
      </c>
      <c r="P69" t="s">
        <v>121</v>
      </c>
      <c r="Q69" t="s">
        <v>103</v>
      </c>
      <c r="R69" t="s">
        <v>103</v>
      </c>
      <c r="S69" t="s">
        <v>198</v>
      </c>
      <c r="T69" t="s">
        <v>199</v>
      </c>
      <c r="U69" t="s">
        <v>770</v>
      </c>
      <c r="V69" t="s">
        <v>124</v>
      </c>
      <c r="W69" t="s">
        <v>340</v>
      </c>
      <c r="X69" t="s">
        <v>341</v>
      </c>
      <c r="Y69" t="s">
        <v>114</v>
      </c>
      <c r="Z69" t="s">
        <v>266</v>
      </c>
      <c r="AA69" t="s">
        <v>103</v>
      </c>
      <c r="AB69" t="s">
        <v>103</v>
      </c>
      <c r="AC69" t="s">
        <v>127</v>
      </c>
      <c r="AE69" t="s">
        <v>128</v>
      </c>
      <c r="AF69" t="s">
        <v>103</v>
      </c>
      <c r="AH69" t="s">
        <v>103</v>
      </c>
      <c r="AI69" t="s">
        <v>103</v>
      </c>
      <c r="AJ69" t="s">
        <v>103</v>
      </c>
      <c r="AK69" t="s">
        <v>103</v>
      </c>
      <c r="AM69">
        <v>57168786</v>
      </c>
      <c r="AN69">
        <v>21821699</v>
      </c>
      <c r="AO69">
        <v>21821699</v>
      </c>
      <c r="AS69" t="s">
        <v>103</v>
      </c>
      <c r="AW69" t="s">
        <v>103</v>
      </c>
      <c r="BA69" t="s">
        <v>103</v>
      </c>
      <c r="BE69" t="s">
        <v>103</v>
      </c>
      <c r="BI69" t="s">
        <v>103</v>
      </c>
      <c r="BM69" t="s">
        <v>103</v>
      </c>
      <c r="BQ69" t="s">
        <v>103</v>
      </c>
      <c r="BR69">
        <v>48562853</v>
      </c>
      <c r="BS69">
        <v>13215767</v>
      </c>
      <c r="BT69">
        <v>13215767</v>
      </c>
      <c r="BU69" t="s">
        <v>771</v>
      </c>
      <c r="BV69">
        <v>8605933</v>
      </c>
      <c r="BW69">
        <v>8605932</v>
      </c>
      <c r="BX69">
        <v>8605932</v>
      </c>
      <c r="BY69" t="s">
        <v>772</v>
      </c>
      <c r="CC69" t="s">
        <v>103</v>
      </c>
      <c r="CG69" t="s">
        <v>103</v>
      </c>
      <c r="CK69" t="s">
        <v>103</v>
      </c>
      <c r="CO69" t="s">
        <v>103</v>
      </c>
    </row>
    <row r="70" spans="1:93" x14ac:dyDescent="0.2">
      <c r="A70" t="s">
        <v>316</v>
      </c>
      <c r="B70" t="s">
        <v>705</v>
      </c>
      <c r="C70">
        <v>1</v>
      </c>
      <c r="D70" t="s">
        <v>706</v>
      </c>
      <c r="E70">
        <v>3</v>
      </c>
      <c r="F70" t="s">
        <v>707</v>
      </c>
      <c r="G70">
        <v>9</v>
      </c>
      <c r="H70" t="s">
        <v>708</v>
      </c>
      <c r="I70" t="s">
        <v>99</v>
      </c>
      <c r="J70" t="s">
        <v>773</v>
      </c>
      <c r="K70" t="s">
        <v>774</v>
      </c>
      <c r="L70">
        <v>13255</v>
      </c>
      <c r="M70" t="s">
        <v>775</v>
      </c>
      <c r="N70" s="2">
        <v>42736</v>
      </c>
      <c r="O70" s="2">
        <v>44561</v>
      </c>
      <c r="P70" t="s">
        <v>137</v>
      </c>
      <c r="Q70" t="s">
        <v>103</v>
      </c>
      <c r="R70" t="s">
        <v>103</v>
      </c>
      <c r="S70" t="s">
        <v>189</v>
      </c>
      <c r="T70" t="s">
        <v>190</v>
      </c>
      <c r="U70" t="s">
        <v>776</v>
      </c>
      <c r="V70" t="s">
        <v>777</v>
      </c>
      <c r="W70" t="s">
        <v>778</v>
      </c>
      <c r="X70" t="s">
        <v>779</v>
      </c>
      <c r="Y70" t="s">
        <v>780</v>
      </c>
      <c r="Z70" t="s">
        <v>781</v>
      </c>
      <c r="AA70" t="s">
        <v>103</v>
      </c>
      <c r="AB70" t="s">
        <v>103</v>
      </c>
      <c r="AC70" t="s">
        <v>127</v>
      </c>
      <c r="AD70" t="s">
        <v>103</v>
      </c>
      <c r="AE70" t="s">
        <v>128</v>
      </c>
      <c r="AF70" t="s">
        <v>103</v>
      </c>
      <c r="AG70" t="s">
        <v>103</v>
      </c>
      <c r="AH70" t="s">
        <v>103</v>
      </c>
      <c r="AI70" t="s">
        <v>103</v>
      </c>
      <c r="AJ70" t="s">
        <v>103</v>
      </c>
      <c r="AK70" t="s">
        <v>103</v>
      </c>
      <c r="AM70">
        <v>733645</v>
      </c>
      <c r="AN70">
        <v>733645</v>
      </c>
      <c r="AO70">
        <v>510179</v>
      </c>
      <c r="AS70" t="s">
        <v>103</v>
      </c>
      <c r="AT70">
        <v>98000</v>
      </c>
      <c r="AU70">
        <v>98000</v>
      </c>
      <c r="AV70">
        <v>96193</v>
      </c>
      <c r="AW70" t="s">
        <v>103</v>
      </c>
      <c r="AX70">
        <v>115941</v>
      </c>
      <c r="AY70">
        <v>115941</v>
      </c>
      <c r="AZ70">
        <v>107494</v>
      </c>
      <c r="BA70" t="s">
        <v>103</v>
      </c>
      <c r="BE70" t="s">
        <v>103</v>
      </c>
      <c r="BI70" t="s">
        <v>103</v>
      </c>
      <c r="BJ70">
        <v>519704</v>
      </c>
      <c r="BK70">
        <v>519704</v>
      </c>
      <c r="BL70">
        <v>306492</v>
      </c>
      <c r="BM70" t="s">
        <v>103</v>
      </c>
      <c r="BQ70" t="s">
        <v>103</v>
      </c>
      <c r="BU70" t="s">
        <v>103</v>
      </c>
      <c r="BY70" t="s">
        <v>103</v>
      </c>
      <c r="CC70" t="s">
        <v>103</v>
      </c>
      <c r="CG70" t="s">
        <v>103</v>
      </c>
      <c r="CK70" t="s">
        <v>103</v>
      </c>
      <c r="CO70" t="s">
        <v>103</v>
      </c>
    </row>
    <row r="71" spans="1:93" x14ac:dyDescent="0.2">
      <c r="A71" t="s">
        <v>316</v>
      </c>
      <c r="B71" t="s">
        <v>705</v>
      </c>
      <c r="C71">
        <v>1</v>
      </c>
      <c r="D71" t="s">
        <v>706</v>
      </c>
      <c r="E71">
        <v>3</v>
      </c>
      <c r="F71" t="s">
        <v>707</v>
      </c>
      <c r="G71">
        <v>9</v>
      </c>
      <c r="H71" t="s">
        <v>708</v>
      </c>
      <c r="I71" t="s">
        <v>99</v>
      </c>
      <c r="J71" t="s">
        <v>782</v>
      </c>
      <c r="K71" t="s">
        <v>783</v>
      </c>
      <c r="L71">
        <v>13256</v>
      </c>
      <c r="M71" t="s">
        <v>784</v>
      </c>
      <c r="N71" s="2">
        <v>43466</v>
      </c>
      <c r="O71" s="2">
        <v>44561</v>
      </c>
      <c r="P71" t="s">
        <v>121</v>
      </c>
      <c r="Q71" t="s">
        <v>103</v>
      </c>
      <c r="R71" t="s">
        <v>103</v>
      </c>
      <c r="S71" t="s">
        <v>189</v>
      </c>
      <c r="T71" t="s">
        <v>190</v>
      </c>
      <c r="U71" t="s">
        <v>785</v>
      </c>
      <c r="V71" t="s">
        <v>777</v>
      </c>
      <c r="W71" t="s">
        <v>778</v>
      </c>
      <c r="X71" t="s">
        <v>779</v>
      </c>
      <c r="Y71" t="s">
        <v>786</v>
      </c>
      <c r="Z71" t="s">
        <v>787</v>
      </c>
      <c r="AA71" t="s">
        <v>103</v>
      </c>
      <c r="AB71" t="s">
        <v>103</v>
      </c>
      <c r="AC71" t="s">
        <v>127</v>
      </c>
      <c r="AD71" t="s">
        <v>103</v>
      </c>
      <c r="AE71" t="s">
        <v>128</v>
      </c>
      <c r="AF71" t="s">
        <v>103</v>
      </c>
      <c r="AG71" t="s">
        <v>103</v>
      </c>
      <c r="AH71" t="s">
        <v>103</v>
      </c>
      <c r="AI71" t="s">
        <v>103</v>
      </c>
      <c r="AJ71" t="s">
        <v>103</v>
      </c>
      <c r="AK71" t="s">
        <v>103</v>
      </c>
      <c r="AM71">
        <v>1419831</v>
      </c>
      <c r="AN71">
        <v>907049</v>
      </c>
      <c r="AO71">
        <v>141281</v>
      </c>
      <c r="AS71" t="s">
        <v>103</v>
      </c>
      <c r="AW71" t="s">
        <v>103</v>
      </c>
      <c r="BA71" t="s">
        <v>103</v>
      </c>
      <c r="BB71">
        <v>414000</v>
      </c>
      <c r="BC71">
        <v>414000</v>
      </c>
      <c r="BD71">
        <v>141281</v>
      </c>
      <c r="BE71" t="s">
        <v>103</v>
      </c>
      <c r="BF71">
        <v>493049</v>
      </c>
      <c r="BG71">
        <v>493049</v>
      </c>
      <c r="BI71" t="s">
        <v>103</v>
      </c>
      <c r="BJ71">
        <v>512782</v>
      </c>
      <c r="BM71" t="s">
        <v>103</v>
      </c>
      <c r="BQ71" t="s">
        <v>103</v>
      </c>
      <c r="BU71" t="s">
        <v>103</v>
      </c>
      <c r="BY71" t="s">
        <v>103</v>
      </c>
      <c r="CC71" t="s">
        <v>103</v>
      </c>
      <c r="CG71" t="s">
        <v>103</v>
      </c>
      <c r="CK71" t="s">
        <v>103</v>
      </c>
      <c r="CO71" t="s">
        <v>103</v>
      </c>
    </row>
    <row r="72" spans="1:93" x14ac:dyDescent="0.2">
      <c r="A72" t="s">
        <v>316</v>
      </c>
      <c r="B72" t="s">
        <v>705</v>
      </c>
      <c r="C72">
        <v>1</v>
      </c>
      <c r="D72" t="s">
        <v>706</v>
      </c>
      <c r="E72">
        <v>3</v>
      </c>
      <c r="F72" t="s">
        <v>707</v>
      </c>
      <c r="G72">
        <v>9</v>
      </c>
      <c r="H72" t="s">
        <v>708</v>
      </c>
      <c r="I72" t="s">
        <v>99</v>
      </c>
      <c r="J72" t="s">
        <v>788</v>
      </c>
      <c r="K72" t="s">
        <v>789</v>
      </c>
      <c r="L72">
        <v>13260</v>
      </c>
      <c r="M72" t="s">
        <v>790</v>
      </c>
      <c r="N72" s="2">
        <v>42736</v>
      </c>
      <c r="O72" s="2">
        <v>43464</v>
      </c>
      <c r="P72" t="s">
        <v>224</v>
      </c>
      <c r="Q72" t="s">
        <v>103</v>
      </c>
      <c r="R72" t="s">
        <v>103</v>
      </c>
      <c r="S72" t="s">
        <v>189</v>
      </c>
      <c r="T72" t="s">
        <v>190</v>
      </c>
      <c r="U72" t="s">
        <v>791</v>
      </c>
      <c r="V72" t="s">
        <v>103</v>
      </c>
      <c r="W72" t="s">
        <v>778</v>
      </c>
      <c r="X72" t="s">
        <v>779</v>
      </c>
      <c r="Y72" t="s">
        <v>792</v>
      </c>
      <c r="Z72" t="s">
        <v>103</v>
      </c>
      <c r="AA72" t="s">
        <v>103</v>
      </c>
      <c r="AB72" t="s">
        <v>103</v>
      </c>
      <c r="AC72" t="s">
        <v>103</v>
      </c>
      <c r="AD72" t="s">
        <v>103</v>
      </c>
      <c r="AE72" t="s">
        <v>103</v>
      </c>
      <c r="AF72" t="s">
        <v>103</v>
      </c>
      <c r="AG72" t="s">
        <v>103</v>
      </c>
      <c r="AH72" t="s">
        <v>103</v>
      </c>
      <c r="AI72" t="s">
        <v>103</v>
      </c>
      <c r="AJ72" t="s">
        <v>103</v>
      </c>
      <c r="AK72" t="s">
        <v>103</v>
      </c>
      <c r="AM72">
        <v>0</v>
      </c>
      <c r="AN72">
        <v>0</v>
      </c>
      <c r="AO72">
        <v>0</v>
      </c>
      <c r="AS72" t="s">
        <v>103</v>
      </c>
      <c r="AW72" t="s">
        <v>103</v>
      </c>
      <c r="BA72" t="s">
        <v>103</v>
      </c>
      <c r="BE72" t="s">
        <v>103</v>
      </c>
      <c r="BI72" t="s">
        <v>103</v>
      </c>
      <c r="BM72" t="s">
        <v>103</v>
      </c>
      <c r="BQ72" t="s">
        <v>103</v>
      </c>
      <c r="BU72" t="s">
        <v>103</v>
      </c>
      <c r="BY72" t="s">
        <v>103</v>
      </c>
      <c r="CC72" t="s">
        <v>103</v>
      </c>
      <c r="CG72" t="s">
        <v>103</v>
      </c>
      <c r="CK72" t="s">
        <v>103</v>
      </c>
      <c r="CO72" t="s">
        <v>103</v>
      </c>
    </row>
    <row r="73" spans="1:93" x14ac:dyDescent="0.2">
      <c r="A73" t="s">
        <v>316</v>
      </c>
      <c r="B73" t="s">
        <v>705</v>
      </c>
      <c r="C73">
        <v>1</v>
      </c>
      <c r="D73" t="s">
        <v>706</v>
      </c>
      <c r="E73">
        <v>3</v>
      </c>
      <c r="F73" t="s">
        <v>707</v>
      </c>
      <c r="G73">
        <v>9</v>
      </c>
      <c r="H73" t="s">
        <v>708</v>
      </c>
      <c r="I73" t="s">
        <v>99</v>
      </c>
      <c r="J73" t="s">
        <v>793</v>
      </c>
      <c r="K73" t="s">
        <v>794</v>
      </c>
      <c r="L73">
        <v>13261</v>
      </c>
      <c r="M73" t="s">
        <v>795</v>
      </c>
      <c r="N73" s="2">
        <v>42736</v>
      </c>
      <c r="O73" s="2">
        <v>43465</v>
      </c>
      <c r="P73" t="s">
        <v>137</v>
      </c>
      <c r="Q73" t="s">
        <v>103</v>
      </c>
      <c r="R73" t="s">
        <v>103</v>
      </c>
      <c r="S73" t="s">
        <v>122</v>
      </c>
      <c r="T73" t="s">
        <v>123</v>
      </c>
      <c r="U73" t="s">
        <v>796</v>
      </c>
      <c r="V73" t="s">
        <v>797</v>
      </c>
      <c r="W73" t="s">
        <v>798</v>
      </c>
      <c r="X73" t="s">
        <v>779</v>
      </c>
      <c r="Y73" t="s">
        <v>613</v>
      </c>
      <c r="Z73" t="s">
        <v>103</v>
      </c>
      <c r="AA73" t="s">
        <v>103</v>
      </c>
      <c r="AB73" t="s">
        <v>103</v>
      </c>
      <c r="AC73" t="s">
        <v>103</v>
      </c>
      <c r="AD73" t="s">
        <v>103</v>
      </c>
      <c r="AE73" t="s">
        <v>103</v>
      </c>
      <c r="AF73" t="s">
        <v>103</v>
      </c>
      <c r="AG73" t="s">
        <v>103</v>
      </c>
      <c r="AH73" t="s">
        <v>103</v>
      </c>
      <c r="AI73" t="s">
        <v>103</v>
      </c>
      <c r="AJ73" t="s">
        <v>103</v>
      </c>
      <c r="AK73" t="s">
        <v>103</v>
      </c>
      <c r="AM73">
        <v>41700</v>
      </c>
      <c r="AN73">
        <v>41700</v>
      </c>
      <c r="AO73">
        <v>41700</v>
      </c>
      <c r="AS73" t="s">
        <v>103</v>
      </c>
      <c r="AU73">
        <v>41700</v>
      </c>
      <c r="AW73" t="s">
        <v>103</v>
      </c>
      <c r="AX73">
        <v>41700</v>
      </c>
      <c r="AZ73">
        <v>41700</v>
      </c>
      <c r="BA73" t="s">
        <v>103</v>
      </c>
      <c r="BE73" t="s">
        <v>103</v>
      </c>
      <c r="BI73" t="s">
        <v>103</v>
      </c>
      <c r="BM73" t="s">
        <v>103</v>
      </c>
      <c r="BQ73" t="s">
        <v>103</v>
      </c>
      <c r="BU73" t="s">
        <v>103</v>
      </c>
      <c r="BY73" t="s">
        <v>103</v>
      </c>
      <c r="CC73" t="s">
        <v>103</v>
      </c>
      <c r="CG73" t="s">
        <v>103</v>
      </c>
      <c r="CK73" t="s">
        <v>103</v>
      </c>
      <c r="CO73" t="s">
        <v>103</v>
      </c>
    </row>
    <row r="74" spans="1:93" x14ac:dyDescent="0.2">
      <c r="A74" t="s">
        <v>146</v>
      </c>
      <c r="B74" t="s">
        <v>94</v>
      </c>
      <c r="C74">
        <v>3</v>
      </c>
      <c r="D74" t="s">
        <v>219</v>
      </c>
      <c r="E74">
        <v>3</v>
      </c>
      <c r="F74" t="s">
        <v>220</v>
      </c>
      <c r="G74">
        <v>35</v>
      </c>
      <c r="H74" t="s">
        <v>221</v>
      </c>
      <c r="I74" t="s">
        <v>99</v>
      </c>
      <c r="J74">
        <v>134</v>
      </c>
      <c r="K74" t="s">
        <v>799</v>
      </c>
      <c r="L74">
        <v>116421</v>
      </c>
      <c r="M74" t="s">
        <v>730</v>
      </c>
      <c r="N74" s="2">
        <v>44927</v>
      </c>
      <c r="O74" s="2">
        <v>46752</v>
      </c>
      <c r="P74" t="s">
        <v>121</v>
      </c>
      <c r="Q74" t="s">
        <v>103</v>
      </c>
      <c r="R74" t="s">
        <v>103</v>
      </c>
      <c r="S74" t="s">
        <v>211</v>
      </c>
      <c r="T74" t="s">
        <v>212</v>
      </c>
      <c r="U74" t="s">
        <v>212</v>
      </c>
      <c r="V74" t="s">
        <v>103</v>
      </c>
      <c r="W74" t="s">
        <v>732</v>
      </c>
      <c r="X74" t="s">
        <v>227</v>
      </c>
      <c r="Y74" t="s">
        <v>261</v>
      </c>
      <c r="Z74" t="s">
        <v>110</v>
      </c>
      <c r="AA74" t="s">
        <v>103</v>
      </c>
      <c r="AB74" t="s">
        <v>103</v>
      </c>
      <c r="AC74" t="s">
        <v>229</v>
      </c>
      <c r="AE74" t="s">
        <v>218</v>
      </c>
      <c r="AF74" t="s">
        <v>103</v>
      </c>
      <c r="AH74" t="s">
        <v>113</v>
      </c>
      <c r="AJ74" t="s">
        <v>103</v>
      </c>
      <c r="AK74" t="s">
        <v>103</v>
      </c>
      <c r="AM74">
        <v>260000</v>
      </c>
      <c r="AN74">
        <v>60000</v>
      </c>
      <c r="AO74">
        <v>10000</v>
      </c>
      <c r="AS74" t="s">
        <v>103</v>
      </c>
      <c r="AW74" t="s">
        <v>103</v>
      </c>
      <c r="BA74" t="s">
        <v>103</v>
      </c>
      <c r="BE74" t="s">
        <v>103</v>
      </c>
      <c r="BI74" t="s">
        <v>103</v>
      </c>
      <c r="BM74" t="s">
        <v>103</v>
      </c>
      <c r="BQ74" t="s">
        <v>103</v>
      </c>
      <c r="BR74">
        <v>260000</v>
      </c>
      <c r="BS74">
        <v>60000</v>
      </c>
      <c r="BT74">
        <v>10000</v>
      </c>
      <c r="BU74" t="s">
        <v>734</v>
      </c>
      <c r="BY74" t="s">
        <v>103</v>
      </c>
      <c r="CC74" t="s">
        <v>103</v>
      </c>
      <c r="CG74" t="s">
        <v>103</v>
      </c>
      <c r="CK74" t="s">
        <v>103</v>
      </c>
      <c r="CO74" t="s">
        <v>103</v>
      </c>
    </row>
    <row r="75" spans="1:93" ht="204" x14ac:dyDescent="0.2">
      <c r="A75" t="s">
        <v>146</v>
      </c>
      <c r="B75" t="s">
        <v>94</v>
      </c>
      <c r="C75">
        <v>1</v>
      </c>
      <c r="D75" t="s">
        <v>193</v>
      </c>
      <c r="E75">
        <v>1</v>
      </c>
      <c r="F75" t="s">
        <v>194</v>
      </c>
      <c r="G75">
        <v>1</v>
      </c>
      <c r="H75" t="s">
        <v>544</v>
      </c>
      <c r="I75" t="s">
        <v>99</v>
      </c>
      <c r="J75">
        <v>134</v>
      </c>
      <c r="K75" t="s">
        <v>800</v>
      </c>
      <c r="L75">
        <v>116102</v>
      </c>
      <c r="M75" s="1" t="s">
        <v>801</v>
      </c>
      <c r="N75" s="2">
        <v>44927</v>
      </c>
      <c r="O75" s="2">
        <v>45657</v>
      </c>
      <c r="P75" t="s">
        <v>224</v>
      </c>
      <c r="Q75" t="s">
        <v>103</v>
      </c>
      <c r="R75" t="s">
        <v>103</v>
      </c>
      <c r="S75" t="s">
        <v>211</v>
      </c>
      <c r="T75" t="s">
        <v>212</v>
      </c>
      <c r="U75" t="s">
        <v>225</v>
      </c>
      <c r="V75" t="s">
        <v>103</v>
      </c>
      <c r="W75" t="s">
        <v>802</v>
      </c>
      <c r="X75" t="s">
        <v>803</v>
      </c>
      <c r="Y75" t="s">
        <v>265</v>
      </c>
      <c r="Z75" t="s">
        <v>110</v>
      </c>
      <c r="AA75" t="s">
        <v>103</v>
      </c>
      <c r="AB75" t="s">
        <v>103</v>
      </c>
      <c r="AC75" t="s">
        <v>229</v>
      </c>
      <c r="AE75" t="s">
        <v>218</v>
      </c>
      <c r="AF75" t="s">
        <v>103</v>
      </c>
      <c r="AH75" t="s">
        <v>113</v>
      </c>
      <c r="AJ75" t="s">
        <v>103</v>
      </c>
      <c r="AK75" t="s">
        <v>103</v>
      </c>
      <c r="AM75">
        <v>0</v>
      </c>
      <c r="AN75">
        <v>0</v>
      </c>
      <c r="AO75">
        <v>0</v>
      </c>
      <c r="AS75" t="s">
        <v>103</v>
      </c>
      <c r="AW75" t="s">
        <v>103</v>
      </c>
      <c r="BA75" t="s">
        <v>103</v>
      </c>
      <c r="BE75" t="s">
        <v>103</v>
      </c>
      <c r="BI75" t="s">
        <v>103</v>
      </c>
      <c r="BM75" t="s">
        <v>103</v>
      </c>
      <c r="BQ75" t="s">
        <v>103</v>
      </c>
      <c r="BU75" t="s">
        <v>103</v>
      </c>
      <c r="BY75" t="s">
        <v>103</v>
      </c>
      <c r="CC75" t="s">
        <v>103</v>
      </c>
      <c r="CG75" t="s">
        <v>103</v>
      </c>
      <c r="CK75" t="s">
        <v>103</v>
      </c>
      <c r="CO75" t="s">
        <v>103</v>
      </c>
    </row>
    <row r="76" spans="1:93" ht="409.6" x14ac:dyDescent="0.2">
      <c r="A76" t="s">
        <v>425</v>
      </c>
      <c r="B76" t="s">
        <v>94</v>
      </c>
      <c r="C76">
        <v>1</v>
      </c>
      <c r="D76" t="s">
        <v>426</v>
      </c>
      <c r="E76">
        <v>1</v>
      </c>
      <c r="F76" t="s">
        <v>427</v>
      </c>
      <c r="G76">
        <v>1.3</v>
      </c>
      <c r="H76" t="s">
        <v>804</v>
      </c>
      <c r="I76" t="s">
        <v>99</v>
      </c>
      <c r="J76" t="s">
        <v>805</v>
      </c>
      <c r="K76" t="s">
        <v>806</v>
      </c>
      <c r="L76">
        <v>114036</v>
      </c>
      <c r="M76" s="1" t="s">
        <v>807</v>
      </c>
      <c r="N76" s="2">
        <v>44927</v>
      </c>
      <c r="O76" s="2">
        <v>46752</v>
      </c>
      <c r="P76" t="s">
        <v>121</v>
      </c>
      <c r="Q76" t="s">
        <v>103</v>
      </c>
      <c r="R76" t="s">
        <v>103</v>
      </c>
      <c r="S76" t="s">
        <v>198</v>
      </c>
      <c r="T76" t="s">
        <v>199</v>
      </c>
      <c r="U76" t="s">
        <v>808</v>
      </c>
      <c r="V76" t="s">
        <v>809</v>
      </c>
      <c r="W76" t="s">
        <v>810</v>
      </c>
      <c r="X76" t="s">
        <v>284</v>
      </c>
      <c r="Y76" t="s">
        <v>811</v>
      </c>
      <c r="Z76" t="s">
        <v>677</v>
      </c>
      <c r="AA76" t="s">
        <v>103</v>
      </c>
      <c r="AB76" t="s">
        <v>103</v>
      </c>
      <c r="AC76" t="s">
        <v>127</v>
      </c>
      <c r="AD76" t="s">
        <v>812</v>
      </c>
      <c r="AE76" t="s">
        <v>252</v>
      </c>
      <c r="AF76" t="s">
        <v>103</v>
      </c>
      <c r="AH76" t="s">
        <v>113</v>
      </c>
      <c r="AJ76" t="s">
        <v>103</v>
      </c>
      <c r="AK76" t="s">
        <v>103</v>
      </c>
      <c r="AM76">
        <v>738000</v>
      </c>
      <c r="AN76">
        <v>676132</v>
      </c>
      <c r="AO76">
        <v>676132</v>
      </c>
      <c r="AS76" t="s">
        <v>103</v>
      </c>
      <c r="AW76" t="s">
        <v>103</v>
      </c>
      <c r="BA76" t="s">
        <v>103</v>
      </c>
      <c r="BE76" t="s">
        <v>103</v>
      </c>
      <c r="BI76" t="s">
        <v>103</v>
      </c>
      <c r="BM76" t="s">
        <v>103</v>
      </c>
      <c r="BQ76" t="s">
        <v>103</v>
      </c>
      <c r="BR76">
        <v>188000</v>
      </c>
      <c r="BS76">
        <v>676132</v>
      </c>
      <c r="BT76">
        <v>676132</v>
      </c>
      <c r="BU76" t="s">
        <v>813</v>
      </c>
      <c r="BV76">
        <v>0</v>
      </c>
      <c r="BW76">
        <v>0</v>
      </c>
      <c r="BY76" t="s">
        <v>814</v>
      </c>
      <c r="BZ76">
        <v>550000</v>
      </c>
      <c r="CA76">
        <v>0</v>
      </c>
      <c r="CC76" t="s">
        <v>103</v>
      </c>
      <c r="CG76" t="s">
        <v>103</v>
      </c>
      <c r="CK76" t="s">
        <v>103</v>
      </c>
      <c r="CO76" t="s">
        <v>103</v>
      </c>
    </row>
    <row r="77" spans="1:93" ht="238" x14ac:dyDescent="0.2">
      <c r="A77" t="s">
        <v>146</v>
      </c>
      <c r="B77" t="s">
        <v>94</v>
      </c>
      <c r="C77">
        <v>3</v>
      </c>
      <c r="D77" t="s">
        <v>219</v>
      </c>
      <c r="E77">
        <v>3</v>
      </c>
      <c r="F77" t="s">
        <v>220</v>
      </c>
      <c r="G77">
        <v>46</v>
      </c>
      <c r="H77" t="s">
        <v>231</v>
      </c>
      <c r="I77" t="s">
        <v>99</v>
      </c>
      <c r="J77">
        <v>135</v>
      </c>
      <c r="K77" t="s">
        <v>815</v>
      </c>
      <c r="L77">
        <v>115784</v>
      </c>
      <c r="M77" s="1" t="s">
        <v>233</v>
      </c>
      <c r="N77" s="2">
        <v>44927</v>
      </c>
      <c r="O77" s="2">
        <v>45291</v>
      </c>
      <c r="P77" t="s">
        <v>121</v>
      </c>
      <c r="Q77" t="s">
        <v>103</v>
      </c>
      <c r="R77" t="s">
        <v>103</v>
      </c>
      <c r="S77" t="s">
        <v>234</v>
      </c>
      <c r="T77" t="s">
        <v>235</v>
      </c>
      <c r="U77" t="s">
        <v>236</v>
      </c>
      <c r="V77" t="s">
        <v>103</v>
      </c>
      <c r="W77" t="s">
        <v>816</v>
      </c>
      <c r="X77" t="s">
        <v>817</v>
      </c>
      <c r="Y77" t="s">
        <v>274</v>
      </c>
      <c r="Z77" t="s">
        <v>110</v>
      </c>
      <c r="AA77" t="s">
        <v>103</v>
      </c>
      <c r="AB77" t="s">
        <v>103</v>
      </c>
      <c r="AC77" t="s">
        <v>111</v>
      </c>
      <c r="AE77" t="s">
        <v>128</v>
      </c>
      <c r="AF77" t="s">
        <v>103</v>
      </c>
      <c r="AH77" t="s">
        <v>113</v>
      </c>
      <c r="AJ77" t="s">
        <v>103</v>
      </c>
      <c r="AK77" t="s">
        <v>103</v>
      </c>
      <c r="AM77">
        <v>30000</v>
      </c>
      <c r="AN77">
        <v>0</v>
      </c>
      <c r="AO77">
        <v>0</v>
      </c>
      <c r="AS77" t="s">
        <v>103</v>
      </c>
      <c r="AW77" t="s">
        <v>103</v>
      </c>
      <c r="BA77" t="s">
        <v>103</v>
      </c>
      <c r="BE77" t="s">
        <v>103</v>
      </c>
      <c r="BI77" t="s">
        <v>103</v>
      </c>
      <c r="BM77" t="s">
        <v>103</v>
      </c>
      <c r="BQ77" t="s">
        <v>103</v>
      </c>
      <c r="BR77">
        <v>30000</v>
      </c>
      <c r="BU77" t="s">
        <v>103</v>
      </c>
      <c r="BY77" t="s">
        <v>103</v>
      </c>
      <c r="CC77" t="s">
        <v>103</v>
      </c>
      <c r="CG77" t="s">
        <v>103</v>
      </c>
      <c r="CK77" t="s">
        <v>103</v>
      </c>
      <c r="CO77" t="s">
        <v>103</v>
      </c>
    </row>
    <row r="78" spans="1:93" ht="409.6" x14ac:dyDescent="0.2">
      <c r="A78" t="s">
        <v>425</v>
      </c>
      <c r="B78" t="s">
        <v>94</v>
      </c>
      <c r="C78">
        <v>1</v>
      </c>
      <c r="D78" t="s">
        <v>426</v>
      </c>
      <c r="E78">
        <v>1</v>
      </c>
      <c r="F78" t="s">
        <v>427</v>
      </c>
      <c r="G78">
        <v>1.3</v>
      </c>
      <c r="H78" t="s">
        <v>804</v>
      </c>
      <c r="I78" t="s">
        <v>99</v>
      </c>
      <c r="J78" t="s">
        <v>818</v>
      </c>
      <c r="K78" t="s">
        <v>819</v>
      </c>
      <c r="L78">
        <v>114039</v>
      </c>
      <c r="M78" s="1" t="s">
        <v>820</v>
      </c>
      <c r="N78" s="2">
        <v>44927</v>
      </c>
      <c r="O78" s="2">
        <v>45657</v>
      </c>
      <c r="P78" t="s">
        <v>102</v>
      </c>
      <c r="Q78" t="s">
        <v>103</v>
      </c>
      <c r="R78" t="s">
        <v>103</v>
      </c>
      <c r="S78" t="s">
        <v>198</v>
      </c>
      <c r="T78" t="s">
        <v>199</v>
      </c>
      <c r="U78" t="s">
        <v>821</v>
      </c>
      <c r="V78" t="s">
        <v>822</v>
      </c>
      <c r="W78" t="s">
        <v>283</v>
      </c>
      <c r="X78" t="s">
        <v>284</v>
      </c>
      <c r="Y78" t="s">
        <v>425</v>
      </c>
      <c r="Z78" t="s">
        <v>110</v>
      </c>
      <c r="AA78" t="s">
        <v>369</v>
      </c>
      <c r="AC78" t="s">
        <v>127</v>
      </c>
      <c r="AD78" t="s">
        <v>823</v>
      </c>
      <c r="AE78" t="s">
        <v>252</v>
      </c>
      <c r="AF78" t="s">
        <v>103</v>
      </c>
      <c r="AH78" t="s">
        <v>113</v>
      </c>
      <c r="AJ78" t="s">
        <v>103</v>
      </c>
      <c r="AK78" t="s">
        <v>103</v>
      </c>
      <c r="AM78">
        <v>375380</v>
      </c>
      <c r="AN78">
        <v>812046</v>
      </c>
      <c r="AO78">
        <v>812046</v>
      </c>
      <c r="AS78" t="s">
        <v>103</v>
      </c>
      <c r="AW78" t="s">
        <v>103</v>
      </c>
      <c r="BA78" t="s">
        <v>103</v>
      </c>
      <c r="BE78" t="s">
        <v>103</v>
      </c>
      <c r="BI78" t="s">
        <v>103</v>
      </c>
      <c r="BM78" t="s">
        <v>103</v>
      </c>
      <c r="BQ78" t="s">
        <v>103</v>
      </c>
      <c r="BR78">
        <v>366000</v>
      </c>
      <c r="BS78">
        <v>802666</v>
      </c>
      <c r="BT78">
        <v>802666</v>
      </c>
      <c r="BU78" t="s">
        <v>824</v>
      </c>
      <c r="BV78">
        <v>9380</v>
      </c>
      <c r="BW78">
        <v>9380</v>
      </c>
      <c r="BX78">
        <v>9380</v>
      </c>
      <c r="BY78" t="s">
        <v>825</v>
      </c>
      <c r="CC78" t="s">
        <v>103</v>
      </c>
      <c r="CG78" t="s">
        <v>103</v>
      </c>
      <c r="CK78" t="s">
        <v>103</v>
      </c>
      <c r="CO78" t="s">
        <v>103</v>
      </c>
    </row>
    <row r="79" spans="1:93" x14ac:dyDescent="0.2">
      <c r="A79" t="s">
        <v>146</v>
      </c>
      <c r="B79" t="s">
        <v>94</v>
      </c>
      <c r="C79">
        <v>3</v>
      </c>
      <c r="D79" t="s">
        <v>219</v>
      </c>
      <c r="E79">
        <v>3</v>
      </c>
      <c r="F79" t="s">
        <v>220</v>
      </c>
      <c r="G79">
        <v>35</v>
      </c>
      <c r="H79" t="s">
        <v>221</v>
      </c>
      <c r="I79" t="s">
        <v>99</v>
      </c>
      <c r="J79">
        <v>138</v>
      </c>
      <c r="K79" t="s">
        <v>826</v>
      </c>
      <c r="L79">
        <v>116775</v>
      </c>
      <c r="M79" t="s">
        <v>103</v>
      </c>
      <c r="N79" s="2">
        <v>44927</v>
      </c>
      <c r="O79" s="2">
        <v>45657</v>
      </c>
      <c r="P79" t="s">
        <v>224</v>
      </c>
      <c r="Q79" t="s">
        <v>103</v>
      </c>
      <c r="R79" t="s">
        <v>103</v>
      </c>
      <c r="S79" t="s">
        <v>211</v>
      </c>
      <c r="T79" t="s">
        <v>212</v>
      </c>
      <c r="U79" t="s">
        <v>225</v>
      </c>
      <c r="V79" t="s">
        <v>103</v>
      </c>
      <c r="W79" t="s">
        <v>827</v>
      </c>
      <c r="X79" t="s">
        <v>227</v>
      </c>
      <c r="Y79" t="s">
        <v>265</v>
      </c>
      <c r="Z79" t="s">
        <v>110</v>
      </c>
      <c r="AA79" t="s">
        <v>103</v>
      </c>
      <c r="AB79" t="s">
        <v>103</v>
      </c>
      <c r="AC79" t="s">
        <v>229</v>
      </c>
      <c r="AE79" t="s">
        <v>218</v>
      </c>
      <c r="AF79" t="s">
        <v>103</v>
      </c>
      <c r="AH79" t="s">
        <v>113</v>
      </c>
      <c r="AJ79" t="s">
        <v>103</v>
      </c>
      <c r="AK79" t="s">
        <v>103</v>
      </c>
      <c r="AM79">
        <v>120000</v>
      </c>
      <c r="AN79">
        <v>120000</v>
      </c>
      <c r="AO79">
        <v>15000</v>
      </c>
      <c r="AS79" t="s">
        <v>103</v>
      </c>
      <c r="AW79" t="s">
        <v>103</v>
      </c>
      <c r="BA79" t="s">
        <v>103</v>
      </c>
      <c r="BE79" t="s">
        <v>103</v>
      </c>
      <c r="BI79" t="s">
        <v>103</v>
      </c>
      <c r="BM79" t="s">
        <v>103</v>
      </c>
      <c r="BQ79" t="s">
        <v>103</v>
      </c>
      <c r="BR79">
        <v>120000</v>
      </c>
      <c r="BS79">
        <v>120000</v>
      </c>
      <c r="BT79">
        <v>15000</v>
      </c>
      <c r="BU79" t="s">
        <v>828</v>
      </c>
      <c r="BY79" t="s">
        <v>103</v>
      </c>
      <c r="CC79" t="s">
        <v>103</v>
      </c>
      <c r="CG79" t="s">
        <v>103</v>
      </c>
      <c r="CK79" t="s">
        <v>103</v>
      </c>
      <c r="CO79" t="s">
        <v>103</v>
      </c>
    </row>
    <row r="80" spans="1:93" x14ac:dyDescent="0.2">
      <c r="A80" t="s">
        <v>130</v>
      </c>
      <c r="B80" t="s">
        <v>131</v>
      </c>
      <c r="C80">
        <v>3</v>
      </c>
      <c r="D80" t="s">
        <v>206</v>
      </c>
      <c r="E80">
        <v>2</v>
      </c>
      <c r="F80" t="s">
        <v>207</v>
      </c>
      <c r="G80" t="s">
        <v>208</v>
      </c>
      <c r="H80" t="s">
        <v>209</v>
      </c>
      <c r="I80" t="s">
        <v>99</v>
      </c>
      <c r="J80">
        <v>14</v>
      </c>
      <c r="K80" t="s">
        <v>829</v>
      </c>
      <c r="L80">
        <v>36026</v>
      </c>
      <c r="M80" t="s">
        <v>103</v>
      </c>
      <c r="N80" s="2">
        <v>44197</v>
      </c>
      <c r="O80" s="2">
        <v>44561</v>
      </c>
      <c r="P80" t="s">
        <v>102</v>
      </c>
      <c r="Q80" t="s">
        <v>103</v>
      </c>
      <c r="R80" t="s">
        <v>103</v>
      </c>
      <c r="S80" t="s">
        <v>189</v>
      </c>
      <c r="T80" t="s">
        <v>190</v>
      </c>
      <c r="U80" t="s">
        <v>830</v>
      </c>
      <c r="V80" t="s">
        <v>831</v>
      </c>
      <c r="W80" t="s">
        <v>832</v>
      </c>
      <c r="X80" t="s">
        <v>779</v>
      </c>
      <c r="Y80" t="s">
        <v>833</v>
      </c>
      <c r="Z80" t="s">
        <v>110</v>
      </c>
      <c r="AA80" t="s">
        <v>103</v>
      </c>
      <c r="AB80" t="s">
        <v>103</v>
      </c>
      <c r="AC80" t="s">
        <v>111</v>
      </c>
      <c r="AE80" t="s">
        <v>252</v>
      </c>
      <c r="AF80" t="s">
        <v>103</v>
      </c>
      <c r="AH80" t="s">
        <v>145</v>
      </c>
      <c r="AJ80" t="s">
        <v>103</v>
      </c>
      <c r="AK80" t="s">
        <v>103</v>
      </c>
      <c r="AM80">
        <v>239431</v>
      </c>
      <c r="AN80">
        <v>239431</v>
      </c>
      <c r="AO80">
        <v>0</v>
      </c>
      <c r="AS80" t="s">
        <v>103</v>
      </c>
      <c r="AW80" t="s">
        <v>103</v>
      </c>
      <c r="BA80" t="s">
        <v>103</v>
      </c>
      <c r="BE80" t="s">
        <v>103</v>
      </c>
      <c r="BI80" t="s">
        <v>103</v>
      </c>
      <c r="BJ80">
        <v>239431</v>
      </c>
      <c r="BK80">
        <v>239431</v>
      </c>
      <c r="BM80" t="s">
        <v>103</v>
      </c>
      <c r="BQ80" t="s">
        <v>103</v>
      </c>
      <c r="BU80" t="s">
        <v>103</v>
      </c>
      <c r="BY80" t="s">
        <v>103</v>
      </c>
      <c r="CC80" t="s">
        <v>103</v>
      </c>
      <c r="CG80" t="s">
        <v>103</v>
      </c>
      <c r="CK80" t="s">
        <v>103</v>
      </c>
      <c r="CO80" t="s">
        <v>103</v>
      </c>
    </row>
    <row r="81" spans="1:93" x14ac:dyDescent="0.2">
      <c r="A81" t="s">
        <v>184</v>
      </c>
      <c r="B81" t="s">
        <v>94</v>
      </c>
      <c r="C81">
        <v>2</v>
      </c>
      <c r="D81" t="s">
        <v>286</v>
      </c>
      <c r="E81">
        <v>2</v>
      </c>
      <c r="F81" t="s">
        <v>287</v>
      </c>
      <c r="G81">
        <v>2.2000000000000002</v>
      </c>
      <c r="H81" t="s">
        <v>658</v>
      </c>
      <c r="I81" t="s">
        <v>99</v>
      </c>
      <c r="J81">
        <v>140</v>
      </c>
      <c r="K81" t="s">
        <v>834</v>
      </c>
      <c r="L81">
        <v>176170</v>
      </c>
      <c r="M81" t="s">
        <v>103</v>
      </c>
      <c r="N81" s="2">
        <v>45292</v>
      </c>
      <c r="O81" s="2">
        <v>46022</v>
      </c>
      <c r="P81" t="s">
        <v>121</v>
      </c>
      <c r="Q81" t="s">
        <v>103</v>
      </c>
      <c r="R81" t="s">
        <v>103</v>
      </c>
      <c r="S81" t="s">
        <v>198</v>
      </c>
      <c r="T81" t="s">
        <v>199</v>
      </c>
      <c r="U81" t="s">
        <v>154</v>
      </c>
      <c r="V81" t="s">
        <v>292</v>
      </c>
      <c r="W81" t="s">
        <v>835</v>
      </c>
      <c r="X81" t="s">
        <v>296</v>
      </c>
      <c r="Y81" t="s">
        <v>184</v>
      </c>
      <c r="Z81" t="s">
        <v>836</v>
      </c>
      <c r="AA81" t="s">
        <v>103</v>
      </c>
      <c r="AB81" t="s">
        <v>103</v>
      </c>
      <c r="AC81" t="s">
        <v>111</v>
      </c>
      <c r="AE81" t="s">
        <v>252</v>
      </c>
      <c r="AF81" t="s">
        <v>103</v>
      </c>
      <c r="AH81" t="s">
        <v>103</v>
      </c>
      <c r="AI81" t="s">
        <v>103</v>
      </c>
      <c r="AJ81" t="s">
        <v>103</v>
      </c>
      <c r="AK81" t="s">
        <v>837</v>
      </c>
      <c r="AM81">
        <v>71085</v>
      </c>
      <c r="AN81">
        <v>71085</v>
      </c>
      <c r="AO81">
        <v>6687</v>
      </c>
      <c r="AS81" t="s">
        <v>103</v>
      </c>
      <c r="AW81" t="s">
        <v>103</v>
      </c>
      <c r="BA81" t="s">
        <v>103</v>
      </c>
      <c r="BE81" t="s">
        <v>103</v>
      </c>
      <c r="BI81" t="s">
        <v>103</v>
      </c>
      <c r="BM81" t="s">
        <v>103</v>
      </c>
      <c r="BQ81" t="s">
        <v>103</v>
      </c>
      <c r="BU81" t="s">
        <v>103</v>
      </c>
      <c r="BV81">
        <v>71085</v>
      </c>
      <c r="BW81">
        <v>71085</v>
      </c>
      <c r="BX81">
        <v>6687</v>
      </c>
      <c r="BY81" t="s">
        <v>838</v>
      </c>
      <c r="CG81" t="s">
        <v>103</v>
      </c>
      <c r="CK81" t="s">
        <v>103</v>
      </c>
      <c r="CO81" t="s">
        <v>103</v>
      </c>
    </row>
    <row r="82" spans="1:93" x14ac:dyDescent="0.2">
      <c r="A82" t="s">
        <v>316</v>
      </c>
      <c r="B82" t="s">
        <v>317</v>
      </c>
      <c r="C82">
        <v>1</v>
      </c>
      <c r="D82" t="s">
        <v>318</v>
      </c>
      <c r="E82">
        <v>1</v>
      </c>
      <c r="F82" t="s">
        <v>319</v>
      </c>
      <c r="G82">
        <v>4</v>
      </c>
      <c r="H82" t="s">
        <v>839</v>
      </c>
      <c r="I82" t="s">
        <v>99</v>
      </c>
      <c r="J82" t="s">
        <v>840</v>
      </c>
      <c r="K82" t="s">
        <v>841</v>
      </c>
      <c r="L82">
        <v>81266</v>
      </c>
      <c r="M82" t="s">
        <v>842</v>
      </c>
      <c r="N82" s="2">
        <v>44562</v>
      </c>
      <c r="O82" s="2">
        <v>46387</v>
      </c>
      <c r="P82" t="s">
        <v>121</v>
      </c>
      <c r="Q82" t="s">
        <v>103</v>
      </c>
      <c r="R82" t="s">
        <v>103</v>
      </c>
      <c r="S82" t="s">
        <v>198</v>
      </c>
      <c r="T82" t="s">
        <v>199</v>
      </c>
      <c r="U82" t="s">
        <v>199</v>
      </c>
      <c r="V82" t="s">
        <v>612</v>
      </c>
      <c r="W82" t="s">
        <v>215</v>
      </c>
      <c r="X82" t="s">
        <v>216</v>
      </c>
      <c r="Y82" t="s">
        <v>613</v>
      </c>
      <c r="Z82" t="s">
        <v>203</v>
      </c>
      <c r="AA82" t="s">
        <v>103</v>
      </c>
      <c r="AB82" t="s">
        <v>103</v>
      </c>
      <c r="AC82" t="s">
        <v>127</v>
      </c>
      <c r="AE82" t="s">
        <v>128</v>
      </c>
      <c r="AF82" t="s">
        <v>103</v>
      </c>
      <c r="AH82" t="s">
        <v>103</v>
      </c>
      <c r="AI82" t="s">
        <v>103</v>
      </c>
      <c r="AJ82" t="s">
        <v>103</v>
      </c>
      <c r="AK82" t="s">
        <v>103</v>
      </c>
      <c r="AM82">
        <v>7362022</v>
      </c>
      <c r="AN82">
        <v>4873628</v>
      </c>
      <c r="AO82">
        <v>3403041</v>
      </c>
      <c r="AS82" t="s">
        <v>103</v>
      </c>
      <c r="AW82" t="s">
        <v>103</v>
      </c>
      <c r="BA82" t="s">
        <v>103</v>
      </c>
      <c r="BE82" t="s">
        <v>103</v>
      </c>
      <c r="BI82" t="s">
        <v>103</v>
      </c>
      <c r="BM82" t="s">
        <v>103</v>
      </c>
      <c r="BN82">
        <v>1888115</v>
      </c>
      <c r="BO82">
        <v>1549563</v>
      </c>
      <c r="BP82">
        <v>1400411</v>
      </c>
      <c r="BQ82" t="s">
        <v>103</v>
      </c>
      <c r="BR82">
        <v>1888115</v>
      </c>
      <c r="BS82">
        <v>1000763</v>
      </c>
      <c r="BT82">
        <v>880247</v>
      </c>
      <c r="BU82" t="s">
        <v>103</v>
      </c>
      <c r="BV82">
        <v>2208292</v>
      </c>
      <c r="BW82">
        <v>1547302</v>
      </c>
      <c r="BX82">
        <v>1122383</v>
      </c>
      <c r="BY82" t="s">
        <v>103</v>
      </c>
      <c r="BZ82">
        <v>1377500</v>
      </c>
      <c r="CA82">
        <v>776000</v>
      </c>
      <c r="CC82" t="s">
        <v>103</v>
      </c>
      <c r="CG82" t="s">
        <v>103</v>
      </c>
      <c r="CK82" t="s">
        <v>103</v>
      </c>
      <c r="CO82" t="s">
        <v>103</v>
      </c>
    </row>
    <row r="83" spans="1:93" ht="34" x14ac:dyDescent="0.2">
      <c r="A83" t="s">
        <v>146</v>
      </c>
      <c r="B83" t="s">
        <v>94</v>
      </c>
      <c r="C83">
        <v>1</v>
      </c>
      <c r="D83" t="s">
        <v>193</v>
      </c>
      <c r="E83">
        <v>1</v>
      </c>
      <c r="F83" t="s">
        <v>194</v>
      </c>
      <c r="G83">
        <v>3</v>
      </c>
      <c r="H83" t="s">
        <v>843</v>
      </c>
      <c r="I83" t="s">
        <v>99</v>
      </c>
      <c r="J83">
        <v>144</v>
      </c>
      <c r="K83" t="s">
        <v>844</v>
      </c>
      <c r="L83">
        <v>116114</v>
      </c>
      <c r="M83" s="1" t="s">
        <v>845</v>
      </c>
      <c r="N83" s="2">
        <v>44927</v>
      </c>
      <c r="O83" s="2">
        <v>45657</v>
      </c>
      <c r="P83" t="s">
        <v>121</v>
      </c>
      <c r="Q83" t="s">
        <v>103</v>
      </c>
      <c r="R83" t="s">
        <v>103</v>
      </c>
      <c r="S83" t="s">
        <v>138</v>
      </c>
      <c r="T83" t="s">
        <v>139</v>
      </c>
      <c r="U83" t="s">
        <v>846</v>
      </c>
      <c r="V83" t="s">
        <v>847</v>
      </c>
      <c r="W83" t="s">
        <v>848</v>
      </c>
      <c r="X83" t="s">
        <v>664</v>
      </c>
      <c r="Y83" t="s">
        <v>265</v>
      </c>
      <c r="Z83" t="s">
        <v>110</v>
      </c>
      <c r="AA83" t="s">
        <v>103</v>
      </c>
      <c r="AB83" t="s">
        <v>103</v>
      </c>
      <c r="AC83" t="s">
        <v>127</v>
      </c>
      <c r="AE83" t="s">
        <v>252</v>
      </c>
      <c r="AF83" t="s">
        <v>103</v>
      </c>
      <c r="AH83" t="s">
        <v>145</v>
      </c>
      <c r="AJ83" t="s">
        <v>103</v>
      </c>
      <c r="AK83" t="s">
        <v>103</v>
      </c>
      <c r="AM83">
        <v>276000</v>
      </c>
      <c r="AN83">
        <v>38000</v>
      </c>
      <c r="AO83">
        <v>22197</v>
      </c>
      <c r="AS83" t="s">
        <v>103</v>
      </c>
      <c r="AW83" t="s">
        <v>103</v>
      </c>
      <c r="BA83" t="s">
        <v>103</v>
      </c>
      <c r="BE83" t="s">
        <v>103</v>
      </c>
      <c r="BI83" t="s">
        <v>103</v>
      </c>
      <c r="BM83" t="s">
        <v>103</v>
      </c>
      <c r="BQ83" t="s">
        <v>103</v>
      </c>
      <c r="BR83">
        <v>76000</v>
      </c>
      <c r="BS83">
        <v>38000</v>
      </c>
      <c r="BT83">
        <v>22197</v>
      </c>
      <c r="BU83" t="s">
        <v>103</v>
      </c>
      <c r="BV83">
        <v>200000</v>
      </c>
      <c r="BY83" t="s">
        <v>103</v>
      </c>
      <c r="CC83" t="s">
        <v>103</v>
      </c>
      <c r="CG83" t="s">
        <v>103</v>
      </c>
      <c r="CK83" t="s">
        <v>103</v>
      </c>
      <c r="CO83" t="s">
        <v>103</v>
      </c>
    </row>
    <row r="84" spans="1:93" x14ac:dyDescent="0.2">
      <c r="A84" t="s">
        <v>146</v>
      </c>
      <c r="B84" t="s">
        <v>94</v>
      </c>
      <c r="C84">
        <v>1</v>
      </c>
      <c r="D84" t="s">
        <v>193</v>
      </c>
      <c r="E84">
        <v>1</v>
      </c>
      <c r="F84" t="s">
        <v>194</v>
      </c>
      <c r="G84">
        <v>5</v>
      </c>
      <c r="H84" t="s">
        <v>195</v>
      </c>
      <c r="I84" t="s">
        <v>99</v>
      </c>
      <c r="J84">
        <v>146</v>
      </c>
      <c r="K84" t="s">
        <v>849</v>
      </c>
      <c r="L84">
        <v>116168</v>
      </c>
      <c r="M84" t="s">
        <v>254</v>
      </c>
      <c r="N84" s="2">
        <v>44986</v>
      </c>
      <c r="O84" s="2">
        <v>46752</v>
      </c>
      <c r="P84" t="s">
        <v>121</v>
      </c>
      <c r="Q84" t="s">
        <v>103</v>
      </c>
      <c r="R84" t="s">
        <v>103</v>
      </c>
      <c r="S84" t="s">
        <v>198</v>
      </c>
      <c r="T84" t="s">
        <v>199</v>
      </c>
      <c r="U84" t="s">
        <v>199</v>
      </c>
      <c r="V84" t="s">
        <v>731</v>
      </c>
      <c r="W84" t="s">
        <v>201</v>
      </c>
      <c r="X84" t="s">
        <v>202</v>
      </c>
      <c r="Y84" t="s">
        <v>733</v>
      </c>
      <c r="Z84" t="s">
        <v>203</v>
      </c>
      <c r="AA84" t="s">
        <v>103</v>
      </c>
      <c r="AB84" t="s">
        <v>103</v>
      </c>
      <c r="AC84" t="s">
        <v>127</v>
      </c>
      <c r="AE84" t="s">
        <v>128</v>
      </c>
      <c r="AF84" t="s">
        <v>103</v>
      </c>
      <c r="AH84" t="s">
        <v>145</v>
      </c>
      <c r="AJ84" t="s">
        <v>257</v>
      </c>
      <c r="AK84" t="s">
        <v>103</v>
      </c>
      <c r="AM84">
        <v>15000</v>
      </c>
      <c r="AN84">
        <v>2581</v>
      </c>
      <c r="AO84">
        <v>2581</v>
      </c>
      <c r="AS84" t="s">
        <v>103</v>
      </c>
      <c r="AW84" t="s">
        <v>103</v>
      </c>
      <c r="BA84" t="s">
        <v>103</v>
      </c>
      <c r="BE84" t="s">
        <v>103</v>
      </c>
      <c r="BI84" t="s">
        <v>103</v>
      </c>
      <c r="BM84" t="s">
        <v>103</v>
      </c>
      <c r="BQ84" t="s">
        <v>103</v>
      </c>
      <c r="BR84">
        <v>15000</v>
      </c>
      <c r="BS84">
        <v>2581</v>
      </c>
      <c r="BT84">
        <v>2581</v>
      </c>
      <c r="BU84" t="s">
        <v>850</v>
      </c>
      <c r="BY84" t="s">
        <v>103</v>
      </c>
      <c r="CC84" t="s">
        <v>103</v>
      </c>
      <c r="CG84" t="s">
        <v>103</v>
      </c>
      <c r="CK84" t="s">
        <v>103</v>
      </c>
      <c r="CO84" t="s">
        <v>103</v>
      </c>
    </row>
    <row r="85" spans="1:93" x14ac:dyDescent="0.2">
      <c r="A85" t="s">
        <v>146</v>
      </c>
      <c r="B85" t="s">
        <v>94</v>
      </c>
      <c r="C85">
        <v>1</v>
      </c>
      <c r="D85" t="s">
        <v>193</v>
      </c>
      <c r="E85">
        <v>1</v>
      </c>
      <c r="F85" t="s">
        <v>194</v>
      </c>
      <c r="G85">
        <v>5</v>
      </c>
      <c r="H85" t="s">
        <v>195</v>
      </c>
      <c r="I85" t="s">
        <v>99</v>
      </c>
      <c r="J85">
        <v>147</v>
      </c>
      <c r="K85" t="s">
        <v>851</v>
      </c>
      <c r="L85">
        <v>117137</v>
      </c>
      <c r="M85" t="s">
        <v>852</v>
      </c>
      <c r="N85" s="2">
        <v>44986</v>
      </c>
      <c r="O85" s="2">
        <v>46752</v>
      </c>
      <c r="P85" t="s">
        <v>121</v>
      </c>
      <c r="Q85" t="s">
        <v>103</v>
      </c>
      <c r="R85" t="s">
        <v>103</v>
      </c>
      <c r="S85" t="s">
        <v>198</v>
      </c>
      <c r="T85" t="s">
        <v>199</v>
      </c>
      <c r="U85" t="s">
        <v>199</v>
      </c>
      <c r="V85" t="s">
        <v>853</v>
      </c>
      <c r="W85" t="s">
        <v>201</v>
      </c>
      <c r="X85" t="s">
        <v>202</v>
      </c>
      <c r="Y85" t="s">
        <v>854</v>
      </c>
      <c r="Z85" t="s">
        <v>266</v>
      </c>
      <c r="AA85" t="s">
        <v>103</v>
      </c>
      <c r="AB85" t="s">
        <v>103</v>
      </c>
      <c r="AC85" t="s">
        <v>127</v>
      </c>
      <c r="AE85" t="s">
        <v>128</v>
      </c>
      <c r="AF85" t="s">
        <v>103</v>
      </c>
      <c r="AH85" t="s">
        <v>145</v>
      </c>
      <c r="AJ85" t="s">
        <v>257</v>
      </c>
      <c r="AK85" t="s">
        <v>103</v>
      </c>
      <c r="AM85">
        <v>79865</v>
      </c>
      <c r="AN85">
        <v>79865</v>
      </c>
      <c r="AO85">
        <v>2581</v>
      </c>
      <c r="AS85" t="s">
        <v>103</v>
      </c>
      <c r="AW85" t="s">
        <v>103</v>
      </c>
      <c r="BA85" t="s">
        <v>103</v>
      </c>
      <c r="BE85" t="s">
        <v>103</v>
      </c>
      <c r="BI85" t="s">
        <v>103</v>
      </c>
      <c r="BM85" t="s">
        <v>103</v>
      </c>
      <c r="BQ85" t="s">
        <v>103</v>
      </c>
      <c r="BR85">
        <v>2581</v>
      </c>
      <c r="BS85">
        <v>2581</v>
      </c>
      <c r="BT85">
        <v>2581</v>
      </c>
      <c r="BU85" t="s">
        <v>855</v>
      </c>
      <c r="BV85">
        <v>13284</v>
      </c>
      <c r="BW85">
        <v>13284</v>
      </c>
      <c r="BX85">
        <v>0</v>
      </c>
      <c r="BY85" t="s">
        <v>103</v>
      </c>
      <c r="BZ85">
        <v>32000</v>
      </c>
      <c r="CA85">
        <v>32000</v>
      </c>
      <c r="CC85" t="s">
        <v>103</v>
      </c>
      <c r="CD85">
        <v>32000</v>
      </c>
      <c r="CE85">
        <v>32000</v>
      </c>
      <c r="CG85" t="s">
        <v>103</v>
      </c>
      <c r="CK85" t="s">
        <v>103</v>
      </c>
      <c r="CO85" t="s">
        <v>103</v>
      </c>
    </row>
    <row r="86" spans="1:93" ht="409.6" x14ac:dyDescent="0.2">
      <c r="A86" t="s">
        <v>146</v>
      </c>
      <c r="B86" t="s">
        <v>94</v>
      </c>
      <c r="C86">
        <v>1</v>
      </c>
      <c r="D86" t="s">
        <v>193</v>
      </c>
      <c r="E86">
        <v>1</v>
      </c>
      <c r="F86" t="s">
        <v>194</v>
      </c>
      <c r="G86">
        <v>10</v>
      </c>
      <c r="H86" t="s">
        <v>856</v>
      </c>
      <c r="I86" t="s">
        <v>99</v>
      </c>
      <c r="J86">
        <v>147</v>
      </c>
      <c r="K86" t="s">
        <v>857</v>
      </c>
      <c r="L86">
        <v>116271</v>
      </c>
      <c r="M86" s="1" t="s">
        <v>858</v>
      </c>
      <c r="N86" s="2">
        <v>44927</v>
      </c>
      <c r="O86" s="2">
        <v>45657</v>
      </c>
      <c r="P86" t="s">
        <v>121</v>
      </c>
      <c r="Q86" t="s">
        <v>103</v>
      </c>
      <c r="R86" t="s">
        <v>103</v>
      </c>
      <c r="S86" t="s">
        <v>122</v>
      </c>
      <c r="T86" t="s">
        <v>123</v>
      </c>
      <c r="U86" t="s">
        <v>469</v>
      </c>
      <c r="V86" t="s">
        <v>859</v>
      </c>
      <c r="W86" t="s">
        <v>860</v>
      </c>
      <c r="X86" t="s">
        <v>861</v>
      </c>
      <c r="Y86" t="s">
        <v>265</v>
      </c>
      <c r="Z86" t="s">
        <v>862</v>
      </c>
      <c r="AA86" t="s">
        <v>103</v>
      </c>
      <c r="AB86" t="s">
        <v>103</v>
      </c>
      <c r="AC86" t="s">
        <v>127</v>
      </c>
      <c r="AE86" t="s">
        <v>252</v>
      </c>
      <c r="AF86" t="s">
        <v>103</v>
      </c>
      <c r="AH86" t="s">
        <v>145</v>
      </c>
      <c r="AJ86" t="s">
        <v>103</v>
      </c>
      <c r="AK86" t="s">
        <v>103</v>
      </c>
      <c r="AM86">
        <v>120000</v>
      </c>
      <c r="AN86">
        <v>0</v>
      </c>
      <c r="AO86">
        <v>0</v>
      </c>
      <c r="AS86" t="s">
        <v>103</v>
      </c>
      <c r="AW86" t="s">
        <v>103</v>
      </c>
      <c r="BA86" t="s">
        <v>103</v>
      </c>
      <c r="BE86" t="s">
        <v>103</v>
      </c>
      <c r="BI86" t="s">
        <v>103</v>
      </c>
      <c r="BM86" t="s">
        <v>103</v>
      </c>
      <c r="BQ86" t="s">
        <v>103</v>
      </c>
      <c r="BR86">
        <v>80000</v>
      </c>
      <c r="BU86" t="s">
        <v>103</v>
      </c>
      <c r="BV86">
        <v>40000</v>
      </c>
      <c r="BY86" t="s">
        <v>103</v>
      </c>
      <c r="CC86" t="s">
        <v>103</v>
      </c>
      <c r="CG86" t="s">
        <v>103</v>
      </c>
      <c r="CK86" t="s">
        <v>103</v>
      </c>
      <c r="CO86" t="s">
        <v>103</v>
      </c>
    </row>
    <row r="87" spans="1:93" x14ac:dyDescent="0.2">
      <c r="A87" t="s">
        <v>146</v>
      </c>
      <c r="B87" t="s">
        <v>94</v>
      </c>
      <c r="C87">
        <v>1</v>
      </c>
      <c r="D87" t="s">
        <v>193</v>
      </c>
      <c r="E87">
        <v>1</v>
      </c>
      <c r="F87" t="s">
        <v>194</v>
      </c>
      <c r="G87">
        <v>5</v>
      </c>
      <c r="H87" t="s">
        <v>195</v>
      </c>
      <c r="I87" t="s">
        <v>99</v>
      </c>
      <c r="J87">
        <v>148</v>
      </c>
      <c r="K87" t="s">
        <v>863</v>
      </c>
      <c r="L87">
        <v>117369</v>
      </c>
      <c r="M87" t="s">
        <v>103</v>
      </c>
      <c r="N87" s="2">
        <v>44986</v>
      </c>
      <c r="O87" s="2">
        <v>46752</v>
      </c>
      <c r="P87" t="s">
        <v>121</v>
      </c>
      <c r="Q87" t="s">
        <v>103</v>
      </c>
      <c r="R87" t="s">
        <v>103</v>
      </c>
      <c r="S87" t="s">
        <v>198</v>
      </c>
      <c r="T87" t="s">
        <v>199</v>
      </c>
      <c r="U87" t="s">
        <v>199</v>
      </c>
      <c r="V87" t="s">
        <v>864</v>
      </c>
      <c r="W87" t="s">
        <v>201</v>
      </c>
      <c r="X87" t="s">
        <v>202</v>
      </c>
      <c r="Y87" t="s">
        <v>228</v>
      </c>
      <c r="Z87" t="s">
        <v>266</v>
      </c>
      <c r="AA87" t="s">
        <v>103</v>
      </c>
      <c r="AB87" t="s">
        <v>103</v>
      </c>
      <c r="AC87" t="s">
        <v>127</v>
      </c>
      <c r="AE87" t="s">
        <v>128</v>
      </c>
      <c r="AF87" t="s">
        <v>103</v>
      </c>
      <c r="AH87" t="s">
        <v>145</v>
      </c>
      <c r="AJ87" t="s">
        <v>204</v>
      </c>
      <c r="AK87" t="s">
        <v>103</v>
      </c>
      <c r="AM87">
        <v>52308</v>
      </c>
      <c r="AN87">
        <v>2581</v>
      </c>
      <c r="AO87">
        <v>2581</v>
      </c>
      <c r="AS87" t="s">
        <v>103</v>
      </c>
      <c r="AW87" t="s">
        <v>103</v>
      </c>
      <c r="BA87" t="s">
        <v>103</v>
      </c>
      <c r="BE87" t="s">
        <v>103</v>
      </c>
      <c r="BI87" t="s">
        <v>103</v>
      </c>
      <c r="BM87" t="s">
        <v>103</v>
      </c>
      <c r="BQ87" t="s">
        <v>103</v>
      </c>
      <c r="BR87">
        <v>52308</v>
      </c>
      <c r="BS87">
        <v>2581</v>
      </c>
      <c r="BT87">
        <v>2581</v>
      </c>
      <c r="BU87" t="s">
        <v>262</v>
      </c>
      <c r="BY87" t="s">
        <v>103</v>
      </c>
      <c r="CC87" t="s">
        <v>103</v>
      </c>
      <c r="CG87" t="s">
        <v>103</v>
      </c>
      <c r="CK87" t="s">
        <v>103</v>
      </c>
      <c r="CO87" t="s">
        <v>103</v>
      </c>
    </row>
    <row r="88" spans="1:93" x14ac:dyDescent="0.2">
      <c r="A88" t="s">
        <v>114</v>
      </c>
      <c r="B88" t="s">
        <v>115</v>
      </c>
      <c r="C88" t="e">
        <f>-PAK-1</f>
        <v>#NAME?</v>
      </c>
      <c r="D88" t="s">
        <v>503</v>
      </c>
      <c r="E88">
        <v>1</v>
      </c>
      <c r="F88" t="s">
        <v>504</v>
      </c>
      <c r="G88">
        <v>1.4</v>
      </c>
      <c r="H88" t="s">
        <v>865</v>
      </c>
      <c r="I88" t="s">
        <v>99</v>
      </c>
      <c r="J88" t="s">
        <v>866</v>
      </c>
      <c r="K88" t="s">
        <v>867</v>
      </c>
      <c r="L88">
        <v>109272</v>
      </c>
      <c r="M88" t="s">
        <v>103</v>
      </c>
      <c r="N88" s="2">
        <v>44927</v>
      </c>
      <c r="O88" s="2">
        <v>46752</v>
      </c>
      <c r="P88" t="s">
        <v>121</v>
      </c>
      <c r="Q88" t="s">
        <v>103</v>
      </c>
      <c r="R88" t="s">
        <v>103</v>
      </c>
      <c r="S88" t="s">
        <v>443</v>
      </c>
      <c r="T88" t="s">
        <v>444</v>
      </c>
      <c r="U88" t="s">
        <v>868</v>
      </c>
      <c r="V88" t="s">
        <v>103</v>
      </c>
      <c r="W88" t="s">
        <v>869</v>
      </c>
      <c r="X88" t="s">
        <v>284</v>
      </c>
      <c r="Y88" t="s">
        <v>114</v>
      </c>
      <c r="Z88" t="s">
        <v>266</v>
      </c>
      <c r="AA88" t="s">
        <v>103</v>
      </c>
      <c r="AB88" t="s">
        <v>103</v>
      </c>
      <c r="AC88" t="s">
        <v>127</v>
      </c>
      <c r="AE88" t="s">
        <v>252</v>
      </c>
      <c r="AF88" t="s">
        <v>103</v>
      </c>
      <c r="AH88" t="s">
        <v>103</v>
      </c>
      <c r="AI88" t="s">
        <v>103</v>
      </c>
      <c r="AJ88" t="s">
        <v>103</v>
      </c>
      <c r="AK88" t="s">
        <v>103</v>
      </c>
      <c r="AM88">
        <v>3627615</v>
      </c>
      <c r="AN88">
        <v>1570930</v>
      </c>
      <c r="AO88">
        <v>430688</v>
      </c>
      <c r="AS88" t="s">
        <v>103</v>
      </c>
      <c r="AW88" t="s">
        <v>103</v>
      </c>
      <c r="BA88" t="s">
        <v>103</v>
      </c>
      <c r="BE88" t="s">
        <v>103</v>
      </c>
      <c r="BI88" t="s">
        <v>103</v>
      </c>
      <c r="BM88" t="s">
        <v>103</v>
      </c>
      <c r="BQ88" t="s">
        <v>103</v>
      </c>
      <c r="BR88">
        <v>1240000</v>
      </c>
      <c r="BS88">
        <v>94400</v>
      </c>
      <c r="BT88">
        <v>33</v>
      </c>
      <c r="BU88" t="s">
        <v>103</v>
      </c>
      <c r="BV88">
        <v>2387615</v>
      </c>
      <c r="BW88">
        <v>1476530</v>
      </c>
      <c r="BX88">
        <v>430655</v>
      </c>
      <c r="BY88" t="s">
        <v>103</v>
      </c>
      <c r="CC88" t="s">
        <v>103</v>
      </c>
      <c r="CG88" t="s">
        <v>103</v>
      </c>
      <c r="CK88" t="s">
        <v>103</v>
      </c>
      <c r="CO88" t="s">
        <v>103</v>
      </c>
    </row>
    <row r="89" spans="1:93" x14ac:dyDescent="0.2">
      <c r="A89" t="s">
        <v>184</v>
      </c>
      <c r="B89" t="s">
        <v>94</v>
      </c>
      <c r="C89">
        <v>2</v>
      </c>
      <c r="D89" t="s">
        <v>286</v>
      </c>
      <c r="E89">
        <v>2</v>
      </c>
      <c r="F89" t="s">
        <v>287</v>
      </c>
      <c r="G89">
        <v>2.2000000000000002</v>
      </c>
      <c r="H89" t="s">
        <v>658</v>
      </c>
      <c r="I89" t="s">
        <v>99</v>
      </c>
      <c r="J89">
        <v>149</v>
      </c>
      <c r="K89" t="s">
        <v>870</v>
      </c>
      <c r="L89">
        <v>176366</v>
      </c>
      <c r="M89" t="s">
        <v>103</v>
      </c>
      <c r="N89" s="2">
        <v>45292</v>
      </c>
      <c r="O89" s="2">
        <v>46022</v>
      </c>
      <c r="P89" t="s">
        <v>121</v>
      </c>
      <c r="Q89" t="s">
        <v>103</v>
      </c>
      <c r="R89" t="s">
        <v>103</v>
      </c>
      <c r="S89" t="s">
        <v>198</v>
      </c>
      <c r="T89" t="s">
        <v>199</v>
      </c>
      <c r="U89" t="s">
        <v>154</v>
      </c>
      <c r="V89" t="s">
        <v>292</v>
      </c>
      <c r="W89" t="s">
        <v>835</v>
      </c>
      <c r="X89" t="s">
        <v>296</v>
      </c>
      <c r="Y89" t="s">
        <v>184</v>
      </c>
      <c r="Z89" t="s">
        <v>383</v>
      </c>
      <c r="AA89" t="s">
        <v>103</v>
      </c>
      <c r="AB89" t="s">
        <v>103</v>
      </c>
      <c r="AC89" t="s">
        <v>229</v>
      </c>
      <c r="AE89" t="s">
        <v>218</v>
      </c>
      <c r="AF89" t="s">
        <v>103</v>
      </c>
      <c r="AH89" t="s">
        <v>103</v>
      </c>
      <c r="AI89" t="s">
        <v>103</v>
      </c>
      <c r="AJ89" t="s">
        <v>871</v>
      </c>
      <c r="AK89" t="s">
        <v>837</v>
      </c>
      <c r="AM89">
        <v>71085</v>
      </c>
      <c r="AN89">
        <v>71085</v>
      </c>
      <c r="AO89">
        <v>6687</v>
      </c>
      <c r="AS89" t="s">
        <v>103</v>
      </c>
      <c r="AW89" t="s">
        <v>103</v>
      </c>
      <c r="BA89" t="s">
        <v>103</v>
      </c>
      <c r="BE89" t="s">
        <v>103</v>
      </c>
      <c r="BI89" t="s">
        <v>103</v>
      </c>
      <c r="BM89" t="s">
        <v>103</v>
      </c>
      <c r="BQ89" t="s">
        <v>103</v>
      </c>
      <c r="BU89" t="s">
        <v>103</v>
      </c>
      <c r="BV89">
        <v>71085</v>
      </c>
      <c r="BW89">
        <v>71085</v>
      </c>
      <c r="BX89">
        <v>6687</v>
      </c>
      <c r="BY89" t="s">
        <v>872</v>
      </c>
      <c r="CC89" t="s">
        <v>103</v>
      </c>
      <c r="CG89" t="s">
        <v>103</v>
      </c>
      <c r="CK89" t="s">
        <v>103</v>
      </c>
      <c r="CO89" t="s">
        <v>103</v>
      </c>
    </row>
    <row r="90" spans="1:93" x14ac:dyDescent="0.2">
      <c r="A90" t="s">
        <v>114</v>
      </c>
      <c r="B90" t="s">
        <v>115</v>
      </c>
      <c r="C90" t="e">
        <f>-PAK-1</f>
        <v>#NAME?</v>
      </c>
      <c r="D90" t="s">
        <v>503</v>
      </c>
      <c r="E90">
        <v>1</v>
      </c>
      <c r="F90" t="s">
        <v>504</v>
      </c>
      <c r="G90">
        <v>1.4</v>
      </c>
      <c r="H90" t="s">
        <v>865</v>
      </c>
      <c r="I90" t="s">
        <v>99</v>
      </c>
      <c r="J90" t="s">
        <v>873</v>
      </c>
      <c r="K90" t="s">
        <v>874</v>
      </c>
      <c r="L90">
        <v>109274</v>
      </c>
      <c r="M90" t="s">
        <v>103</v>
      </c>
      <c r="N90" s="2">
        <v>44927</v>
      </c>
      <c r="O90" s="2">
        <v>46752</v>
      </c>
      <c r="P90" t="s">
        <v>121</v>
      </c>
      <c r="Q90" t="s">
        <v>103</v>
      </c>
      <c r="R90" t="s">
        <v>103</v>
      </c>
      <c r="S90" t="s">
        <v>875</v>
      </c>
      <c r="T90" t="s">
        <v>876</v>
      </c>
      <c r="U90" t="s">
        <v>876</v>
      </c>
      <c r="V90" t="s">
        <v>877</v>
      </c>
      <c r="W90" t="s">
        <v>878</v>
      </c>
      <c r="X90" t="s">
        <v>284</v>
      </c>
      <c r="Y90" t="s">
        <v>114</v>
      </c>
      <c r="Z90" t="s">
        <v>879</v>
      </c>
      <c r="AA90" t="s">
        <v>103</v>
      </c>
      <c r="AB90" t="s">
        <v>103</v>
      </c>
      <c r="AC90" t="s">
        <v>111</v>
      </c>
      <c r="AE90" t="s">
        <v>252</v>
      </c>
      <c r="AF90" t="s">
        <v>103</v>
      </c>
      <c r="AH90" t="s">
        <v>103</v>
      </c>
      <c r="AI90" t="s">
        <v>103</v>
      </c>
      <c r="AJ90" t="s">
        <v>103</v>
      </c>
      <c r="AK90" t="s">
        <v>103</v>
      </c>
      <c r="AM90">
        <v>55242359</v>
      </c>
      <c r="AN90">
        <v>13753110</v>
      </c>
      <c r="AO90">
        <v>13212950</v>
      </c>
      <c r="AS90" t="s">
        <v>103</v>
      </c>
      <c r="AW90" t="s">
        <v>103</v>
      </c>
      <c r="BA90" t="s">
        <v>103</v>
      </c>
      <c r="BE90" t="s">
        <v>103</v>
      </c>
      <c r="BI90" t="s">
        <v>103</v>
      </c>
      <c r="BM90" t="s">
        <v>103</v>
      </c>
      <c r="BQ90" t="s">
        <v>103</v>
      </c>
      <c r="BR90">
        <v>26241763</v>
      </c>
      <c r="BS90">
        <v>6517292</v>
      </c>
      <c r="BT90">
        <v>6517290</v>
      </c>
      <c r="BU90" t="s">
        <v>880</v>
      </c>
      <c r="BV90">
        <v>29000596</v>
      </c>
      <c r="BW90">
        <v>7235818</v>
      </c>
      <c r="BX90">
        <v>6695660</v>
      </c>
      <c r="BY90" t="s">
        <v>103</v>
      </c>
      <c r="CC90" t="s">
        <v>103</v>
      </c>
      <c r="CG90" t="s">
        <v>103</v>
      </c>
      <c r="CK90" t="s">
        <v>103</v>
      </c>
      <c r="CO90" t="s">
        <v>103</v>
      </c>
    </row>
    <row r="91" spans="1:93" x14ac:dyDescent="0.2">
      <c r="A91" t="s">
        <v>130</v>
      </c>
      <c r="B91" t="s">
        <v>131</v>
      </c>
      <c r="C91">
        <v>3</v>
      </c>
      <c r="D91" t="s">
        <v>206</v>
      </c>
      <c r="E91">
        <v>2</v>
      </c>
      <c r="F91" t="s">
        <v>207</v>
      </c>
      <c r="G91" t="s">
        <v>208</v>
      </c>
      <c r="H91" t="s">
        <v>209</v>
      </c>
      <c r="I91" t="s">
        <v>99</v>
      </c>
      <c r="J91">
        <v>15</v>
      </c>
      <c r="K91" t="s">
        <v>881</v>
      </c>
      <c r="L91">
        <v>36027</v>
      </c>
      <c r="M91" t="s">
        <v>103</v>
      </c>
      <c r="N91" s="2">
        <v>44197</v>
      </c>
      <c r="O91" s="2">
        <v>44561</v>
      </c>
      <c r="P91" t="s">
        <v>102</v>
      </c>
      <c r="Q91" t="s">
        <v>103</v>
      </c>
      <c r="R91" t="s">
        <v>103</v>
      </c>
      <c r="S91" t="s">
        <v>189</v>
      </c>
      <c r="T91" t="s">
        <v>190</v>
      </c>
      <c r="U91" t="s">
        <v>830</v>
      </c>
      <c r="V91" t="s">
        <v>831</v>
      </c>
      <c r="W91" t="s">
        <v>882</v>
      </c>
      <c r="X91" t="s">
        <v>472</v>
      </c>
      <c r="Y91" t="s">
        <v>883</v>
      </c>
      <c r="Z91" t="s">
        <v>110</v>
      </c>
      <c r="AA91" t="s">
        <v>103</v>
      </c>
      <c r="AB91" t="s">
        <v>103</v>
      </c>
      <c r="AC91" t="s">
        <v>111</v>
      </c>
      <c r="AE91" t="s">
        <v>252</v>
      </c>
      <c r="AF91" t="s">
        <v>103</v>
      </c>
      <c r="AH91" t="s">
        <v>145</v>
      </c>
      <c r="AJ91" t="s">
        <v>103</v>
      </c>
      <c r="AK91" t="s">
        <v>103</v>
      </c>
      <c r="AM91">
        <v>93203</v>
      </c>
      <c r="AN91">
        <v>93203</v>
      </c>
      <c r="AO91">
        <v>0</v>
      </c>
      <c r="AS91" t="s">
        <v>103</v>
      </c>
      <c r="AW91" t="s">
        <v>103</v>
      </c>
      <c r="BA91" t="s">
        <v>103</v>
      </c>
      <c r="BE91" t="s">
        <v>103</v>
      </c>
      <c r="BI91" t="s">
        <v>103</v>
      </c>
      <c r="BJ91">
        <v>93203</v>
      </c>
      <c r="BK91">
        <v>93203</v>
      </c>
      <c r="BM91" t="s">
        <v>103</v>
      </c>
      <c r="BQ91" t="s">
        <v>103</v>
      </c>
      <c r="BU91" t="s">
        <v>103</v>
      </c>
      <c r="BY91" t="s">
        <v>103</v>
      </c>
      <c r="CC91" t="s">
        <v>103</v>
      </c>
      <c r="CG91" t="s">
        <v>103</v>
      </c>
      <c r="CK91" t="s">
        <v>103</v>
      </c>
      <c r="CO91" t="s">
        <v>103</v>
      </c>
    </row>
    <row r="92" spans="1:93" x14ac:dyDescent="0.2">
      <c r="A92" t="s">
        <v>130</v>
      </c>
      <c r="B92" t="s">
        <v>131</v>
      </c>
      <c r="C92">
        <v>3</v>
      </c>
      <c r="D92" t="s">
        <v>206</v>
      </c>
      <c r="E92">
        <v>3</v>
      </c>
      <c r="F92" t="s">
        <v>884</v>
      </c>
      <c r="G92" t="s">
        <v>885</v>
      </c>
      <c r="H92" t="s">
        <v>886</v>
      </c>
      <c r="I92" t="s">
        <v>99</v>
      </c>
      <c r="J92">
        <v>15</v>
      </c>
      <c r="K92" t="s">
        <v>887</v>
      </c>
      <c r="L92">
        <v>84660</v>
      </c>
      <c r="M92" t="s">
        <v>103</v>
      </c>
      <c r="N92" s="2">
        <v>44562</v>
      </c>
      <c r="O92" s="2">
        <v>45290</v>
      </c>
      <c r="P92" t="s">
        <v>137</v>
      </c>
      <c r="Q92" t="s">
        <v>103</v>
      </c>
      <c r="R92" t="s">
        <v>103</v>
      </c>
      <c r="S92" t="s">
        <v>189</v>
      </c>
      <c r="T92" t="s">
        <v>190</v>
      </c>
      <c r="U92" t="s">
        <v>469</v>
      </c>
      <c r="V92" t="s">
        <v>831</v>
      </c>
      <c r="W92" t="s">
        <v>888</v>
      </c>
      <c r="X92" t="s">
        <v>779</v>
      </c>
      <c r="Y92" t="s">
        <v>130</v>
      </c>
      <c r="Z92" t="s">
        <v>110</v>
      </c>
      <c r="AA92" t="s">
        <v>103</v>
      </c>
      <c r="AB92" t="s">
        <v>103</v>
      </c>
      <c r="AC92" t="s">
        <v>111</v>
      </c>
      <c r="AE92" t="s">
        <v>252</v>
      </c>
      <c r="AF92" t="s">
        <v>103</v>
      </c>
      <c r="AH92" t="s">
        <v>182</v>
      </c>
      <c r="AJ92" t="s">
        <v>103</v>
      </c>
      <c r="AK92" t="s">
        <v>103</v>
      </c>
      <c r="AM92">
        <v>2000000</v>
      </c>
      <c r="AN92">
        <v>2000000</v>
      </c>
      <c r="AO92">
        <v>0</v>
      </c>
      <c r="AS92" t="s">
        <v>103</v>
      </c>
      <c r="AW92" t="s">
        <v>103</v>
      </c>
      <c r="BA92" t="s">
        <v>103</v>
      </c>
      <c r="BE92" t="s">
        <v>103</v>
      </c>
      <c r="BI92" t="s">
        <v>103</v>
      </c>
      <c r="BM92" t="s">
        <v>103</v>
      </c>
      <c r="BQ92" t="s">
        <v>103</v>
      </c>
      <c r="BR92">
        <v>2000000</v>
      </c>
      <c r="BS92">
        <v>2000000</v>
      </c>
      <c r="BU92" t="s">
        <v>103</v>
      </c>
      <c r="BY92" t="s">
        <v>103</v>
      </c>
      <c r="CC92" t="s">
        <v>103</v>
      </c>
      <c r="CG92" t="s">
        <v>103</v>
      </c>
      <c r="CK92" t="s">
        <v>103</v>
      </c>
      <c r="CO92" t="s">
        <v>103</v>
      </c>
    </row>
    <row r="93" spans="1:93" x14ac:dyDescent="0.2">
      <c r="A93" t="s">
        <v>316</v>
      </c>
      <c r="B93" t="s">
        <v>317</v>
      </c>
      <c r="C93">
        <v>1</v>
      </c>
      <c r="D93" t="s">
        <v>318</v>
      </c>
      <c r="E93">
        <v>1</v>
      </c>
      <c r="F93" t="s">
        <v>319</v>
      </c>
      <c r="G93">
        <v>5</v>
      </c>
      <c r="H93" t="s">
        <v>889</v>
      </c>
      <c r="I93" t="s">
        <v>99</v>
      </c>
      <c r="J93" t="s">
        <v>890</v>
      </c>
      <c r="K93" t="s">
        <v>891</v>
      </c>
      <c r="L93">
        <v>81274</v>
      </c>
      <c r="M93" t="s">
        <v>892</v>
      </c>
      <c r="N93" s="2">
        <v>44562</v>
      </c>
      <c r="O93" s="2">
        <v>46387</v>
      </c>
      <c r="P93" t="s">
        <v>121</v>
      </c>
      <c r="Q93" t="s">
        <v>103</v>
      </c>
      <c r="R93" t="s">
        <v>103</v>
      </c>
      <c r="S93" t="s">
        <v>198</v>
      </c>
      <c r="T93" t="s">
        <v>199</v>
      </c>
      <c r="U93" t="s">
        <v>199</v>
      </c>
      <c r="V93" t="s">
        <v>893</v>
      </c>
      <c r="W93" t="s">
        <v>894</v>
      </c>
      <c r="X93" t="s">
        <v>341</v>
      </c>
      <c r="Y93" t="s">
        <v>613</v>
      </c>
      <c r="Z93" t="s">
        <v>895</v>
      </c>
      <c r="AA93" t="s">
        <v>103</v>
      </c>
      <c r="AB93" t="s">
        <v>103</v>
      </c>
      <c r="AC93" t="s">
        <v>127</v>
      </c>
      <c r="AD93" t="s">
        <v>103</v>
      </c>
      <c r="AE93" t="s">
        <v>252</v>
      </c>
      <c r="AF93" t="s">
        <v>103</v>
      </c>
      <c r="AG93" t="s">
        <v>103</v>
      </c>
      <c r="AH93" t="s">
        <v>103</v>
      </c>
      <c r="AI93" t="s">
        <v>103</v>
      </c>
      <c r="AJ93" t="s">
        <v>103</v>
      </c>
      <c r="AK93" t="s">
        <v>103</v>
      </c>
      <c r="AM93">
        <v>1731574</v>
      </c>
      <c r="AN93">
        <v>702471</v>
      </c>
      <c r="AO93">
        <v>480911</v>
      </c>
      <c r="AS93" t="s">
        <v>103</v>
      </c>
      <c r="AW93" t="s">
        <v>103</v>
      </c>
      <c r="BA93" t="s">
        <v>103</v>
      </c>
      <c r="BE93" t="s">
        <v>103</v>
      </c>
      <c r="BI93" t="s">
        <v>103</v>
      </c>
      <c r="BM93" t="s">
        <v>103</v>
      </c>
      <c r="BN93">
        <v>378000</v>
      </c>
      <c r="BO93">
        <v>52212</v>
      </c>
      <c r="BP93">
        <v>52212</v>
      </c>
      <c r="BQ93" t="s">
        <v>103</v>
      </c>
      <c r="BR93">
        <v>921489</v>
      </c>
      <c r="BS93">
        <v>369251</v>
      </c>
      <c r="BT93">
        <v>336276</v>
      </c>
      <c r="BU93" t="s">
        <v>103</v>
      </c>
      <c r="BV93">
        <v>228500</v>
      </c>
      <c r="BW93">
        <v>92423</v>
      </c>
      <c r="BX93">
        <v>92423</v>
      </c>
      <c r="BY93" t="s">
        <v>103</v>
      </c>
      <c r="BZ93">
        <v>203585</v>
      </c>
      <c r="CA93">
        <v>188585</v>
      </c>
      <c r="CC93" t="s">
        <v>103</v>
      </c>
      <c r="CE93">
        <v>0</v>
      </c>
      <c r="CG93" t="s">
        <v>103</v>
      </c>
      <c r="CK93" t="s">
        <v>103</v>
      </c>
      <c r="CO93" t="s">
        <v>103</v>
      </c>
    </row>
    <row r="94" spans="1:93" x14ac:dyDescent="0.2">
      <c r="A94" t="s">
        <v>146</v>
      </c>
      <c r="B94" t="s">
        <v>94</v>
      </c>
      <c r="C94">
        <v>3</v>
      </c>
      <c r="D94" t="s">
        <v>219</v>
      </c>
      <c r="E94">
        <v>3</v>
      </c>
      <c r="F94" t="s">
        <v>220</v>
      </c>
      <c r="G94">
        <v>37</v>
      </c>
      <c r="H94" t="s">
        <v>267</v>
      </c>
      <c r="I94" t="s">
        <v>99</v>
      </c>
      <c r="J94">
        <v>153</v>
      </c>
      <c r="K94" t="s">
        <v>896</v>
      </c>
      <c r="L94">
        <v>116297</v>
      </c>
      <c r="M94" t="s">
        <v>269</v>
      </c>
      <c r="N94" s="2">
        <v>44935</v>
      </c>
      <c r="O94" s="2">
        <v>46022</v>
      </c>
      <c r="P94" t="s">
        <v>224</v>
      </c>
      <c r="Q94" t="s">
        <v>103</v>
      </c>
      <c r="R94" t="s">
        <v>103</v>
      </c>
      <c r="S94" t="s">
        <v>246</v>
      </c>
      <c r="T94" t="s">
        <v>247</v>
      </c>
      <c r="U94" t="s">
        <v>154</v>
      </c>
      <c r="V94" t="s">
        <v>103</v>
      </c>
      <c r="W94" t="s">
        <v>103</v>
      </c>
      <c r="X94" t="s">
        <v>103</v>
      </c>
      <c r="Y94" t="s">
        <v>261</v>
      </c>
      <c r="Z94" t="s">
        <v>103</v>
      </c>
      <c r="AA94" t="s">
        <v>103</v>
      </c>
      <c r="AB94" t="s">
        <v>103</v>
      </c>
      <c r="AC94" t="s">
        <v>111</v>
      </c>
      <c r="AD94" t="s">
        <v>103</v>
      </c>
      <c r="AE94" t="s">
        <v>128</v>
      </c>
      <c r="AF94" t="s">
        <v>103</v>
      </c>
      <c r="AG94" t="s">
        <v>103</v>
      </c>
      <c r="AH94" t="s">
        <v>113</v>
      </c>
      <c r="AI94" t="s">
        <v>103</v>
      </c>
      <c r="AJ94" t="s">
        <v>103</v>
      </c>
      <c r="AK94" t="s">
        <v>103</v>
      </c>
      <c r="AM94">
        <v>30000</v>
      </c>
      <c r="AN94">
        <v>30000</v>
      </c>
      <c r="AO94">
        <v>0</v>
      </c>
      <c r="AS94" t="s">
        <v>103</v>
      </c>
      <c r="AW94" t="s">
        <v>103</v>
      </c>
      <c r="BA94" t="s">
        <v>103</v>
      </c>
      <c r="BE94" t="s">
        <v>103</v>
      </c>
      <c r="BI94" t="s">
        <v>103</v>
      </c>
      <c r="BM94" t="s">
        <v>103</v>
      </c>
      <c r="BQ94" t="s">
        <v>103</v>
      </c>
      <c r="BR94">
        <v>15000</v>
      </c>
      <c r="BS94">
        <v>15000</v>
      </c>
      <c r="BU94" t="s">
        <v>103</v>
      </c>
      <c r="BV94">
        <v>15000</v>
      </c>
      <c r="BW94">
        <v>15000</v>
      </c>
      <c r="BY94" t="s">
        <v>103</v>
      </c>
      <c r="CC94" t="s">
        <v>103</v>
      </c>
      <c r="CG94" t="s">
        <v>103</v>
      </c>
      <c r="CK94" t="s">
        <v>103</v>
      </c>
      <c r="CO94" t="s">
        <v>103</v>
      </c>
    </row>
    <row r="95" spans="1:93" x14ac:dyDescent="0.2">
      <c r="A95" t="s">
        <v>130</v>
      </c>
      <c r="B95" t="s">
        <v>302</v>
      </c>
      <c r="C95">
        <v>2</v>
      </c>
      <c r="D95" t="s">
        <v>897</v>
      </c>
      <c r="E95">
        <v>2</v>
      </c>
      <c r="F95" t="s">
        <v>898</v>
      </c>
      <c r="G95">
        <v>4</v>
      </c>
      <c r="H95" t="s">
        <v>899</v>
      </c>
      <c r="I95" t="s">
        <v>99</v>
      </c>
      <c r="J95">
        <v>159</v>
      </c>
      <c r="K95" t="s">
        <v>900</v>
      </c>
      <c r="L95">
        <v>156865</v>
      </c>
      <c r="M95" t="s">
        <v>103</v>
      </c>
      <c r="N95" s="2">
        <v>45292</v>
      </c>
      <c r="O95" s="2">
        <v>47118</v>
      </c>
      <c r="P95" t="s">
        <v>121</v>
      </c>
      <c r="Q95" t="s">
        <v>103</v>
      </c>
      <c r="R95" t="s">
        <v>103</v>
      </c>
      <c r="S95" t="s">
        <v>189</v>
      </c>
      <c r="T95" t="s">
        <v>190</v>
      </c>
      <c r="U95" t="s">
        <v>901</v>
      </c>
      <c r="V95" t="s">
        <v>902</v>
      </c>
      <c r="W95" t="s">
        <v>903</v>
      </c>
      <c r="X95" t="s">
        <v>355</v>
      </c>
      <c r="Y95" t="s">
        <v>130</v>
      </c>
      <c r="Z95" t="s">
        <v>904</v>
      </c>
      <c r="AA95" t="s">
        <v>103</v>
      </c>
      <c r="AB95" t="s">
        <v>103</v>
      </c>
      <c r="AC95" t="s">
        <v>111</v>
      </c>
      <c r="AD95" t="s">
        <v>905</v>
      </c>
      <c r="AE95" t="s">
        <v>128</v>
      </c>
      <c r="AF95" t="s">
        <v>103</v>
      </c>
      <c r="AG95" t="s">
        <v>906</v>
      </c>
      <c r="AH95" t="s">
        <v>113</v>
      </c>
      <c r="AJ95" t="s">
        <v>907</v>
      </c>
      <c r="AK95" t="s">
        <v>103</v>
      </c>
      <c r="AM95">
        <v>558477</v>
      </c>
      <c r="AN95">
        <v>558477</v>
      </c>
      <c r="AO95">
        <v>202727</v>
      </c>
      <c r="AS95" t="s">
        <v>103</v>
      </c>
      <c r="AW95" t="s">
        <v>103</v>
      </c>
      <c r="BA95" t="s">
        <v>103</v>
      </c>
      <c r="BE95" t="s">
        <v>103</v>
      </c>
      <c r="BI95" t="s">
        <v>103</v>
      </c>
      <c r="BM95" t="s">
        <v>103</v>
      </c>
      <c r="BQ95" t="s">
        <v>103</v>
      </c>
      <c r="BU95" t="s">
        <v>103</v>
      </c>
      <c r="BV95">
        <v>202727</v>
      </c>
      <c r="BW95">
        <v>202727</v>
      </c>
      <c r="BX95">
        <v>202727</v>
      </c>
      <c r="BY95" t="s">
        <v>103</v>
      </c>
      <c r="BZ95">
        <v>355750</v>
      </c>
      <c r="CA95">
        <v>355750</v>
      </c>
      <c r="CC95" t="s">
        <v>103</v>
      </c>
      <c r="CG95" t="s">
        <v>103</v>
      </c>
      <c r="CK95" t="s">
        <v>103</v>
      </c>
      <c r="CO95" t="s">
        <v>103</v>
      </c>
    </row>
    <row r="96" spans="1:93" x14ac:dyDescent="0.2">
      <c r="A96" t="s">
        <v>130</v>
      </c>
      <c r="B96" t="s">
        <v>131</v>
      </c>
      <c r="C96">
        <v>3</v>
      </c>
      <c r="D96" t="s">
        <v>206</v>
      </c>
      <c r="E96">
        <v>2</v>
      </c>
      <c r="F96" t="s">
        <v>207</v>
      </c>
      <c r="G96" t="s">
        <v>208</v>
      </c>
      <c r="H96" t="s">
        <v>209</v>
      </c>
      <c r="I96" t="s">
        <v>99</v>
      </c>
      <c r="J96">
        <v>16</v>
      </c>
      <c r="K96" t="s">
        <v>908</v>
      </c>
      <c r="L96">
        <v>36028</v>
      </c>
      <c r="M96" t="s">
        <v>103</v>
      </c>
      <c r="N96" s="2">
        <v>44197</v>
      </c>
      <c r="O96" s="2">
        <v>44561</v>
      </c>
      <c r="P96" t="s">
        <v>102</v>
      </c>
      <c r="Q96" t="s">
        <v>103</v>
      </c>
      <c r="R96" t="s">
        <v>103</v>
      </c>
      <c r="S96" t="s">
        <v>189</v>
      </c>
      <c r="T96" t="s">
        <v>190</v>
      </c>
      <c r="U96" t="s">
        <v>830</v>
      </c>
      <c r="V96" t="s">
        <v>831</v>
      </c>
      <c r="W96" t="s">
        <v>909</v>
      </c>
      <c r="X96" t="s">
        <v>126</v>
      </c>
      <c r="Y96" t="s">
        <v>910</v>
      </c>
      <c r="Z96" t="s">
        <v>110</v>
      </c>
      <c r="AA96" t="s">
        <v>103</v>
      </c>
      <c r="AB96" t="s">
        <v>103</v>
      </c>
      <c r="AC96" t="s">
        <v>111</v>
      </c>
      <c r="AE96" t="s">
        <v>252</v>
      </c>
      <c r="AF96" t="s">
        <v>103</v>
      </c>
      <c r="AH96" t="s">
        <v>145</v>
      </c>
      <c r="AJ96" t="s">
        <v>103</v>
      </c>
      <c r="AK96" t="s">
        <v>103</v>
      </c>
      <c r="AM96">
        <v>347207</v>
      </c>
      <c r="AN96">
        <v>347207</v>
      </c>
      <c r="AO96">
        <v>0</v>
      </c>
      <c r="AS96" t="s">
        <v>103</v>
      </c>
      <c r="AW96" t="s">
        <v>103</v>
      </c>
      <c r="BA96" t="s">
        <v>103</v>
      </c>
      <c r="BE96" t="s">
        <v>103</v>
      </c>
      <c r="BI96" t="s">
        <v>103</v>
      </c>
      <c r="BJ96">
        <v>347207</v>
      </c>
      <c r="BK96">
        <v>347207</v>
      </c>
      <c r="BM96" t="s">
        <v>103</v>
      </c>
      <c r="BQ96" t="s">
        <v>103</v>
      </c>
      <c r="BU96" t="s">
        <v>103</v>
      </c>
      <c r="BY96" t="s">
        <v>103</v>
      </c>
      <c r="CC96" t="s">
        <v>103</v>
      </c>
      <c r="CG96" t="s">
        <v>103</v>
      </c>
      <c r="CK96" t="s">
        <v>103</v>
      </c>
      <c r="CO96" t="s">
        <v>103</v>
      </c>
    </row>
    <row r="97" spans="1:93" x14ac:dyDescent="0.2">
      <c r="A97" t="s">
        <v>563</v>
      </c>
      <c r="B97" t="s">
        <v>94</v>
      </c>
      <c r="C97">
        <v>3</v>
      </c>
      <c r="D97" t="s">
        <v>911</v>
      </c>
      <c r="E97">
        <v>3</v>
      </c>
      <c r="F97" t="s">
        <v>912</v>
      </c>
      <c r="G97">
        <v>5</v>
      </c>
      <c r="H97" t="s">
        <v>913</v>
      </c>
      <c r="I97" t="s">
        <v>99</v>
      </c>
      <c r="J97">
        <v>16</v>
      </c>
      <c r="K97" t="s">
        <v>914</v>
      </c>
      <c r="L97">
        <v>82510</v>
      </c>
      <c r="M97" t="s">
        <v>103</v>
      </c>
      <c r="N97" s="2">
        <v>44562</v>
      </c>
      <c r="O97" s="2">
        <v>45657</v>
      </c>
      <c r="P97" t="s">
        <v>102</v>
      </c>
      <c r="Q97" t="s">
        <v>103</v>
      </c>
      <c r="R97" t="s">
        <v>103</v>
      </c>
      <c r="S97" t="s">
        <v>646</v>
      </c>
      <c r="T97" t="s">
        <v>647</v>
      </c>
      <c r="U97" t="s">
        <v>647</v>
      </c>
      <c r="V97" t="s">
        <v>915</v>
      </c>
      <c r="W97" t="s">
        <v>916</v>
      </c>
      <c r="X97" t="s">
        <v>917</v>
      </c>
      <c r="Y97" t="s">
        <v>563</v>
      </c>
      <c r="Z97" t="s">
        <v>110</v>
      </c>
      <c r="AA97" t="s">
        <v>103</v>
      </c>
      <c r="AB97" t="s">
        <v>103</v>
      </c>
      <c r="AC97" t="s">
        <v>298</v>
      </c>
      <c r="AE97" t="s">
        <v>252</v>
      </c>
      <c r="AF97" t="s">
        <v>103</v>
      </c>
      <c r="AH97" t="s">
        <v>182</v>
      </c>
      <c r="AJ97" t="s">
        <v>871</v>
      </c>
      <c r="AK97" t="s">
        <v>103</v>
      </c>
      <c r="AM97">
        <v>2450000</v>
      </c>
      <c r="AN97">
        <v>2139329</v>
      </c>
      <c r="AO97">
        <v>1561146</v>
      </c>
      <c r="AS97" t="s">
        <v>103</v>
      </c>
      <c r="AW97" t="s">
        <v>103</v>
      </c>
      <c r="BA97" t="s">
        <v>103</v>
      </c>
      <c r="BE97" t="s">
        <v>103</v>
      </c>
      <c r="BI97" t="s">
        <v>103</v>
      </c>
      <c r="BM97" t="s">
        <v>103</v>
      </c>
      <c r="BN97">
        <v>1150000</v>
      </c>
      <c r="BO97">
        <v>950000</v>
      </c>
      <c r="BP97">
        <v>378768</v>
      </c>
      <c r="BQ97" t="s">
        <v>103</v>
      </c>
      <c r="BR97">
        <v>900000</v>
      </c>
      <c r="BS97">
        <v>849172</v>
      </c>
      <c r="BT97">
        <v>849172</v>
      </c>
      <c r="BU97" t="s">
        <v>103</v>
      </c>
      <c r="BV97">
        <v>400000</v>
      </c>
      <c r="BW97">
        <v>340157</v>
      </c>
      <c r="BX97">
        <v>333206</v>
      </c>
      <c r="BY97" t="s">
        <v>103</v>
      </c>
      <c r="CC97" t="s">
        <v>103</v>
      </c>
      <c r="CG97" t="s">
        <v>103</v>
      </c>
      <c r="CK97" t="s">
        <v>103</v>
      </c>
      <c r="CO97" t="s">
        <v>103</v>
      </c>
    </row>
    <row r="98" spans="1:93" x14ac:dyDescent="0.2">
      <c r="A98" t="s">
        <v>130</v>
      </c>
      <c r="B98" t="s">
        <v>131</v>
      </c>
      <c r="C98">
        <v>3</v>
      </c>
      <c r="D98" t="s">
        <v>206</v>
      </c>
      <c r="E98">
        <v>3</v>
      </c>
      <c r="F98" t="s">
        <v>884</v>
      </c>
      <c r="G98" t="s">
        <v>885</v>
      </c>
      <c r="H98" t="s">
        <v>886</v>
      </c>
      <c r="I98" t="s">
        <v>99</v>
      </c>
      <c r="J98">
        <v>16</v>
      </c>
      <c r="K98" t="s">
        <v>918</v>
      </c>
      <c r="L98">
        <v>84661</v>
      </c>
      <c r="M98" t="s">
        <v>103</v>
      </c>
      <c r="N98" s="2">
        <v>44562</v>
      </c>
      <c r="O98" s="2">
        <v>45290</v>
      </c>
      <c r="P98" t="s">
        <v>137</v>
      </c>
      <c r="Q98" t="s">
        <v>103</v>
      </c>
      <c r="R98" t="s">
        <v>103</v>
      </c>
      <c r="S98" t="s">
        <v>246</v>
      </c>
      <c r="T98" t="s">
        <v>247</v>
      </c>
      <c r="U98" t="s">
        <v>248</v>
      </c>
      <c r="V98" t="s">
        <v>919</v>
      </c>
      <c r="W98" t="s">
        <v>250</v>
      </c>
      <c r="X98" t="s">
        <v>251</v>
      </c>
      <c r="Y98" t="s">
        <v>130</v>
      </c>
      <c r="Z98" t="s">
        <v>110</v>
      </c>
      <c r="AA98" t="s">
        <v>103</v>
      </c>
      <c r="AB98" t="s">
        <v>103</v>
      </c>
      <c r="AC98" t="s">
        <v>111</v>
      </c>
      <c r="AE98" t="s">
        <v>252</v>
      </c>
      <c r="AF98" t="s">
        <v>103</v>
      </c>
      <c r="AH98" t="s">
        <v>182</v>
      </c>
      <c r="AJ98" t="s">
        <v>103</v>
      </c>
      <c r="AK98" t="s">
        <v>103</v>
      </c>
      <c r="AM98">
        <v>140000</v>
      </c>
      <c r="AN98">
        <v>140000</v>
      </c>
      <c r="AO98">
        <v>0</v>
      </c>
      <c r="AS98" t="s">
        <v>103</v>
      </c>
      <c r="AW98" t="s">
        <v>103</v>
      </c>
      <c r="BA98" t="s">
        <v>103</v>
      </c>
      <c r="BE98" t="s">
        <v>103</v>
      </c>
      <c r="BI98" t="s">
        <v>103</v>
      </c>
      <c r="BM98" t="s">
        <v>103</v>
      </c>
      <c r="BN98">
        <v>70000</v>
      </c>
      <c r="BO98">
        <v>70000</v>
      </c>
      <c r="BQ98" t="s">
        <v>103</v>
      </c>
      <c r="BR98">
        <v>70000</v>
      </c>
      <c r="BS98">
        <v>70000</v>
      </c>
      <c r="BU98" t="s">
        <v>103</v>
      </c>
      <c r="BY98" t="s">
        <v>103</v>
      </c>
      <c r="CC98" t="s">
        <v>103</v>
      </c>
      <c r="CG98" t="s">
        <v>103</v>
      </c>
      <c r="CK98" t="s">
        <v>103</v>
      </c>
      <c r="CO98" t="s">
        <v>103</v>
      </c>
    </row>
    <row r="99" spans="1:93" x14ac:dyDescent="0.2">
      <c r="A99" t="s">
        <v>93</v>
      </c>
      <c r="B99" t="s">
        <v>94</v>
      </c>
      <c r="C99">
        <v>3</v>
      </c>
      <c r="D99" t="s">
        <v>920</v>
      </c>
      <c r="E99">
        <v>3</v>
      </c>
      <c r="F99" t="s">
        <v>921</v>
      </c>
      <c r="G99" t="s">
        <v>922</v>
      </c>
      <c r="H99" t="s">
        <v>923</v>
      </c>
      <c r="I99" t="s">
        <v>99</v>
      </c>
      <c r="J99">
        <v>16.100000000000001</v>
      </c>
      <c r="K99" t="s">
        <v>924</v>
      </c>
      <c r="L99">
        <v>182938</v>
      </c>
      <c r="M99" t="s">
        <v>924</v>
      </c>
      <c r="N99" s="2">
        <v>44197</v>
      </c>
      <c r="O99" s="2">
        <v>45618</v>
      </c>
      <c r="P99" t="s">
        <v>137</v>
      </c>
      <c r="Q99" t="s">
        <v>103</v>
      </c>
      <c r="R99" t="s">
        <v>103</v>
      </c>
      <c r="S99" t="s">
        <v>309</v>
      </c>
      <c r="T99" t="s">
        <v>310</v>
      </c>
      <c r="U99" t="s">
        <v>925</v>
      </c>
      <c r="V99" t="s">
        <v>926</v>
      </c>
      <c r="W99" t="s">
        <v>869</v>
      </c>
      <c r="X99" t="s">
        <v>284</v>
      </c>
      <c r="Y99" t="s">
        <v>93</v>
      </c>
      <c r="Z99" t="s">
        <v>110</v>
      </c>
      <c r="AA99" t="s">
        <v>103</v>
      </c>
      <c r="AB99" t="s">
        <v>103</v>
      </c>
      <c r="AC99" t="s">
        <v>298</v>
      </c>
      <c r="AE99" t="s">
        <v>112</v>
      </c>
      <c r="AF99" t="s">
        <v>103</v>
      </c>
      <c r="AH99" t="s">
        <v>103</v>
      </c>
      <c r="AI99" t="s">
        <v>103</v>
      </c>
      <c r="AJ99" t="s">
        <v>103</v>
      </c>
      <c r="AK99" t="s">
        <v>103</v>
      </c>
      <c r="AM99">
        <v>209430</v>
      </c>
      <c r="AN99">
        <v>209430</v>
      </c>
      <c r="AO99">
        <v>209430</v>
      </c>
      <c r="AS99" t="s">
        <v>103</v>
      </c>
      <c r="AW99" t="s">
        <v>103</v>
      </c>
      <c r="BA99" t="s">
        <v>103</v>
      </c>
      <c r="BE99" t="s">
        <v>103</v>
      </c>
      <c r="BI99" t="s">
        <v>103</v>
      </c>
      <c r="BM99" t="s">
        <v>103</v>
      </c>
      <c r="BQ99" t="s">
        <v>103</v>
      </c>
      <c r="BU99" t="s">
        <v>103</v>
      </c>
      <c r="BV99">
        <v>209430</v>
      </c>
      <c r="BW99">
        <v>209430</v>
      </c>
      <c r="BX99">
        <v>209430</v>
      </c>
      <c r="BY99" t="s">
        <v>103</v>
      </c>
      <c r="CC99" t="s">
        <v>103</v>
      </c>
      <c r="CG99" t="s">
        <v>103</v>
      </c>
      <c r="CK99" t="s">
        <v>103</v>
      </c>
      <c r="CO99" t="s">
        <v>103</v>
      </c>
    </row>
    <row r="100" spans="1:93" x14ac:dyDescent="0.2">
      <c r="A100" t="s">
        <v>130</v>
      </c>
      <c r="B100" t="s">
        <v>302</v>
      </c>
      <c r="C100">
        <v>2</v>
      </c>
      <c r="D100" t="s">
        <v>897</v>
      </c>
      <c r="E100">
        <v>2</v>
      </c>
      <c r="F100" t="s">
        <v>898</v>
      </c>
      <c r="G100">
        <v>4</v>
      </c>
      <c r="H100" t="s">
        <v>899</v>
      </c>
      <c r="I100" t="s">
        <v>99</v>
      </c>
      <c r="J100">
        <v>164</v>
      </c>
      <c r="K100" t="s">
        <v>927</v>
      </c>
      <c r="L100">
        <v>156870</v>
      </c>
      <c r="M100" t="s">
        <v>103</v>
      </c>
      <c r="N100" s="2">
        <v>45292</v>
      </c>
      <c r="O100" s="2">
        <v>47118</v>
      </c>
      <c r="P100" t="s">
        <v>121</v>
      </c>
      <c r="Q100" t="s">
        <v>103</v>
      </c>
      <c r="R100" t="s">
        <v>103</v>
      </c>
      <c r="S100" t="s">
        <v>928</v>
      </c>
      <c r="T100" t="s">
        <v>929</v>
      </c>
      <c r="U100" t="s">
        <v>929</v>
      </c>
      <c r="V100" t="s">
        <v>930</v>
      </c>
      <c r="W100" t="s">
        <v>931</v>
      </c>
      <c r="X100" t="s">
        <v>932</v>
      </c>
      <c r="Y100" t="s">
        <v>130</v>
      </c>
      <c r="Z100" t="s">
        <v>933</v>
      </c>
      <c r="AA100" t="s">
        <v>103</v>
      </c>
      <c r="AB100" t="s">
        <v>103</v>
      </c>
      <c r="AC100" t="s">
        <v>298</v>
      </c>
      <c r="AE100" t="s">
        <v>128</v>
      </c>
      <c r="AF100" t="s">
        <v>103</v>
      </c>
      <c r="AH100" t="s">
        <v>145</v>
      </c>
      <c r="AJ100" t="s">
        <v>934</v>
      </c>
      <c r="AK100" t="s">
        <v>103</v>
      </c>
      <c r="AM100">
        <v>86804</v>
      </c>
      <c r="AN100">
        <v>86804</v>
      </c>
      <c r="AO100">
        <v>86804</v>
      </c>
      <c r="AS100" t="s">
        <v>103</v>
      </c>
      <c r="AW100" t="s">
        <v>103</v>
      </c>
      <c r="BA100" t="s">
        <v>103</v>
      </c>
      <c r="BE100" t="s">
        <v>103</v>
      </c>
      <c r="BI100" t="s">
        <v>103</v>
      </c>
      <c r="BM100" t="s">
        <v>103</v>
      </c>
      <c r="BQ100" t="s">
        <v>103</v>
      </c>
      <c r="BU100" t="s">
        <v>103</v>
      </c>
      <c r="BV100">
        <v>86804</v>
      </c>
      <c r="BW100">
        <v>86804</v>
      </c>
      <c r="BX100">
        <v>86804</v>
      </c>
      <c r="BY100" t="s">
        <v>103</v>
      </c>
      <c r="CC100" t="s">
        <v>103</v>
      </c>
      <c r="CG100" t="s">
        <v>103</v>
      </c>
      <c r="CK100" t="s">
        <v>103</v>
      </c>
      <c r="CO100" t="s">
        <v>103</v>
      </c>
    </row>
    <row r="101" spans="1:93" x14ac:dyDescent="0.2">
      <c r="A101" t="s">
        <v>331</v>
      </c>
      <c r="B101" t="s">
        <v>115</v>
      </c>
      <c r="C101">
        <v>1</v>
      </c>
      <c r="D101" t="s">
        <v>332</v>
      </c>
      <c r="E101">
        <v>1</v>
      </c>
      <c r="F101" t="s">
        <v>333</v>
      </c>
      <c r="G101">
        <v>1.6</v>
      </c>
      <c r="H101" t="s">
        <v>935</v>
      </c>
      <c r="I101" t="s">
        <v>99</v>
      </c>
      <c r="J101" t="s">
        <v>936</v>
      </c>
      <c r="K101" t="s">
        <v>937</v>
      </c>
      <c r="L101">
        <v>106502</v>
      </c>
      <c r="M101" t="s">
        <v>103</v>
      </c>
      <c r="N101" s="2">
        <v>44927</v>
      </c>
      <c r="O101" s="2">
        <v>46752</v>
      </c>
      <c r="P101" t="s">
        <v>121</v>
      </c>
      <c r="Q101" t="s">
        <v>103</v>
      </c>
      <c r="R101" t="s">
        <v>103</v>
      </c>
      <c r="S101" t="s">
        <v>938</v>
      </c>
      <c r="T101" t="s">
        <v>939</v>
      </c>
      <c r="U101" t="s">
        <v>940</v>
      </c>
      <c r="V101" t="s">
        <v>941</v>
      </c>
      <c r="W101" t="s">
        <v>942</v>
      </c>
      <c r="X101" t="s">
        <v>943</v>
      </c>
      <c r="Y101" t="s">
        <v>331</v>
      </c>
      <c r="Z101" t="s">
        <v>573</v>
      </c>
      <c r="AA101" t="s">
        <v>103</v>
      </c>
      <c r="AB101" t="s">
        <v>103</v>
      </c>
      <c r="AC101" t="s">
        <v>111</v>
      </c>
      <c r="AE101" t="s">
        <v>252</v>
      </c>
      <c r="AF101" t="s">
        <v>103</v>
      </c>
      <c r="AH101" t="s">
        <v>103</v>
      </c>
      <c r="AI101" t="s">
        <v>103</v>
      </c>
      <c r="AJ101" t="s">
        <v>944</v>
      </c>
      <c r="AK101" t="s">
        <v>103</v>
      </c>
      <c r="AM101">
        <v>170000</v>
      </c>
      <c r="AN101">
        <v>70000</v>
      </c>
      <c r="AO101">
        <v>50000</v>
      </c>
      <c r="AS101" t="s">
        <v>103</v>
      </c>
      <c r="AW101" t="s">
        <v>103</v>
      </c>
      <c r="BA101" t="s">
        <v>103</v>
      </c>
      <c r="BE101" t="s">
        <v>103</v>
      </c>
      <c r="BI101" t="s">
        <v>103</v>
      </c>
      <c r="BM101" t="s">
        <v>103</v>
      </c>
      <c r="BQ101" t="s">
        <v>103</v>
      </c>
      <c r="BR101">
        <v>20000</v>
      </c>
      <c r="BS101">
        <v>20000</v>
      </c>
      <c r="BU101" t="s">
        <v>945</v>
      </c>
      <c r="BV101">
        <v>50000</v>
      </c>
      <c r="BW101">
        <v>50000</v>
      </c>
      <c r="BX101">
        <v>50000</v>
      </c>
      <c r="BY101" t="s">
        <v>946</v>
      </c>
      <c r="BZ101">
        <v>100000</v>
      </c>
      <c r="CA101">
        <v>0</v>
      </c>
      <c r="CC101" t="s">
        <v>103</v>
      </c>
      <c r="CG101" t="s">
        <v>103</v>
      </c>
      <c r="CK101" t="s">
        <v>103</v>
      </c>
      <c r="CO101" t="s">
        <v>103</v>
      </c>
    </row>
    <row r="102" spans="1:93" x14ac:dyDescent="0.2">
      <c r="A102" t="s">
        <v>130</v>
      </c>
      <c r="B102" t="s">
        <v>302</v>
      </c>
      <c r="C102">
        <v>3</v>
      </c>
      <c r="D102" t="s">
        <v>947</v>
      </c>
      <c r="E102">
        <v>3</v>
      </c>
      <c r="F102" t="s">
        <v>948</v>
      </c>
      <c r="G102">
        <v>1</v>
      </c>
      <c r="H102" t="s">
        <v>949</v>
      </c>
      <c r="I102" t="s">
        <v>99</v>
      </c>
      <c r="J102">
        <v>168</v>
      </c>
      <c r="K102" t="s">
        <v>950</v>
      </c>
      <c r="L102">
        <v>156945</v>
      </c>
      <c r="M102" t="s">
        <v>103</v>
      </c>
      <c r="N102" s="2">
        <v>45292</v>
      </c>
      <c r="O102" s="2">
        <v>47118</v>
      </c>
      <c r="P102" t="s">
        <v>121</v>
      </c>
      <c r="Q102" t="s">
        <v>103</v>
      </c>
      <c r="R102" t="s">
        <v>103</v>
      </c>
      <c r="S102" t="s">
        <v>951</v>
      </c>
      <c r="T102" t="s">
        <v>952</v>
      </c>
      <c r="U102" t="s">
        <v>953</v>
      </c>
      <c r="V102" t="s">
        <v>954</v>
      </c>
      <c r="W102" t="s">
        <v>955</v>
      </c>
      <c r="X102" t="s">
        <v>956</v>
      </c>
      <c r="Y102" t="s">
        <v>130</v>
      </c>
      <c r="Z102" t="s">
        <v>957</v>
      </c>
      <c r="AA102" t="s">
        <v>103</v>
      </c>
      <c r="AB102" t="s">
        <v>103</v>
      </c>
      <c r="AC102" t="s">
        <v>111</v>
      </c>
      <c r="AD102" t="s">
        <v>958</v>
      </c>
      <c r="AE102" t="s">
        <v>252</v>
      </c>
      <c r="AF102" t="s">
        <v>103</v>
      </c>
      <c r="AG102" t="s">
        <v>959</v>
      </c>
      <c r="AH102" t="s">
        <v>113</v>
      </c>
      <c r="AJ102" t="s">
        <v>960</v>
      </c>
      <c r="AK102" t="s">
        <v>103</v>
      </c>
      <c r="AM102">
        <v>2048380</v>
      </c>
      <c r="AN102">
        <v>1548380</v>
      </c>
      <c r="AO102">
        <v>831762</v>
      </c>
      <c r="AS102" t="s">
        <v>103</v>
      </c>
      <c r="AW102" t="s">
        <v>103</v>
      </c>
      <c r="BA102" t="s">
        <v>103</v>
      </c>
      <c r="BE102" t="s">
        <v>103</v>
      </c>
      <c r="BI102" t="s">
        <v>103</v>
      </c>
      <c r="BM102" t="s">
        <v>103</v>
      </c>
      <c r="BQ102" t="s">
        <v>103</v>
      </c>
      <c r="BU102" t="s">
        <v>103</v>
      </c>
      <c r="BV102">
        <v>963216</v>
      </c>
      <c r="BW102">
        <v>963216</v>
      </c>
      <c r="BX102">
        <v>831762</v>
      </c>
      <c r="BY102" t="s">
        <v>103</v>
      </c>
      <c r="BZ102">
        <v>1085164</v>
      </c>
      <c r="CA102">
        <v>585164</v>
      </c>
      <c r="CC102" t="s">
        <v>103</v>
      </c>
      <c r="CG102" t="s">
        <v>103</v>
      </c>
      <c r="CK102" t="s">
        <v>103</v>
      </c>
      <c r="CO102" t="s">
        <v>103</v>
      </c>
    </row>
    <row r="103" spans="1:93" x14ac:dyDescent="0.2">
      <c r="A103" t="s">
        <v>130</v>
      </c>
      <c r="B103" t="s">
        <v>131</v>
      </c>
      <c r="C103">
        <v>3</v>
      </c>
      <c r="D103" t="s">
        <v>206</v>
      </c>
      <c r="E103">
        <v>2</v>
      </c>
      <c r="F103" t="s">
        <v>207</v>
      </c>
      <c r="G103" t="s">
        <v>208</v>
      </c>
      <c r="H103" t="s">
        <v>209</v>
      </c>
      <c r="I103" t="s">
        <v>99</v>
      </c>
      <c r="J103">
        <v>17</v>
      </c>
      <c r="K103" t="s">
        <v>961</v>
      </c>
      <c r="L103">
        <v>36029</v>
      </c>
      <c r="M103" t="s">
        <v>103</v>
      </c>
      <c r="N103" s="2">
        <v>44197</v>
      </c>
      <c r="O103" s="2">
        <v>44561</v>
      </c>
      <c r="P103" t="s">
        <v>102</v>
      </c>
      <c r="Q103" t="s">
        <v>103</v>
      </c>
      <c r="R103" t="s">
        <v>103</v>
      </c>
      <c r="S103" t="s">
        <v>189</v>
      </c>
      <c r="T103" t="s">
        <v>190</v>
      </c>
      <c r="U103" t="s">
        <v>830</v>
      </c>
      <c r="V103" t="s">
        <v>962</v>
      </c>
      <c r="W103" t="s">
        <v>963</v>
      </c>
      <c r="X103" t="s">
        <v>964</v>
      </c>
      <c r="Y103" t="s">
        <v>965</v>
      </c>
      <c r="Z103" t="s">
        <v>110</v>
      </c>
      <c r="AA103" t="s">
        <v>103</v>
      </c>
      <c r="AB103" t="s">
        <v>103</v>
      </c>
      <c r="AC103" t="s">
        <v>111</v>
      </c>
      <c r="AE103" t="s">
        <v>252</v>
      </c>
      <c r="AF103" t="s">
        <v>103</v>
      </c>
      <c r="AH103" t="s">
        <v>145</v>
      </c>
      <c r="AJ103" t="s">
        <v>103</v>
      </c>
      <c r="AK103" t="s">
        <v>103</v>
      </c>
      <c r="AM103">
        <v>264105</v>
      </c>
      <c r="AN103">
        <v>264105</v>
      </c>
      <c r="AO103">
        <v>0</v>
      </c>
      <c r="AS103" t="s">
        <v>103</v>
      </c>
      <c r="AW103" t="s">
        <v>103</v>
      </c>
      <c r="BA103" t="s">
        <v>103</v>
      </c>
      <c r="BE103" t="s">
        <v>103</v>
      </c>
      <c r="BI103" t="s">
        <v>103</v>
      </c>
      <c r="BJ103">
        <v>264105</v>
      </c>
      <c r="BK103">
        <v>264105</v>
      </c>
      <c r="BM103" t="s">
        <v>103</v>
      </c>
      <c r="BQ103" t="s">
        <v>103</v>
      </c>
      <c r="BU103" t="s">
        <v>103</v>
      </c>
      <c r="BY103" t="s">
        <v>103</v>
      </c>
      <c r="CC103" t="s">
        <v>103</v>
      </c>
      <c r="CG103" t="s">
        <v>103</v>
      </c>
      <c r="CK103" t="s">
        <v>103</v>
      </c>
      <c r="CO103" t="s">
        <v>103</v>
      </c>
    </row>
    <row r="104" spans="1:93" x14ac:dyDescent="0.2">
      <c r="A104" t="s">
        <v>146</v>
      </c>
      <c r="B104" t="s">
        <v>94</v>
      </c>
      <c r="C104">
        <v>3</v>
      </c>
      <c r="D104" t="s">
        <v>219</v>
      </c>
      <c r="E104">
        <v>3</v>
      </c>
      <c r="F104" t="s">
        <v>220</v>
      </c>
      <c r="G104">
        <v>37</v>
      </c>
      <c r="H104" t="s">
        <v>267</v>
      </c>
      <c r="I104" t="s">
        <v>99</v>
      </c>
      <c r="J104">
        <v>17</v>
      </c>
      <c r="K104" t="s">
        <v>966</v>
      </c>
      <c r="L104">
        <v>114941</v>
      </c>
      <c r="M104" t="s">
        <v>269</v>
      </c>
      <c r="N104" s="2">
        <v>44935</v>
      </c>
      <c r="O104" s="2">
        <v>46022</v>
      </c>
      <c r="P104" t="s">
        <v>224</v>
      </c>
      <c r="Q104" t="s">
        <v>103</v>
      </c>
      <c r="R104" t="s">
        <v>103</v>
      </c>
      <c r="S104" t="s">
        <v>246</v>
      </c>
      <c r="T104" t="s">
        <v>247</v>
      </c>
      <c r="U104" t="s">
        <v>154</v>
      </c>
      <c r="V104" t="s">
        <v>103</v>
      </c>
      <c r="W104" t="s">
        <v>103</v>
      </c>
      <c r="X104" t="s">
        <v>103</v>
      </c>
      <c r="Y104" t="s">
        <v>967</v>
      </c>
      <c r="Z104" t="s">
        <v>110</v>
      </c>
      <c r="AA104" t="s">
        <v>103</v>
      </c>
      <c r="AB104" t="s">
        <v>103</v>
      </c>
      <c r="AC104" t="s">
        <v>111</v>
      </c>
      <c r="AD104" t="s">
        <v>103</v>
      </c>
      <c r="AE104" t="s">
        <v>128</v>
      </c>
      <c r="AF104" t="s">
        <v>103</v>
      </c>
      <c r="AG104" t="s">
        <v>103</v>
      </c>
      <c r="AH104" t="s">
        <v>113</v>
      </c>
      <c r="AI104" t="s">
        <v>103</v>
      </c>
      <c r="AJ104" t="s">
        <v>103</v>
      </c>
      <c r="AK104" t="s">
        <v>103</v>
      </c>
      <c r="AM104">
        <v>30000</v>
      </c>
      <c r="AN104">
        <v>30000</v>
      </c>
      <c r="AO104">
        <v>0</v>
      </c>
      <c r="AS104" t="s">
        <v>103</v>
      </c>
      <c r="AW104" t="s">
        <v>103</v>
      </c>
      <c r="BA104" t="s">
        <v>103</v>
      </c>
      <c r="BE104" t="s">
        <v>103</v>
      </c>
      <c r="BI104" t="s">
        <v>103</v>
      </c>
      <c r="BM104" t="s">
        <v>103</v>
      </c>
      <c r="BQ104" t="s">
        <v>103</v>
      </c>
      <c r="BR104">
        <v>15000</v>
      </c>
      <c r="BS104">
        <v>15000</v>
      </c>
      <c r="BU104" t="s">
        <v>103</v>
      </c>
      <c r="BV104">
        <v>15000</v>
      </c>
      <c r="BW104">
        <v>15000</v>
      </c>
      <c r="BY104" t="s">
        <v>103</v>
      </c>
      <c r="CC104" t="s">
        <v>103</v>
      </c>
      <c r="CG104" t="s">
        <v>103</v>
      </c>
      <c r="CK104" t="s">
        <v>103</v>
      </c>
      <c r="CO104" t="s">
        <v>103</v>
      </c>
    </row>
    <row r="105" spans="1:93" x14ac:dyDescent="0.2">
      <c r="A105" t="s">
        <v>667</v>
      </c>
      <c r="B105" t="s">
        <v>968</v>
      </c>
      <c r="C105">
        <v>2</v>
      </c>
      <c r="D105" t="s">
        <v>969</v>
      </c>
      <c r="E105">
        <v>1</v>
      </c>
      <c r="F105" t="s">
        <v>970</v>
      </c>
      <c r="G105">
        <v>7</v>
      </c>
      <c r="H105" t="s">
        <v>971</v>
      </c>
      <c r="I105" t="s">
        <v>99</v>
      </c>
      <c r="J105">
        <v>17</v>
      </c>
      <c r="K105" t="s">
        <v>972</v>
      </c>
      <c r="L105">
        <v>83802</v>
      </c>
      <c r="M105" t="s">
        <v>103</v>
      </c>
      <c r="N105" s="2">
        <v>44562</v>
      </c>
      <c r="O105" s="2">
        <v>45107</v>
      </c>
      <c r="P105" t="s">
        <v>121</v>
      </c>
      <c r="Q105" t="s">
        <v>103</v>
      </c>
      <c r="R105" t="s">
        <v>103</v>
      </c>
      <c r="S105" t="s">
        <v>211</v>
      </c>
      <c r="T105" t="s">
        <v>212</v>
      </c>
      <c r="U105" t="s">
        <v>973</v>
      </c>
      <c r="V105" t="s">
        <v>674</v>
      </c>
      <c r="W105" t="s">
        <v>974</v>
      </c>
      <c r="X105" t="s">
        <v>975</v>
      </c>
      <c r="Y105" t="s">
        <v>667</v>
      </c>
      <c r="Z105" t="s">
        <v>677</v>
      </c>
      <c r="AA105" t="s">
        <v>103</v>
      </c>
      <c r="AB105" t="s">
        <v>103</v>
      </c>
      <c r="AC105" t="s">
        <v>111</v>
      </c>
      <c r="AE105" t="s">
        <v>128</v>
      </c>
      <c r="AF105" t="s">
        <v>103</v>
      </c>
      <c r="AH105" t="s">
        <v>103</v>
      </c>
      <c r="AI105" t="s">
        <v>103</v>
      </c>
      <c r="AJ105" t="s">
        <v>103</v>
      </c>
      <c r="AK105" t="s">
        <v>103</v>
      </c>
      <c r="AM105">
        <v>1000000</v>
      </c>
      <c r="AN105">
        <v>58140269</v>
      </c>
      <c r="AO105">
        <v>5505080</v>
      </c>
      <c r="AS105" t="s">
        <v>103</v>
      </c>
      <c r="AW105" t="s">
        <v>103</v>
      </c>
      <c r="BA105" t="s">
        <v>103</v>
      </c>
      <c r="BE105" t="s">
        <v>103</v>
      </c>
      <c r="BI105" t="s">
        <v>103</v>
      </c>
      <c r="BM105" t="s">
        <v>976</v>
      </c>
      <c r="BN105">
        <v>1000000</v>
      </c>
      <c r="BO105">
        <v>52827269</v>
      </c>
      <c r="BP105">
        <v>1090609</v>
      </c>
      <c r="BQ105" t="s">
        <v>977</v>
      </c>
      <c r="BS105">
        <v>5313000</v>
      </c>
      <c r="BT105">
        <v>4414471</v>
      </c>
      <c r="BU105" t="s">
        <v>978</v>
      </c>
      <c r="BY105" t="s">
        <v>103</v>
      </c>
      <c r="CC105" t="s">
        <v>103</v>
      </c>
      <c r="CG105" t="s">
        <v>103</v>
      </c>
      <c r="CK105" t="s">
        <v>103</v>
      </c>
      <c r="CO105" t="s">
        <v>103</v>
      </c>
    </row>
    <row r="106" spans="1:93" x14ac:dyDescent="0.2">
      <c r="A106" t="s">
        <v>130</v>
      </c>
      <c r="B106" t="s">
        <v>131</v>
      </c>
      <c r="C106">
        <v>3</v>
      </c>
      <c r="D106" t="s">
        <v>206</v>
      </c>
      <c r="E106">
        <v>2</v>
      </c>
      <c r="F106" t="s">
        <v>207</v>
      </c>
      <c r="G106" t="s">
        <v>208</v>
      </c>
      <c r="H106" t="s">
        <v>209</v>
      </c>
      <c r="I106" t="s">
        <v>99</v>
      </c>
      <c r="J106">
        <v>18</v>
      </c>
      <c r="K106" t="s">
        <v>979</v>
      </c>
      <c r="L106">
        <v>36030</v>
      </c>
      <c r="M106" t="s">
        <v>103</v>
      </c>
      <c r="N106" s="2">
        <v>44197</v>
      </c>
      <c r="O106" s="2">
        <v>44926</v>
      </c>
      <c r="P106" t="s">
        <v>102</v>
      </c>
      <c r="Q106" t="s">
        <v>103</v>
      </c>
      <c r="R106" t="s">
        <v>103</v>
      </c>
      <c r="S106" t="s">
        <v>189</v>
      </c>
      <c r="T106" t="s">
        <v>190</v>
      </c>
      <c r="U106" t="s">
        <v>980</v>
      </c>
      <c r="V106" t="s">
        <v>981</v>
      </c>
      <c r="W106" t="s">
        <v>963</v>
      </c>
      <c r="X106" t="s">
        <v>964</v>
      </c>
      <c r="Y106" t="s">
        <v>982</v>
      </c>
      <c r="Z106" t="s">
        <v>110</v>
      </c>
      <c r="AA106" t="s">
        <v>103</v>
      </c>
      <c r="AB106" t="s">
        <v>103</v>
      </c>
      <c r="AC106" t="s">
        <v>111</v>
      </c>
      <c r="AE106" t="s">
        <v>252</v>
      </c>
      <c r="AF106" t="s">
        <v>103</v>
      </c>
      <c r="AH106" t="s">
        <v>145</v>
      </c>
      <c r="AJ106" t="s">
        <v>103</v>
      </c>
      <c r="AK106" t="s">
        <v>103</v>
      </c>
      <c r="AM106">
        <v>310110</v>
      </c>
      <c r="AN106">
        <v>310110</v>
      </c>
      <c r="AO106">
        <v>0</v>
      </c>
      <c r="AS106" t="s">
        <v>103</v>
      </c>
      <c r="AW106" t="s">
        <v>103</v>
      </c>
      <c r="BA106" t="s">
        <v>103</v>
      </c>
      <c r="BE106" t="s">
        <v>103</v>
      </c>
      <c r="BI106" t="s">
        <v>103</v>
      </c>
      <c r="BJ106">
        <v>245560</v>
      </c>
      <c r="BK106">
        <v>245560</v>
      </c>
      <c r="BM106" t="s">
        <v>103</v>
      </c>
      <c r="BN106">
        <v>64550</v>
      </c>
      <c r="BO106">
        <v>64550</v>
      </c>
      <c r="BQ106" t="s">
        <v>103</v>
      </c>
      <c r="BU106" t="s">
        <v>103</v>
      </c>
      <c r="BY106" t="s">
        <v>103</v>
      </c>
      <c r="CC106" t="s">
        <v>103</v>
      </c>
      <c r="CG106" t="s">
        <v>103</v>
      </c>
      <c r="CK106" t="s">
        <v>103</v>
      </c>
      <c r="CO106" t="s">
        <v>103</v>
      </c>
    </row>
    <row r="107" spans="1:93" x14ac:dyDescent="0.2">
      <c r="A107" t="s">
        <v>130</v>
      </c>
      <c r="B107" t="s">
        <v>131</v>
      </c>
      <c r="C107">
        <v>3</v>
      </c>
      <c r="D107" t="s">
        <v>206</v>
      </c>
      <c r="E107">
        <v>1</v>
      </c>
      <c r="F107" t="s">
        <v>983</v>
      </c>
      <c r="G107" t="s">
        <v>984</v>
      </c>
      <c r="H107" t="s">
        <v>985</v>
      </c>
      <c r="I107" t="s">
        <v>99</v>
      </c>
      <c r="J107">
        <v>18</v>
      </c>
      <c r="K107" t="s">
        <v>986</v>
      </c>
      <c r="L107">
        <v>35792</v>
      </c>
      <c r="M107" t="s">
        <v>103</v>
      </c>
      <c r="N107" s="2">
        <v>44197</v>
      </c>
      <c r="O107" s="2">
        <v>44561</v>
      </c>
      <c r="P107" t="s">
        <v>102</v>
      </c>
      <c r="Q107" t="s">
        <v>103</v>
      </c>
      <c r="R107" t="s">
        <v>103</v>
      </c>
      <c r="S107" t="s">
        <v>246</v>
      </c>
      <c r="T107" t="s">
        <v>247</v>
      </c>
      <c r="U107" t="s">
        <v>248</v>
      </c>
      <c r="V107" t="s">
        <v>919</v>
      </c>
      <c r="W107" t="s">
        <v>987</v>
      </c>
      <c r="X107" t="s">
        <v>988</v>
      </c>
      <c r="Y107" t="s">
        <v>217</v>
      </c>
      <c r="Z107" t="s">
        <v>110</v>
      </c>
      <c r="AA107" t="s">
        <v>103</v>
      </c>
      <c r="AB107" t="s">
        <v>103</v>
      </c>
      <c r="AC107" t="s">
        <v>111</v>
      </c>
      <c r="AE107" t="s">
        <v>128</v>
      </c>
      <c r="AF107" t="s">
        <v>103</v>
      </c>
      <c r="AH107" t="s">
        <v>145</v>
      </c>
      <c r="AJ107" t="s">
        <v>103</v>
      </c>
      <c r="AK107" t="s">
        <v>103</v>
      </c>
      <c r="AM107">
        <v>28000</v>
      </c>
      <c r="AN107">
        <v>28000</v>
      </c>
      <c r="AO107">
        <v>0</v>
      </c>
      <c r="AS107" t="s">
        <v>103</v>
      </c>
      <c r="AW107" t="s">
        <v>103</v>
      </c>
      <c r="BA107" t="s">
        <v>103</v>
      </c>
      <c r="BE107" t="s">
        <v>103</v>
      </c>
      <c r="BI107" t="s">
        <v>103</v>
      </c>
      <c r="BJ107">
        <v>28000</v>
      </c>
      <c r="BK107">
        <v>28000</v>
      </c>
      <c r="BM107" t="s">
        <v>103</v>
      </c>
      <c r="BQ107" t="s">
        <v>103</v>
      </c>
      <c r="BU107" t="s">
        <v>103</v>
      </c>
      <c r="BY107" t="s">
        <v>103</v>
      </c>
      <c r="CC107" t="s">
        <v>103</v>
      </c>
      <c r="CG107" t="s">
        <v>103</v>
      </c>
      <c r="CK107" t="s">
        <v>103</v>
      </c>
      <c r="CO107" t="s">
        <v>103</v>
      </c>
    </row>
    <row r="108" spans="1:93" ht="409.6" x14ac:dyDescent="0.2">
      <c r="A108" t="s">
        <v>425</v>
      </c>
      <c r="B108" t="s">
        <v>697</v>
      </c>
      <c r="C108">
        <v>4</v>
      </c>
      <c r="D108" t="s">
        <v>698</v>
      </c>
      <c r="E108">
        <v>1</v>
      </c>
      <c r="F108" t="s">
        <v>699</v>
      </c>
      <c r="G108">
        <v>6</v>
      </c>
      <c r="H108" t="s">
        <v>700</v>
      </c>
      <c r="I108" t="s">
        <v>99</v>
      </c>
      <c r="J108">
        <v>18</v>
      </c>
      <c r="K108" t="s">
        <v>989</v>
      </c>
      <c r="L108">
        <v>59371</v>
      </c>
      <c r="M108" s="1" t="s">
        <v>990</v>
      </c>
      <c r="N108" s="2">
        <v>43831</v>
      </c>
      <c r="O108" s="2">
        <v>44926</v>
      </c>
      <c r="P108" t="s">
        <v>121</v>
      </c>
      <c r="Q108" t="s">
        <v>103</v>
      </c>
      <c r="R108" t="s">
        <v>103</v>
      </c>
      <c r="S108" t="s">
        <v>938</v>
      </c>
      <c r="T108" t="s">
        <v>939</v>
      </c>
      <c r="U108" t="s">
        <v>991</v>
      </c>
      <c r="V108" t="s">
        <v>992</v>
      </c>
      <c r="W108" t="s">
        <v>993</v>
      </c>
      <c r="X108" t="s">
        <v>994</v>
      </c>
      <c r="Y108" t="s">
        <v>425</v>
      </c>
      <c r="Z108" t="s">
        <v>103</v>
      </c>
      <c r="AA108" t="s">
        <v>103</v>
      </c>
      <c r="AB108" t="s">
        <v>103</v>
      </c>
      <c r="AC108" t="s">
        <v>111</v>
      </c>
      <c r="AE108" t="s">
        <v>252</v>
      </c>
      <c r="AF108" t="s">
        <v>103</v>
      </c>
      <c r="AH108" t="s">
        <v>103</v>
      </c>
      <c r="AI108" t="s">
        <v>103</v>
      </c>
      <c r="AJ108" t="s">
        <v>103</v>
      </c>
      <c r="AK108" t="s">
        <v>103</v>
      </c>
      <c r="AM108">
        <v>89277</v>
      </c>
      <c r="AN108">
        <v>89277</v>
      </c>
      <c r="AO108">
        <v>71829</v>
      </c>
      <c r="AS108" t="s">
        <v>103</v>
      </c>
      <c r="AW108" t="s">
        <v>103</v>
      </c>
      <c r="BA108" t="s">
        <v>103</v>
      </c>
      <c r="BE108" t="s">
        <v>103</v>
      </c>
      <c r="BF108">
        <v>9446</v>
      </c>
      <c r="BG108">
        <v>9446</v>
      </c>
      <c r="BH108">
        <v>9446</v>
      </c>
      <c r="BI108" t="s">
        <v>103</v>
      </c>
      <c r="BJ108">
        <v>39932</v>
      </c>
      <c r="BK108">
        <v>39932</v>
      </c>
      <c r="BL108">
        <v>39932</v>
      </c>
      <c r="BM108" t="s">
        <v>995</v>
      </c>
      <c r="BN108">
        <v>39899</v>
      </c>
      <c r="BO108">
        <v>39899</v>
      </c>
      <c r="BP108">
        <v>22451</v>
      </c>
      <c r="BQ108" t="s">
        <v>996</v>
      </c>
      <c r="BU108" t="s">
        <v>103</v>
      </c>
      <c r="BY108" t="s">
        <v>103</v>
      </c>
      <c r="CC108" t="s">
        <v>103</v>
      </c>
      <c r="CG108" t="s">
        <v>103</v>
      </c>
      <c r="CK108" t="s">
        <v>103</v>
      </c>
      <c r="CO108" t="s">
        <v>103</v>
      </c>
    </row>
    <row r="109" spans="1:93" x14ac:dyDescent="0.2">
      <c r="A109" t="s">
        <v>130</v>
      </c>
      <c r="B109" t="s">
        <v>302</v>
      </c>
      <c r="C109">
        <v>3</v>
      </c>
      <c r="D109" t="s">
        <v>947</v>
      </c>
      <c r="E109">
        <v>3</v>
      </c>
      <c r="F109" t="s">
        <v>948</v>
      </c>
      <c r="G109">
        <v>2</v>
      </c>
      <c r="H109" t="s">
        <v>997</v>
      </c>
      <c r="I109" t="s">
        <v>99</v>
      </c>
      <c r="J109">
        <v>184</v>
      </c>
      <c r="K109" t="s">
        <v>998</v>
      </c>
      <c r="L109">
        <v>156961</v>
      </c>
      <c r="M109" t="s">
        <v>103</v>
      </c>
      <c r="N109" s="2">
        <v>45292</v>
      </c>
      <c r="O109" s="2">
        <v>47118</v>
      </c>
      <c r="P109" t="s">
        <v>121</v>
      </c>
      <c r="Q109" t="s">
        <v>103</v>
      </c>
      <c r="R109" t="s">
        <v>103</v>
      </c>
      <c r="S109" t="s">
        <v>198</v>
      </c>
      <c r="T109" t="s">
        <v>199</v>
      </c>
      <c r="U109" t="s">
        <v>999</v>
      </c>
      <c r="V109" t="s">
        <v>1000</v>
      </c>
      <c r="W109" t="s">
        <v>1001</v>
      </c>
      <c r="X109" t="s">
        <v>408</v>
      </c>
      <c r="Y109" t="s">
        <v>130</v>
      </c>
      <c r="Z109" t="s">
        <v>110</v>
      </c>
      <c r="AA109" t="s">
        <v>103</v>
      </c>
      <c r="AB109" t="s">
        <v>103</v>
      </c>
      <c r="AC109" t="s">
        <v>127</v>
      </c>
      <c r="AD109" t="s">
        <v>1002</v>
      </c>
      <c r="AE109" t="s">
        <v>252</v>
      </c>
      <c r="AF109" t="s">
        <v>103</v>
      </c>
      <c r="AG109" t="s">
        <v>1003</v>
      </c>
      <c r="AH109" t="s">
        <v>145</v>
      </c>
      <c r="AJ109" t="s">
        <v>1004</v>
      </c>
      <c r="AK109" t="s">
        <v>103</v>
      </c>
      <c r="AM109">
        <v>520000</v>
      </c>
      <c r="AN109">
        <v>414000</v>
      </c>
      <c r="AO109">
        <v>110000</v>
      </c>
      <c r="AS109" t="s">
        <v>103</v>
      </c>
      <c r="AW109" t="s">
        <v>103</v>
      </c>
      <c r="BA109" t="s">
        <v>103</v>
      </c>
      <c r="BE109" t="s">
        <v>103</v>
      </c>
      <c r="BI109" t="s">
        <v>103</v>
      </c>
      <c r="BM109" t="s">
        <v>103</v>
      </c>
      <c r="BQ109" t="s">
        <v>103</v>
      </c>
      <c r="BU109" t="s">
        <v>103</v>
      </c>
      <c r="BV109">
        <v>180000</v>
      </c>
      <c r="BW109">
        <v>110000</v>
      </c>
      <c r="BX109">
        <v>110000</v>
      </c>
      <c r="BY109" t="s">
        <v>103</v>
      </c>
      <c r="BZ109">
        <v>340000</v>
      </c>
      <c r="CA109">
        <v>304000</v>
      </c>
      <c r="CC109" t="s">
        <v>103</v>
      </c>
      <c r="CG109" t="s">
        <v>103</v>
      </c>
      <c r="CK109" t="s">
        <v>103</v>
      </c>
      <c r="CO109" t="s">
        <v>103</v>
      </c>
    </row>
    <row r="110" spans="1:93" x14ac:dyDescent="0.2">
      <c r="A110" t="s">
        <v>667</v>
      </c>
      <c r="B110" t="s">
        <v>668</v>
      </c>
      <c r="C110">
        <v>1</v>
      </c>
      <c r="D110" t="s">
        <v>669</v>
      </c>
      <c r="E110">
        <v>1</v>
      </c>
      <c r="F110" t="s">
        <v>670</v>
      </c>
      <c r="G110">
        <v>1.1000000000000001</v>
      </c>
      <c r="H110" t="s">
        <v>1005</v>
      </c>
      <c r="I110" t="s">
        <v>99</v>
      </c>
      <c r="J110">
        <v>19</v>
      </c>
      <c r="K110" t="s">
        <v>1006</v>
      </c>
      <c r="L110">
        <v>114687</v>
      </c>
      <c r="M110" t="s">
        <v>103</v>
      </c>
      <c r="N110" s="2">
        <v>45108</v>
      </c>
      <c r="O110" s="2">
        <v>46022</v>
      </c>
      <c r="P110" t="s">
        <v>121</v>
      </c>
      <c r="Q110" t="s">
        <v>103</v>
      </c>
      <c r="R110" t="s">
        <v>103</v>
      </c>
      <c r="S110" t="s">
        <v>138</v>
      </c>
      <c r="T110" t="s">
        <v>139</v>
      </c>
      <c r="U110" t="s">
        <v>1007</v>
      </c>
      <c r="V110" t="s">
        <v>674</v>
      </c>
      <c r="W110" t="s">
        <v>482</v>
      </c>
      <c r="X110" t="s">
        <v>143</v>
      </c>
      <c r="Y110" t="s">
        <v>1008</v>
      </c>
      <c r="Z110" t="s">
        <v>1009</v>
      </c>
      <c r="AA110" t="s">
        <v>103</v>
      </c>
      <c r="AB110" t="s">
        <v>103</v>
      </c>
      <c r="AC110" t="s">
        <v>127</v>
      </c>
      <c r="AD110" t="s">
        <v>1010</v>
      </c>
      <c r="AE110" t="s">
        <v>252</v>
      </c>
      <c r="AF110" t="s">
        <v>103</v>
      </c>
      <c r="AH110" t="s">
        <v>145</v>
      </c>
      <c r="AJ110" t="s">
        <v>103</v>
      </c>
      <c r="AK110" t="s">
        <v>103</v>
      </c>
      <c r="AM110">
        <v>62332237</v>
      </c>
      <c r="AN110">
        <v>39136398</v>
      </c>
      <c r="AO110">
        <v>26962257</v>
      </c>
      <c r="AS110" t="s">
        <v>103</v>
      </c>
      <c r="AW110" t="s">
        <v>103</v>
      </c>
      <c r="BA110" t="s">
        <v>103</v>
      </c>
      <c r="BE110" t="s">
        <v>103</v>
      </c>
      <c r="BI110" t="s">
        <v>103</v>
      </c>
      <c r="BM110" t="s">
        <v>103</v>
      </c>
      <c r="BQ110" t="s">
        <v>103</v>
      </c>
      <c r="BR110">
        <v>20121167</v>
      </c>
      <c r="BS110">
        <v>20121167</v>
      </c>
      <c r="BT110">
        <v>17077305</v>
      </c>
      <c r="BU110" t="s">
        <v>1011</v>
      </c>
      <c r="BV110">
        <v>14336570</v>
      </c>
      <c r="BW110">
        <v>14336570</v>
      </c>
      <c r="BX110">
        <v>9884952</v>
      </c>
      <c r="BY110" t="s">
        <v>1012</v>
      </c>
      <c r="BZ110">
        <v>27874500</v>
      </c>
      <c r="CA110">
        <v>4678661</v>
      </c>
      <c r="CC110" t="s">
        <v>103</v>
      </c>
      <c r="CG110" t="s">
        <v>103</v>
      </c>
      <c r="CK110" t="s">
        <v>103</v>
      </c>
      <c r="CO110" t="s">
        <v>103</v>
      </c>
    </row>
    <row r="111" spans="1:93" x14ac:dyDescent="0.2">
      <c r="A111" t="s">
        <v>667</v>
      </c>
      <c r="B111" t="s">
        <v>968</v>
      </c>
      <c r="C111">
        <v>1</v>
      </c>
      <c r="D111" t="s">
        <v>1013</v>
      </c>
      <c r="E111">
        <v>1</v>
      </c>
      <c r="F111" t="s">
        <v>1014</v>
      </c>
      <c r="G111">
        <v>1</v>
      </c>
      <c r="H111" t="s">
        <v>1015</v>
      </c>
      <c r="I111" t="s">
        <v>99</v>
      </c>
      <c r="J111">
        <v>19</v>
      </c>
      <c r="K111" t="s">
        <v>1016</v>
      </c>
      <c r="L111">
        <v>84018</v>
      </c>
      <c r="M111" t="s">
        <v>103</v>
      </c>
      <c r="N111" s="2">
        <v>44562</v>
      </c>
      <c r="O111" s="2">
        <v>45107</v>
      </c>
      <c r="P111" t="s">
        <v>121</v>
      </c>
      <c r="Q111" t="s">
        <v>103</v>
      </c>
      <c r="R111" t="s">
        <v>103</v>
      </c>
      <c r="S111" t="s">
        <v>875</v>
      </c>
      <c r="T111" t="s">
        <v>876</v>
      </c>
      <c r="U111" t="s">
        <v>1017</v>
      </c>
      <c r="V111" t="s">
        <v>674</v>
      </c>
      <c r="W111" t="s">
        <v>1018</v>
      </c>
      <c r="X111" t="s">
        <v>472</v>
      </c>
      <c r="Y111" t="s">
        <v>667</v>
      </c>
      <c r="Z111" t="s">
        <v>677</v>
      </c>
      <c r="AA111" t="s">
        <v>103</v>
      </c>
      <c r="AB111" t="s">
        <v>103</v>
      </c>
      <c r="AC111" t="s">
        <v>111</v>
      </c>
      <c r="AE111" t="s">
        <v>112</v>
      </c>
      <c r="AF111" t="s">
        <v>103</v>
      </c>
      <c r="AH111" t="s">
        <v>103</v>
      </c>
      <c r="AI111" t="s">
        <v>103</v>
      </c>
      <c r="AJ111" t="s">
        <v>103</v>
      </c>
      <c r="AK111" t="s">
        <v>103</v>
      </c>
      <c r="AM111">
        <v>289293708</v>
      </c>
      <c r="AN111">
        <v>337761192</v>
      </c>
      <c r="AO111">
        <v>240847886</v>
      </c>
      <c r="AS111" t="s">
        <v>103</v>
      </c>
      <c r="AW111" t="s">
        <v>103</v>
      </c>
      <c r="BA111" t="s">
        <v>103</v>
      </c>
      <c r="BE111" t="s">
        <v>103</v>
      </c>
      <c r="BI111" t="s">
        <v>103</v>
      </c>
      <c r="BM111" t="s">
        <v>1019</v>
      </c>
      <c r="BN111">
        <v>289293708</v>
      </c>
      <c r="BO111">
        <v>186936764</v>
      </c>
      <c r="BP111">
        <v>186936764</v>
      </c>
      <c r="BQ111" t="s">
        <v>1020</v>
      </c>
      <c r="BS111">
        <v>150824428</v>
      </c>
      <c r="BT111">
        <v>53911122</v>
      </c>
      <c r="BU111" t="s">
        <v>1021</v>
      </c>
      <c r="BY111" t="s">
        <v>103</v>
      </c>
      <c r="CC111" t="s">
        <v>103</v>
      </c>
      <c r="CG111" t="s">
        <v>103</v>
      </c>
      <c r="CK111" t="s">
        <v>103</v>
      </c>
      <c r="CO111" t="s">
        <v>103</v>
      </c>
    </row>
    <row r="112" spans="1:93" x14ac:dyDescent="0.2">
      <c r="A112" t="s">
        <v>130</v>
      </c>
      <c r="B112" t="s">
        <v>131</v>
      </c>
      <c r="C112">
        <v>3</v>
      </c>
      <c r="D112" t="s">
        <v>206</v>
      </c>
      <c r="E112">
        <v>2</v>
      </c>
      <c r="F112" t="s">
        <v>207</v>
      </c>
      <c r="G112" t="s">
        <v>208</v>
      </c>
      <c r="H112" t="s">
        <v>209</v>
      </c>
      <c r="I112" t="s">
        <v>99</v>
      </c>
      <c r="J112">
        <v>19</v>
      </c>
      <c r="K112" t="s">
        <v>1022</v>
      </c>
      <c r="L112">
        <v>36031</v>
      </c>
      <c r="M112" t="s">
        <v>103</v>
      </c>
      <c r="N112" s="2">
        <v>44197</v>
      </c>
      <c r="O112" s="2">
        <v>44926</v>
      </c>
      <c r="P112" t="s">
        <v>102</v>
      </c>
      <c r="Q112" t="s">
        <v>103</v>
      </c>
      <c r="R112" t="s">
        <v>103</v>
      </c>
      <c r="S112" t="s">
        <v>1023</v>
      </c>
      <c r="T112" t="s">
        <v>1024</v>
      </c>
      <c r="U112" t="s">
        <v>830</v>
      </c>
      <c r="V112" t="s">
        <v>1025</v>
      </c>
      <c r="W112" t="s">
        <v>832</v>
      </c>
      <c r="X112" t="s">
        <v>779</v>
      </c>
      <c r="Y112" t="s">
        <v>1026</v>
      </c>
      <c r="Z112" t="s">
        <v>110</v>
      </c>
      <c r="AA112" t="s">
        <v>103</v>
      </c>
      <c r="AB112" t="s">
        <v>103</v>
      </c>
      <c r="AC112" t="s">
        <v>111</v>
      </c>
      <c r="AE112" t="s">
        <v>252</v>
      </c>
      <c r="AF112" t="s">
        <v>103</v>
      </c>
      <c r="AH112" t="s">
        <v>145</v>
      </c>
      <c r="AJ112" t="s">
        <v>103</v>
      </c>
      <c r="AK112" t="s">
        <v>103</v>
      </c>
      <c r="AM112">
        <v>691756</v>
      </c>
      <c r="AN112">
        <v>691756</v>
      </c>
      <c r="AO112">
        <v>0</v>
      </c>
      <c r="AS112" t="s">
        <v>103</v>
      </c>
      <c r="AW112" t="s">
        <v>103</v>
      </c>
      <c r="BA112" t="s">
        <v>103</v>
      </c>
      <c r="BE112" t="s">
        <v>103</v>
      </c>
      <c r="BI112" t="s">
        <v>103</v>
      </c>
      <c r="BJ112">
        <v>290000</v>
      </c>
      <c r="BK112">
        <v>290000</v>
      </c>
      <c r="BM112" t="s">
        <v>103</v>
      </c>
      <c r="BN112">
        <v>401756</v>
      </c>
      <c r="BO112">
        <v>401756</v>
      </c>
      <c r="BQ112" t="s">
        <v>103</v>
      </c>
      <c r="BU112" t="s">
        <v>103</v>
      </c>
      <c r="BY112" t="s">
        <v>103</v>
      </c>
      <c r="CC112" t="s">
        <v>103</v>
      </c>
      <c r="CG112" t="s">
        <v>103</v>
      </c>
      <c r="CK112" t="s">
        <v>103</v>
      </c>
      <c r="CO112" t="s">
        <v>103</v>
      </c>
    </row>
    <row r="113" spans="1:93" x14ac:dyDescent="0.2">
      <c r="A113" t="s">
        <v>130</v>
      </c>
      <c r="B113" t="s">
        <v>302</v>
      </c>
      <c r="C113">
        <v>3</v>
      </c>
      <c r="D113" t="s">
        <v>947</v>
      </c>
      <c r="E113">
        <v>3</v>
      </c>
      <c r="F113" t="s">
        <v>948</v>
      </c>
      <c r="G113">
        <v>2</v>
      </c>
      <c r="H113" t="s">
        <v>997</v>
      </c>
      <c r="I113" t="s">
        <v>99</v>
      </c>
      <c r="J113">
        <v>190</v>
      </c>
      <c r="K113" t="s">
        <v>1027</v>
      </c>
      <c r="L113">
        <v>156969</v>
      </c>
      <c r="M113" t="s">
        <v>103</v>
      </c>
      <c r="N113" s="2">
        <v>45292</v>
      </c>
      <c r="O113" s="2">
        <v>47118</v>
      </c>
      <c r="P113" t="s">
        <v>121</v>
      </c>
      <c r="Q113" t="s">
        <v>103</v>
      </c>
      <c r="R113" t="s">
        <v>103</v>
      </c>
      <c r="S113" t="s">
        <v>122</v>
      </c>
      <c r="T113" t="s">
        <v>123</v>
      </c>
      <c r="U113" t="s">
        <v>123</v>
      </c>
      <c r="V113" t="s">
        <v>1028</v>
      </c>
      <c r="W113" t="s">
        <v>1029</v>
      </c>
      <c r="X113" t="s">
        <v>803</v>
      </c>
      <c r="Y113" t="s">
        <v>130</v>
      </c>
      <c r="Z113" t="s">
        <v>1030</v>
      </c>
      <c r="AA113" t="s">
        <v>103</v>
      </c>
      <c r="AB113" t="s">
        <v>103</v>
      </c>
      <c r="AC113" t="s">
        <v>127</v>
      </c>
      <c r="AD113" t="s">
        <v>103</v>
      </c>
      <c r="AE113" t="s">
        <v>128</v>
      </c>
      <c r="AF113" t="s">
        <v>103</v>
      </c>
      <c r="AG113" t="s">
        <v>103</v>
      </c>
      <c r="AH113" t="s">
        <v>113</v>
      </c>
      <c r="AI113" t="s">
        <v>103</v>
      </c>
      <c r="AJ113" t="s">
        <v>103</v>
      </c>
      <c r="AK113" t="s">
        <v>103</v>
      </c>
      <c r="AM113">
        <v>150000</v>
      </c>
      <c r="AN113">
        <v>150000</v>
      </c>
      <c r="AO113">
        <v>19600</v>
      </c>
      <c r="AS113" t="s">
        <v>103</v>
      </c>
      <c r="AW113" t="s">
        <v>103</v>
      </c>
      <c r="BA113" t="s">
        <v>103</v>
      </c>
      <c r="BE113" t="s">
        <v>103</v>
      </c>
      <c r="BI113" t="s">
        <v>103</v>
      </c>
      <c r="BM113" t="s">
        <v>103</v>
      </c>
      <c r="BQ113" t="s">
        <v>103</v>
      </c>
      <c r="BU113" t="s">
        <v>103</v>
      </c>
      <c r="BV113">
        <v>150000</v>
      </c>
      <c r="BW113">
        <v>150000</v>
      </c>
      <c r="BX113">
        <v>19600</v>
      </c>
      <c r="BY113" t="s">
        <v>103</v>
      </c>
      <c r="BZ113">
        <v>0</v>
      </c>
      <c r="CA113">
        <v>0</v>
      </c>
      <c r="CC113" t="s">
        <v>103</v>
      </c>
      <c r="CG113" t="s">
        <v>103</v>
      </c>
      <c r="CK113" t="s">
        <v>103</v>
      </c>
      <c r="CO113" t="s">
        <v>103</v>
      </c>
    </row>
    <row r="114" spans="1:93" x14ac:dyDescent="0.2">
      <c r="A114" t="s">
        <v>130</v>
      </c>
      <c r="B114" t="s">
        <v>302</v>
      </c>
      <c r="C114">
        <v>3</v>
      </c>
      <c r="D114" t="s">
        <v>947</v>
      </c>
      <c r="E114">
        <v>3</v>
      </c>
      <c r="F114" t="s">
        <v>948</v>
      </c>
      <c r="G114">
        <v>3</v>
      </c>
      <c r="H114" t="s">
        <v>1031</v>
      </c>
      <c r="I114" t="s">
        <v>99</v>
      </c>
      <c r="J114">
        <v>195</v>
      </c>
      <c r="K114" t="s">
        <v>1032</v>
      </c>
      <c r="L114">
        <v>156976</v>
      </c>
      <c r="M114" t="s">
        <v>103</v>
      </c>
      <c r="N114" s="2">
        <v>45292</v>
      </c>
      <c r="O114" s="2">
        <v>45657</v>
      </c>
      <c r="P114" t="s">
        <v>102</v>
      </c>
      <c r="Q114" t="s">
        <v>103</v>
      </c>
      <c r="R114" t="s">
        <v>103</v>
      </c>
      <c r="S114" t="s">
        <v>189</v>
      </c>
      <c r="T114" t="s">
        <v>190</v>
      </c>
      <c r="U114" t="s">
        <v>1033</v>
      </c>
      <c r="V114" t="s">
        <v>954</v>
      </c>
      <c r="W114" t="s">
        <v>1034</v>
      </c>
      <c r="X114" t="s">
        <v>956</v>
      </c>
      <c r="Y114" t="s">
        <v>130</v>
      </c>
      <c r="Z114" t="s">
        <v>1035</v>
      </c>
      <c r="AA114" t="s">
        <v>103</v>
      </c>
      <c r="AB114" t="s">
        <v>103</v>
      </c>
      <c r="AC114" t="s">
        <v>111</v>
      </c>
      <c r="AE114" t="s">
        <v>252</v>
      </c>
      <c r="AF114" t="s">
        <v>103</v>
      </c>
      <c r="AH114" t="s">
        <v>113</v>
      </c>
      <c r="AJ114" t="s">
        <v>1036</v>
      </c>
      <c r="AK114" t="s">
        <v>103</v>
      </c>
      <c r="AM114">
        <v>1003828</v>
      </c>
      <c r="AN114">
        <v>1003828</v>
      </c>
      <c r="AO114">
        <v>1003828</v>
      </c>
      <c r="AS114" t="s">
        <v>103</v>
      </c>
      <c r="AW114" t="s">
        <v>103</v>
      </c>
      <c r="BA114" t="s">
        <v>103</v>
      </c>
      <c r="BE114" t="s">
        <v>103</v>
      </c>
      <c r="BI114" t="s">
        <v>103</v>
      </c>
      <c r="BM114" t="s">
        <v>103</v>
      </c>
      <c r="BQ114" t="s">
        <v>103</v>
      </c>
      <c r="BU114" t="s">
        <v>103</v>
      </c>
      <c r="BV114">
        <v>1003828</v>
      </c>
      <c r="BW114">
        <v>1003828</v>
      </c>
      <c r="BX114">
        <v>1003828</v>
      </c>
      <c r="BY114" t="s">
        <v>103</v>
      </c>
      <c r="CC114" t="s">
        <v>103</v>
      </c>
      <c r="CG114" t="s">
        <v>103</v>
      </c>
      <c r="CK114" t="s">
        <v>103</v>
      </c>
      <c r="CO114" t="s">
        <v>103</v>
      </c>
    </row>
    <row r="115" spans="1:93" x14ac:dyDescent="0.2">
      <c r="A115" t="s">
        <v>667</v>
      </c>
      <c r="B115" t="s">
        <v>668</v>
      </c>
      <c r="C115">
        <v>2</v>
      </c>
      <c r="D115" t="s">
        <v>1037</v>
      </c>
      <c r="E115">
        <v>2</v>
      </c>
      <c r="F115" t="s">
        <v>1038</v>
      </c>
      <c r="G115">
        <v>2.2999999999999998</v>
      </c>
      <c r="H115" t="s">
        <v>1039</v>
      </c>
      <c r="I115" t="s">
        <v>99</v>
      </c>
      <c r="J115">
        <v>2</v>
      </c>
      <c r="K115" t="s">
        <v>1040</v>
      </c>
      <c r="L115">
        <v>115509</v>
      </c>
      <c r="M115" t="s">
        <v>103</v>
      </c>
      <c r="N115" s="2">
        <v>45108</v>
      </c>
      <c r="O115" s="2">
        <v>46022</v>
      </c>
      <c r="P115" t="s">
        <v>121</v>
      </c>
      <c r="Q115" t="s">
        <v>103</v>
      </c>
      <c r="R115" t="s">
        <v>103</v>
      </c>
      <c r="S115" t="s">
        <v>211</v>
      </c>
      <c r="T115" t="s">
        <v>212</v>
      </c>
      <c r="U115" t="s">
        <v>1041</v>
      </c>
      <c r="V115" t="s">
        <v>674</v>
      </c>
      <c r="W115" t="s">
        <v>1042</v>
      </c>
      <c r="X115" t="s">
        <v>1043</v>
      </c>
      <c r="Y115" t="s">
        <v>1044</v>
      </c>
      <c r="Z115" t="s">
        <v>677</v>
      </c>
      <c r="AA115" t="s">
        <v>399</v>
      </c>
      <c r="AC115" t="s">
        <v>111</v>
      </c>
      <c r="AE115" t="s">
        <v>128</v>
      </c>
      <c r="AF115" t="s">
        <v>103</v>
      </c>
      <c r="AH115" t="s">
        <v>145</v>
      </c>
      <c r="AJ115" t="s">
        <v>103</v>
      </c>
      <c r="AK115" t="s">
        <v>103</v>
      </c>
      <c r="AM115">
        <v>600000000</v>
      </c>
      <c r="AN115">
        <v>60986056</v>
      </c>
      <c r="AO115">
        <v>34270856</v>
      </c>
      <c r="AS115" t="s">
        <v>103</v>
      </c>
      <c r="AW115" t="s">
        <v>103</v>
      </c>
      <c r="BA115" t="s">
        <v>103</v>
      </c>
      <c r="BE115" t="s">
        <v>103</v>
      </c>
      <c r="BI115" t="s">
        <v>103</v>
      </c>
      <c r="BM115" t="s">
        <v>103</v>
      </c>
      <c r="BQ115" t="s">
        <v>103</v>
      </c>
      <c r="BR115">
        <v>150000000</v>
      </c>
      <c r="BS115">
        <v>20408731</v>
      </c>
      <c r="BT115">
        <v>20408731</v>
      </c>
      <c r="BU115" t="s">
        <v>1045</v>
      </c>
      <c r="BV115">
        <v>300000000</v>
      </c>
      <c r="BW115">
        <v>30592996</v>
      </c>
      <c r="BX115">
        <v>13862125</v>
      </c>
      <c r="BY115" t="s">
        <v>1046</v>
      </c>
      <c r="BZ115">
        <v>150000000</v>
      </c>
      <c r="CA115">
        <v>9984329</v>
      </c>
      <c r="CC115" t="s">
        <v>103</v>
      </c>
      <c r="CG115" t="s">
        <v>103</v>
      </c>
      <c r="CK115" t="s">
        <v>103</v>
      </c>
      <c r="CO115" t="s">
        <v>103</v>
      </c>
    </row>
    <row r="116" spans="1:93" x14ac:dyDescent="0.2">
      <c r="A116" t="s">
        <v>184</v>
      </c>
      <c r="B116" t="s">
        <v>94</v>
      </c>
      <c r="C116">
        <v>1</v>
      </c>
      <c r="D116" t="s">
        <v>587</v>
      </c>
      <c r="E116">
        <v>1</v>
      </c>
      <c r="F116" t="s">
        <v>1047</v>
      </c>
      <c r="G116">
        <v>1.3</v>
      </c>
      <c r="H116" t="s">
        <v>1048</v>
      </c>
      <c r="I116" t="s">
        <v>99</v>
      </c>
      <c r="J116">
        <v>2</v>
      </c>
      <c r="K116" t="s">
        <v>1049</v>
      </c>
      <c r="L116">
        <v>104978</v>
      </c>
      <c r="M116" t="s">
        <v>1050</v>
      </c>
      <c r="N116" s="2">
        <v>44501</v>
      </c>
      <c r="O116" s="2">
        <v>44530</v>
      </c>
      <c r="P116" t="s">
        <v>102</v>
      </c>
      <c r="Q116" t="s">
        <v>103</v>
      </c>
      <c r="R116" t="s">
        <v>103</v>
      </c>
      <c r="S116" t="s">
        <v>1051</v>
      </c>
      <c r="T116" t="s">
        <v>1052</v>
      </c>
      <c r="U116" t="s">
        <v>1053</v>
      </c>
      <c r="V116" t="s">
        <v>1054</v>
      </c>
      <c r="W116" t="s">
        <v>1055</v>
      </c>
      <c r="X116" t="s">
        <v>1056</v>
      </c>
      <c r="Y116" t="s">
        <v>1057</v>
      </c>
      <c r="Z116" t="s">
        <v>110</v>
      </c>
      <c r="AA116" t="s">
        <v>103</v>
      </c>
      <c r="AB116" t="s">
        <v>103</v>
      </c>
      <c r="AC116" t="s">
        <v>111</v>
      </c>
      <c r="AE116" t="s">
        <v>112</v>
      </c>
      <c r="AF116" t="s">
        <v>103</v>
      </c>
      <c r="AH116" t="s">
        <v>145</v>
      </c>
      <c r="AJ116" t="s">
        <v>103</v>
      </c>
      <c r="AK116" t="s">
        <v>1058</v>
      </c>
      <c r="AM116">
        <v>0</v>
      </c>
      <c r="AN116">
        <v>16351</v>
      </c>
      <c r="AO116">
        <v>16351</v>
      </c>
      <c r="AS116" t="s">
        <v>103</v>
      </c>
      <c r="AW116" t="s">
        <v>103</v>
      </c>
      <c r="BA116" t="s">
        <v>103</v>
      </c>
      <c r="BE116" t="s">
        <v>103</v>
      </c>
      <c r="BI116" t="s">
        <v>103</v>
      </c>
      <c r="BK116">
        <v>16351</v>
      </c>
      <c r="BL116">
        <v>16351</v>
      </c>
      <c r="BM116" t="s">
        <v>1059</v>
      </c>
      <c r="BQ116" t="s">
        <v>103</v>
      </c>
      <c r="BU116" t="s">
        <v>103</v>
      </c>
      <c r="BY116" t="s">
        <v>103</v>
      </c>
      <c r="CC116" t="s">
        <v>103</v>
      </c>
      <c r="CG116" t="s">
        <v>103</v>
      </c>
      <c r="CK116" t="s">
        <v>103</v>
      </c>
      <c r="CO116" t="s">
        <v>103</v>
      </c>
    </row>
    <row r="117" spans="1:93" x14ac:dyDescent="0.2">
      <c r="A117" t="s">
        <v>146</v>
      </c>
      <c r="B117" t="s">
        <v>94</v>
      </c>
      <c r="C117">
        <v>1</v>
      </c>
      <c r="D117" t="s">
        <v>193</v>
      </c>
      <c r="E117">
        <v>1</v>
      </c>
      <c r="F117" t="s">
        <v>194</v>
      </c>
      <c r="G117">
        <v>1</v>
      </c>
      <c r="H117" t="s">
        <v>544</v>
      </c>
      <c r="I117" t="s">
        <v>99</v>
      </c>
      <c r="J117">
        <v>2</v>
      </c>
      <c r="K117" t="s">
        <v>1060</v>
      </c>
      <c r="L117">
        <v>113314</v>
      </c>
      <c r="M117" t="s">
        <v>1061</v>
      </c>
      <c r="N117" s="2">
        <v>44927</v>
      </c>
      <c r="O117" s="2">
        <v>45657</v>
      </c>
      <c r="P117" t="s">
        <v>121</v>
      </c>
      <c r="Q117" t="s">
        <v>103</v>
      </c>
      <c r="R117" t="s">
        <v>103</v>
      </c>
      <c r="S117" t="s">
        <v>122</v>
      </c>
      <c r="T117" t="s">
        <v>123</v>
      </c>
      <c r="U117" t="s">
        <v>154</v>
      </c>
      <c r="V117" t="s">
        <v>1062</v>
      </c>
      <c r="W117" t="s">
        <v>1063</v>
      </c>
      <c r="X117" t="s">
        <v>861</v>
      </c>
      <c r="Y117" t="s">
        <v>158</v>
      </c>
      <c r="Z117" t="s">
        <v>110</v>
      </c>
      <c r="AA117" t="s">
        <v>103</v>
      </c>
      <c r="AB117" t="s">
        <v>103</v>
      </c>
      <c r="AC117" t="s">
        <v>127</v>
      </c>
      <c r="AE117" t="s">
        <v>252</v>
      </c>
      <c r="AF117" t="s">
        <v>103</v>
      </c>
      <c r="AH117" t="s">
        <v>145</v>
      </c>
      <c r="AJ117" t="s">
        <v>103</v>
      </c>
      <c r="AK117" t="s">
        <v>103</v>
      </c>
      <c r="AM117">
        <v>80000</v>
      </c>
      <c r="AN117">
        <v>0</v>
      </c>
      <c r="AO117">
        <v>0</v>
      </c>
      <c r="AS117" t="s">
        <v>103</v>
      </c>
      <c r="AW117" t="s">
        <v>103</v>
      </c>
      <c r="BA117" t="s">
        <v>103</v>
      </c>
      <c r="BE117" t="s">
        <v>103</v>
      </c>
      <c r="BI117" t="s">
        <v>103</v>
      </c>
      <c r="BM117" t="s">
        <v>103</v>
      </c>
      <c r="BQ117" t="s">
        <v>103</v>
      </c>
      <c r="BR117">
        <v>80000</v>
      </c>
      <c r="BU117" t="s">
        <v>103</v>
      </c>
      <c r="BY117" t="s">
        <v>103</v>
      </c>
      <c r="CC117" t="s">
        <v>103</v>
      </c>
      <c r="CG117" t="s">
        <v>103</v>
      </c>
      <c r="CK117" t="s">
        <v>103</v>
      </c>
      <c r="CO117" t="s">
        <v>103</v>
      </c>
    </row>
    <row r="118" spans="1:93" ht="409.6" x14ac:dyDescent="0.2">
      <c r="A118" t="s">
        <v>184</v>
      </c>
      <c r="B118" t="s">
        <v>94</v>
      </c>
      <c r="C118">
        <v>2</v>
      </c>
      <c r="D118" t="s">
        <v>286</v>
      </c>
      <c r="E118">
        <v>2</v>
      </c>
      <c r="F118" t="s">
        <v>287</v>
      </c>
      <c r="G118">
        <v>2.2999999999999998</v>
      </c>
      <c r="H118" t="s">
        <v>1064</v>
      </c>
      <c r="I118" t="s">
        <v>99</v>
      </c>
      <c r="J118">
        <v>2</v>
      </c>
      <c r="K118" t="s">
        <v>1065</v>
      </c>
      <c r="L118">
        <v>105042</v>
      </c>
      <c r="M118" s="1" t="s">
        <v>1066</v>
      </c>
      <c r="N118" s="2">
        <v>44621</v>
      </c>
      <c r="O118" s="2">
        <v>45291</v>
      </c>
      <c r="P118" t="s">
        <v>102</v>
      </c>
      <c r="Q118" t="s">
        <v>103</v>
      </c>
      <c r="R118" t="s">
        <v>103</v>
      </c>
      <c r="S118" t="s">
        <v>198</v>
      </c>
      <c r="T118" t="s">
        <v>199</v>
      </c>
      <c r="U118" t="s">
        <v>199</v>
      </c>
      <c r="V118" t="s">
        <v>1067</v>
      </c>
      <c r="W118" t="s">
        <v>1068</v>
      </c>
      <c r="X118" t="s">
        <v>169</v>
      </c>
      <c r="Y118" t="s">
        <v>184</v>
      </c>
      <c r="Z118" t="s">
        <v>1069</v>
      </c>
      <c r="AA118" t="s">
        <v>103</v>
      </c>
      <c r="AB118" t="s">
        <v>103</v>
      </c>
      <c r="AC118" t="s">
        <v>229</v>
      </c>
      <c r="AE118" t="s">
        <v>218</v>
      </c>
      <c r="AF118" t="s">
        <v>103</v>
      </c>
      <c r="AH118" t="s">
        <v>103</v>
      </c>
      <c r="AI118" t="s">
        <v>103</v>
      </c>
      <c r="AJ118" t="s">
        <v>103</v>
      </c>
      <c r="AK118" t="s">
        <v>837</v>
      </c>
      <c r="AM118">
        <v>490000</v>
      </c>
      <c r="AN118">
        <v>490000</v>
      </c>
      <c r="AO118">
        <v>487461</v>
      </c>
      <c r="AS118" t="s">
        <v>103</v>
      </c>
      <c r="AW118" t="s">
        <v>103</v>
      </c>
      <c r="BA118" t="s">
        <v>103</v>
      </c>
      <c r="BE118" t="s">
        <v>103</v>
      </c>
      <c r="BI118" t="s">
        <v>103</v>
      </c>
      <c r="BM118" t="s">
        <v>103</v>
      </c>
      <c r="BQ118" t="s">
        <v>103</v>
      </c>
      <c r="BR118">
        <v>490000</v>
      </c>
      <c r="BS118">
        <v>490000</v>
      </c>
      <c r="BT118">
        <v>487461</v>
      </c>
      <c r="BU118" t="s">
        <v>1070</v>
      </c>
      <c r="BW118">
        <v>0</v>
      </c>
      <c r="BY118" t="s">
        <v>103</v>
      </c>
      <c r="CC118" t="s">
        <v>103</v>
      </c>
      <c r="CG118" t="s">
        <v>103</v>
      </c>
      <c r="CK118" t="s">
        <v>103</v>
      </c>
      <c r="CO118" t="s">
        <v>103</v>
      </c>
    </row>
    <row r="119" spans="1:93" x14ac:dyDescent="0.2">
      <c r="A119" t="s">
        <v>130</v>
      </c>
      <c r="B119" t="s">
        <v>131</v>
      </c>
      <c r="C119">
        <v>3</v>
      </c>
      <c r="D119" t="s">
        <v>206</v>
      </c>
      <c r="E119">
        <v>2</v>
      </c>
      <c r="F119" t="s">
        <v>207</v>
      </c>
      <c r="G119" t="s">
        <v>208</v>
      </c>
      <c r="H119" t="s">
        <v>209</v>
      </c>
      <c r="I119" t="s">
        <v>99</v>
      </c>
      <c r="J119">
        <v>20</v>
      </c>
      <c r="K119" t="s">
        <v>1071</v>
      </c>
      <c r="L119">
        <v>36032</v>
      </c>
      <c r="M119" t="s">
        <v>103</v>
      </c>
      <c r="N119" s="2">
        <v>44197</v>
      </c>
      <c r="O119" s="2">
        <v>44561</v>
      </c>
      <c r="P119" t="s">
        <v>102</v>
      </c>
      <c r="Q119" t="s">
        <v>103</v>
      </c>
      <c r="R119" t="s">
        <v>103</v>
      </c>
      <c r="S119" t="s">
        <v>189</v>
      </c>
      <c r="T119" t="s">
        <v>190</v>
      </c>
      <c r="U119" t="s">
        <v>1072</v>
      </c>
      <c r="V119" t="s">
        <v>1073</v>
      </c>
      <c r="W119" t="s">
        <v>703</v>
      </c>
      <c r="X119" t="s">
        <v>664</v>
      </c>
      <c r="Y119" t="s">
        <v>217</v>
      </c>
      <c r="Z119" t="s">
        <v>110</v>
      </c>
      <c r="AA119" t="s">
        <v>103</v>
      </c>
      <c r="AB119" t="s">
        <v>103</v>
      </c>
      <c r="AC119" t="s">
        <v>111</v>
      </c>
      <c r="AE119" t="s">
        <v>252</v>
      </c>
      <c r="AF119" t="s">
        <v>103</v>
      </c>
      <c r="AH119" t="s">
        <v>145</v>
      </c>
      <c r="AJ119" t="s">
        <v>103</v>
      </c>
      <c r="AK119" t="s">
        <v>103</v>
      </c>
      <c r="AM119">
        <v>1248883</v>
      </c>
      <c r="AN119">
        <v>1248883</v>
      </c>
      <c r="AO119">
        <v>0</v>
      </c>
      <c r="AS119" t="s">
        <v>103</v>
      </c>
      <c r="AW119" t="s">
        <v>103</v>
      </c>
      <c r="BA119" t="s">
        <v>103</v>
      </c>
      <c r="BE119" t="s">
        <v>103</v>
      </c>
      <c r="BI119" t="s">
        <v>103</v>
      </c>
      <c r="BJ119">
        <v>1248883</v>
      </c>
      <c r="BK119">
        <v>1248883</v>
      </c>
      <c r="BM119" t="s">
        <v>103</v>
      </c>
      <c r="BQ119" t="s">
        <v>103</v>
      </c>
      <c r="BU119" t="s">
        <v>103</v>
      </c>
      <c r="BY119" t="s">
        <v>103</v>
      </c>
      <c r="CC119" t="s">
        <v>103</v>
      </c>
      <c r="CG119" t="s">
        <v>103</v>
      </c>
      <c r="CK119" t="s">
        <v>103</v>
      </c>
      <c r="CO119" t="s">
        <v>103</v>
      </c>
    </row>
    <row r="120" spans="1:93" ht="409.6" x14ac:dyDescent="0.2">
      <c r="A120" t="s">
        <v>184</v>
      </c>
      <c r="B120" t="s">
        <v>94</v>
      </c>
      <c r="C120">
        <v>2</v>
      </c>
      <c r="D120" t="s">
        <v>286</v>
      </c>
      <c r="E120">
        <v>2</v>
      </c>
      <c r="F120" t="s">
        <v>287</v>
      </c>
      <c r="G120">
        <v>2.2000000000000002</v>
      </c>
      <c r="H120" t="s">
        <v>658</v>
      </c>
      <c r="I120" t="s">
        <v>99</v>
      </c>
      <c r="J120">
        <v>20</v>
      </c>
      <c r="K120" t="s">
        <v>1074</v>
      </c>
      <c r="L120">
        <v>153848</v>
      </c>
      <c r="M120" s="1" t="s">
        <v>1075</v>
      </c>
      <c r="N120" s="2">
        <v>44531</v>
      </c>
      <c r="O120" s="2">
        <v>45443</v>
      </c>
      <c r="P120" t="s">
        <v>121</v>
      </c>
      <c r="Q120" t="s">
        <v>103</v>
      </c>
      <c r="R120" t="s">
        <v>103</v>
      </c>
      <c r="S120" t="s">
        <v>1076</v>
      </c>
      <c r="T120" t="s">
        <v>1077</v>
      </c>
      <c r="U120" t="s">
        <v>154</v>
      </c>
      <c r="V120" t="s">
        <v>1078</v>
      </c>
      <c r="W120" t="s">
        <v>1079</v>
      </c>
      <c r="X120" t="s">
        <v>143</v>
      </c>
      <c r="Y120" t="s">
        <v>1080</v>
      </c>
      <c r="Z120" t="s">
        <v>1081</v>
      </c>
      <c r="AA120" t="s">
        <v>103</v>
      </c>
      <c r="AB120" t="s">
        <v>103</v>
      </c>
      <c r="AC120" t="s">
        <v>127</v>
      </c>
      <c r="AE120" t="s">
        <v>128</v>
      </c>
      <c r="AF120" t="s">
        <v>103</v>
      </c>
      <c r="AH120" t="s">
        <v>145</v>
      </c>
      <c r="AJ120" t="s">
        <v>437</v>
      </c>
      <c r="AK120" t="s">
        <v>1082</v>
      </c>
      <c r="AM120">
        <v>60000</v>
      </c>
      <c r="AN120">
        <v>60000</v>
      </c>
      <c r="AO120">
        <v>8000</v>
      </c>
      <c r="AS120" t="s">
        <v>103</v>
      </c>
      <c r="AW120" t="s">
        <v>103</v>
      </c>
      <c r="BA120" t="s">
        <v>103</v>
      </c>
      <c r="BE120" t="s">
        <v>103</v>
      </c>
      <c r="BI120" t="s">
        <v>103</v>
      </c>
      <c r="BM120" t="s">
        <v>103</v>
      </c>
      <c r="BQ120" t="s">
        <v>103</v>
      </c>
      <c r="BR120">
        <v>30000</v>
      </c>
      <c r="BS120">
        <v>30000</v>
      </c>
      <c r="BU120" t="s">
        <v>1083</v>
      </c>
      <c r="BV120">
        <v>30000</v>
      </c>
      <c r="BW120">
        <v>30000</v>
      </c>
      <c r="BX120">
        <v>8000</v>
      </c>
      <c r="BY120" t="s">
        <v>103</v>
      </c>
      <c r="CC120" t="s">
        <v>103</v>
      </c>
      <c r="CG120" t="s">
        <v>103</v>
      </c>
      <c r="CK120" t="s">
        <v>103</v>
      </c>
      <c r="CO120" t="s">
        <v>103</v>
      </c>
    </row>
    <row r="121" spans="1:93" x14ac:dyDescent="0.2">
      <c r="A121" t="s">
        <v>563</v>
      </c>
      <c r="B121" t="s">
        <v>94</v>
      </c>
      <c r="C121">
        <v>1</v>
      </c>
      <c r="D121" t="s">
        <v>564</v>
      </c>
      <c r="E121">
        <v>1</v>
      </c>
      <c r="F121" t="s">
        <v>565</v>
      </c>
      <c r="G121">
        <v>1</v>
      </c>
      <c r="H121" t="s">
        <v>1084</v>
      </c>
      <c r="I121" t="s">
        <v>99</v>
      </c>
      <c r="J121">
        <v>20</v>
      </c>
      <c r="K121" t="s">
        <v>1085</v>
      </c>
      <c r="L121">
        <v>82318</v>
      </c>
      <c r="M121" t="s">
        <v>1086</v>
      </c>
      <c r="N121" s="2">
        <v>44562</v>
      </c>
      <c r="O121" s="2">
        <v>46387</v>
      </c>
      <c r="P121" t="s">
        <v>121</v>
      </c>
      <c r="Q121" t="s">
        <v>103</v>
      </c>
      <c r="R121" t="s">
        <v>103</v>
      </c>
      <c r="S121" t="s">
        <v>189</v>
      </c>
      <c r="T121" t="s">
        <v>190</v>
      </c>
      <c r="U121" t="s">
        <v>1087</v>
      </c>
      <c r="V121" t="s">
        <v>1088</v>
      </c>
      <c r="W121" t="s">
        <v>1089</v>
      </c>
      <c r="X121" t="s">
        <v>1090</v>
      </c>
      <c r="Y121" t="s">
        <v>1091</v>
      </c>
      <c r="Z121" t="s">
        <v>1092</v>
      </c>
      <c r="AA121" t="s">
        <v>103</v>
      </c>
      <c r="AB121" t="s">
        <v>103</v>
      </c>
      <c r="AC121" t="s">
        <v>111</v>
      </c>
      <c r="AE121" t="s">
        <v>128</v>
      </c>
      <c r="AF121" t="s">
        <v>103</v>
      </c>
      <c r="AH121" t="s">
        <v>103</v>
      </c>
      <c r="AI121" t="s">
        <v>103</v>
      </c>
      <c r="AJ121" t="s">
        <v>103</v>
      </c>
      <c r="AK121" t="s">
        <v>103</v>
      </c>
      <c r="AM121">
        <v>22929845</v>
      </c>
      <c r="AN121">
        <v>10070050</v>
      </c>
      <c r="AO121">
        <v>4593823</v>
      </c>
      <c r="AS121" t="s">
        <v>103</v>
      </c>
      <c r="AW121" t="s">
        <v>103</v>
      </c>
      <c r="BA121" t="s">
        <v>103</v>
      </c>
      <c r="BE121" t="s">
        <v>103</v>
      </c>
      <c r="BI121" t="s">
        <v>103</v>
      </c>
      <c r="BM121" t="s">
        <v>103</v>
      </c>
      <c r="BN121">
        <v>4976615</v>
      </c>
      <c r="BO121">
        <v>2190276</v>
      </c>
      <c r="BP121">
        <v>1654341</v>
      </c>
      <c r="BQ121" t="s">
        <v>1093</v>
      </c>
      <c r="BR121">
        <v>4000000</v>
      </c>
      <c r="BS121">
        <v>2828472</v>
      </c>
      <c r="BT121">
        <v>999212</v>
      </c>
      <c r="BU121" t="s">
        <v>103</v>
      </c>
      <c r="BV121">
        <v>4000000</v>
      </c>
      <c r="BW121">
        <v>2284415</v>
      </c>
      <c r="BX121">
        <v>1940270</v>
      </c>
      <c r="BY121" t="s">
        <v>103</v>
      </c>
      <c r="BZ121">
        <v>4976615</v>
      </c>
      <c r="CA121">
        <v>576611</v>
      </c>
      <c r="CC121" t="s">
        <v>103</v>
      </c>
      <c r="CD121">
        <v>4976615</v>
      </c>
      <c r="CE121">
        <v>2190276</v>
      </c>
      <c r="CG121" t="s">
        <v>103</v>
      </c>
      <c r="CK121" t="s">
        <v>103</v>
      </c>
      <c r="CO121" t="s">
        <v>103</v>
      </c>
    </row>
    <row r="122" spans="1:93" x14ac:dyDescent="0.2">
      <c r="A122" t="s">
        <v>1094</v>
      </c>
      <c r="B122" t="s">
        <v>736</v>
      </c>
      <c r="C122">
        <v>2</v>
      </c>
      <c r="D122" t="s">
        <v>1095</v>
      </c>
      <c r="E122">
        <v>3</v>
      </c>
      <c r="F122" t="s">
        <v>1096</v>
      </c>
      <c r="G122">
        <v>3.3</v>
      </c>
      <c r="H122" t="s">
        <v>1097</v>
      </c>
      <c r="I122" t="s">
        <v>99</v>
      </c>
      <c r="J122" t="s">
        <v>1098</v>
      </c>
      <c r="K122" t="s">
        <v>1099</v>
      </c>
      <c r="L122">
        <v>69208</v>
      </c>
      <c r="M122" t="s">
        <v>103</v>
      </c>
      <c r="N122" s="2">
        <v>44562</v>
      </c>
      <c r="O122" s="2">
        <v>46387</v>
      </c>
      <c r="P122" t="s">
        <v>121</v>
      </c>
      <c r="Q122" t="s">
        <v>103</v>
      </c>
      <c r="R122" t="s">
        <v>103</v>
      </c>
      <c r="S122" t="s">
        <v>138</v>
      </c>
      <c r="T122" t="s">
        <v>139</v>
      </c>
      <c r="U122" t="s">
        <v>139</v>
      </c>
      <c r="V122" t="s">
        <v>1100</v>
      </c>
      <c r="W122" t="s">
        <v>1101</v>
      </c>
      <c r="X122" t="s">
        <v>1102</v>
      </c>
      <c r="Y122" t="s">
        <v>1094</v>
      </c>
      <c r="Z122" t="s">
        <v>1103</v>
      </c>
      <c r="AA122" t="s">
        <v>103</v>
      </c>
      <c r="AB122" t="s">
        <v>103</v>
      </c>
      <c r="AC122" t="s">
        <v>127</v>
      </c>
      <c r="AD122" t="s">
        <v>1104</v>
      </c>
      <c r="AE122" t="s">
        <v>128</v>
      </c>
      <c r="AF122" t="s">
        <v>1105</v>
      </c>
      <c r="AG122" t="s">
        <v>1106</v>
      </c>
      <c r="AH122" t="s">
        <v>103</v>
      </c>
      <c r="AI122" t="s">
        <v>103</v>
      </c>
      <c r="AJ122" t="s">
        <v>103</v>
      </c>
      <c r="AK122" t="s">
        <v>103</v>
      </c>
      <c r="AM122">
        <v>2633153</v>
      </c>
      <c r="AN122">
        <v>1407395</v>
      </c>
      <c r="AO122">
        <v>1105895</v>
      </c>
      <c r="AS122" t="s">
        <v>103</v>
      </c>
      <c r="AW122" t="s">
        <v>103</v>
      </c>
      <c r="BA122" t="s">
        <v>103</v>
      </c>
      <c r="BE122" t="s">
        <v>103</v>
      </c>
      <c r="BI122" t="s">
        <v>103</v>
      </c>
      <c r="BM122" t="s">
        <v>103</v>
      </c>
      <c r="BN122">
        <v>300000</v>
      </c>
      <c r="BO122">
        <v>221500</v>
      </c>
      <c r="BQ122" t="s">
        <v>103</v>
      </c>
      <c r="BR122">
        <v>333153</v>
      </c>
      <c r="BS122">
        <v>333153</v>
      </c>
      <c r="BT122">
        <v>333153</v>
      </c>
      <c r="BU122" t="s">
        <v>1107</v>
      </c>
      <c r="BV122">
        <v>1000000</v>
      </c>
      <c r="BW122">
        <v>772742</v>
      </c>
      <c r="BX122">
        <v>772742</v>
      </c>
      <c r="BY122" t="s">
        <v>1108</v>
      </c>
      <c r="BZ122">
        <v>1000000</v>
      </c>
      <c r="CA122">
        <v>80000</v>
      </c>
      <c r="CC122" t="s">
        <v>103</v>
      </c>
      <c r="CG122" t="s">
        <v>103</v>
      </c>
      <c r="CK122" t="s">
        <v>103</v>
      </c>
      <c r="CO122" t="s">
        <v>103</v>
      </c>
    </row>
    <row r="123" spans="1:93" x14ac:dyDescent="0.2">
      <c r="A123" t="s">
        <v>1094</v>
      </c>
      <c r="B123" t="s">
        <v>736</v>
      </c>
      <c r="C123">
        <v>1</v>
      </c>
      <c r="D123" t="s">
        <v>1109</v>
      </c>
      <c r="E123">
        <v>2</v>
      </c>
      <c r="F123" t="s">
        <v>1110</v>
      </c>
      <c r="G123">
        <v>2.2000000000000002</v>
      </c>
      <c r="H123" t="s">
        <v>1111</v>
      </c>
      <c r="I123" t="s">
        <v>99</v>
      </c>
      <c r="J123" t="s">
        <v>1112</v>
      </c>
      <c r="K123" t="s">
        <v>1113</v>
      </c>
      <c r="L123">
        <v>68943</v>
      </c>
      <c r="M123" t="s">
        <v>103</v>
      </c>
      <c r="N123" s="2">
        <v>44562</v>
      </c>
      <c r="O123" s="2">
        <v>46387</v>
      </c>
      <c r="P123" t="s">
        <v>121</v>
      </c>
      <c r="Q123" t="s">
        <v>103</v>
      </c>
      <c r="R123" t="s">
        <v>103</v>
      </c>
      <c r="S123" t="s">
        <v>198</v>
      </c>
      <c r="T123" t="s">
        <v>199</v>
      </c>
      <c r="U123" t="s">
        <v>1114</v>
      </c>
      <c r="V123" t="s">
        <v>1115</v>
      </c>
      <c r="W123" t="s">
        <v>1116</v>
      </c>
      <c r="X123" t="s">
        <v>284</v>
      </c>
      <c r="Y123" t="s">
        <v>1094</v>
      </c>
      <c r="Z123" t="s">
        <v>1117</v>
      </c>
      <c r="AA123" t="s">
        <v>103</v>
      </c>
      <c r="AB123" t="s">
        <v>103</v>
      </c>
      <c r="AC123" t="s">
        <v>111</v>
      </c>
      <c r="AD123" t="s">
        <v>1118</v>
      </c>
      <c r="AE123" t="s">
        <v>252</v>
      </c>
      <c r="AF123" t="s">
        <v>1119</v>
      </c>
      <c r="AG123" t="s">
        <v>1120</v>
      </c>
      <c r="AH123" t="s">
        <v>182</v>
      </c>
      <c r="AJ123" t="s">
        <v>103</v>
      </c>
      <c r="AK123" t="s">
        <v>103</v>
      </c>
      <c r="AM123">
        <v>2454907</v>
      </c>
      <c r="AN123">
        <v>1505879</v>
      </c>
      <c r="AO123">
        <v>1103729</v>
      </c>
      <c r="AS123" t="s">
        <v>103</v>
      </c>
      <c r="AW123" t="s">
        <v>103</v>
      </c>
      <c r="BA123" t="s">
        <v>103</v>
      </c>
      <c r="BE123" t="s">
        <v>103</v>
      </c>
      <c r="BI123" t="s">
        <v>103</v>
      </c>
      <c r="BM123" t="s">
        <v>103</v>
      </c>
      <c r="BN123">
        <v>367850</v>
      </c>
      <c r="BO123">
        <v>134050</v>
      </c>
      <c r="BQ123" t="s">
        <v>103</v>
      </c>
      <c r="BR123">
        <v>564000</v>
      </c>
      <c r="BS123">
        <v>316372</v>
      </c>
      <c r="BT123">
        <v>316372</v>
      </c>
      <c r="BU123" t="s">
        <v>1121</v>
      </c>
      <c r="BV123">
        <v>787357</v>
      </c>
      <c r="BW123">
        <v>787357</v>
      </c>
      <c r="BX123">
        <v>787357</v>
      </c>
      <c r="BY123" t="s">
        <v>1122</v>
      </c>
      <c r="BZ123">
        <v>367850</v>
      </c>
      <c r="CA123">
        <v>134050</v>
      </c>
      <c r="CC123" t="s">
        <v>103</v>
      </c>
      <c r="CD123">
        <v>367850</v>
      </c>
      <c r="CE123">
        <v>134050</v>
      </c>
      <c r="CG123" t="s">
        <v>103</v>
      </c>
      <c r="CK123" t="s">
        <v>103</v>
      </c>
      <c r="CO123" t="s">
        <v>103</v>
      </c>
    </row>
    <row r="124" spans="1:93" x14ac:dyDescent="0.2">
      <c r="A124" t="s">
        <v>492</v>
      </c>
      <c r="B124" t="s">
        <v>493</v>
      </c>
      <c r="C124">
        <v>1</v>
      </c>
      <c r="D124" t="s">
        <v>494</v>
      </c>
      <c r="E124">
        <v>1</v>
      </c>
      <c r="F124" t="s">
        <v>495</v>
      </c>
      <c r="G124">
        <v>1.1000000000000001</v>
      </c>
      <c r="H124" t="s">
        <v>496</v>
      </c>
      <c r="I124" t="s">
        <v>99</v>
      </c>
      <c r="J124" t="s">
        <v>1123</v>
      </c>
      <c r="K124" t="s">
        <v>1124</v>
      </c>
      <c r="L124">
        <v>109495</v>
      </c>
      <c r="M124" t="s">
        <v>103</v>
      </c>
      <c r="N124" s="2">
        <v>44931</v>
      </c>
      <c r="O124" s="2">
        <v>45657</v>
      </c>
      <c r="P124" t="s">
        <v>102</v>
      </c>
      <c r="Q124" t="s">
        <v>103</v>
      </c>
      <c r="R124" t="s">
        <v>103</v>
      </c>
      <c r="S124" t="s">
        <v>1125</v>
      </c>
      <c r="T124" t="s">
        <v>1126</v>
      </c>
      <c r="U124" t="s">
        <v>154</v>
      </c>
      <c r="V124" t="s">
        <v>1127</v>
      </c>
      <c r="W124" t="s">
        <v>1128</v>
      </c>
      <c r="X124" t="s">
        <v>650</v>
      </c>
      <c r="Y124" t="s">
        <v>1129</v>
      </c>
      <c r="Z124" t="s">
        <v>573</v>
      </c>
      <c r="AA124" t="s">
        <v>103</v>
      </c>
      <c r="AB124" t="s">
        <v>103</v>
      </c>
      <c r="AC124" t="s">
        <v>298</v>
      </c>
      <c r="AE124" t="s">
        <v>252</v>
      </c>
      <c r="AF124" t="s">
        <v>103</v>
      </c>
      <c r="AH124" t="s">
        <v>113</v>
      </c>
      <c r="AJ124" t="s">
        <v>103</v>
      </c>
      <c r="AK124" t="s">
        <v>103</v>
      </c>
      <c r="AM124">
        <v>77761</v>
      </c>
      <c r="AN124">
        <v>77761</v>
      </c>
      <c r="AO124">
        <v>0</v>
      </c>
      <c r="AS124" t="s">
        <v>103</v>
      </c>
      <c r="AW124" t="s">
        <v>103</v>
      </c>
      <c r="BA124" t="s">
        <v>103</v>
      </c>
      <c r="BE124" t="s">
        <v>103</v>
      </c>
      <c r="BI124" t="s">
        <v>103</v>
      </c>
      <c r="BM124" t="s">
        <v>103</v>
      </c>
      <c r="BQ124" t="s">
        <v>103</v>
      </c>
      <c r="BR124">
        <v>27761</v>
      </c>
      <c r="BS124">
        <v>27761</v>
      </c>
      <c r="BU124" t="s">
        <v>103</v>
      </c>
      <c r="BV124">
        <v>50000</v>
      </c>
      <c r="BW124">
        <v>50000</v>
      </c>
      <c r="BY124" t="s">
        <v>103</v>
      </c>
      <c r="CC124" t="s">
        <v>103</v>
      </c>
      <c r="CG124" t="s">
        <v>103</v>
      </c>
      <c r="CK124" t="s">
        <v>103</v>
      </c>
      <c r="CO124" t="s">
        <v>103</v>
      </c>
    </row>
    <row r="125" spans="1:93" x14ac:dyDescent="0.2">
      <c r="A125" t="s">
        <v>492</v>
      </c>
      <c r="B125" t="s">
        <v>493</v>
      </c>
      <c r="C125">
        <v>1</v>
      </c>
      <c r="D125" t="s">
        <v>494</v>
      </c>
      <c r="E125">
        <v>1</v>
      </c>
      <c r="F125" t="s">
        <v>495</v>
      </c>
      <c r="G125">
        <v>1.1000000000000001</v>
      </c>
      <c r="H125" t="s">
        <v>496</v>
      </c>
      <c r="I125" t="s">
        <v>99</v>
      </c>
      <c r="J125" t="s">
        <v>1130</v>
      </c>
      <c r="K125" t="s">
        <v>1131</v>
      </c>
      <c r="L125">
        <v>109560</v>
      </c>
      <c r="M125" t="s">
        <v>103</v>
      </c>
      <c r="N125" s="2">
        <v>44927</v>
      </c>
      <c r="O125" s="2">
        <v>45657</v>
      </c>
      <c r="P125" t="s">
        <v>102</v>
      </c>
      <c r="Q125" t="s">
        <v>103</v>
      </c>
      <c r="R125" t="s">
        <v>103</v>
      </c>
      <c r="S125" t="s">
        <v>189</v>
      </c>
      <c r="T125" t="s">
        <v>190</v>
      </c>
      <c r="U125" t="s">
        <v>1132</v>
      </c>
      <c r="V125" t="s">
        <v>1133</v>
      </c>
      <c r="W125" t="s">
        <v>501</v>
      </c>
      <c r="X125" t="s">
        <v>216</v>
      </c>
      <c r="Y125" t="s">
        <v>492</v>
      </c>
      <c r="Z125" t="s">
        <v>1134</v>
      </c>
      <c r="AA125" t="s">
        <v>103</v>
      </c>
      <c r="AB125" t="s">
        <v>103</v>
      </c>
      <c r="AC125" t="s">
        <v>111</v>
      </c>
      <c r="AE125" t="s">
        <v>128</v>
      </c>
      <c r="AF125" t="s">
        <v>103</v>
      </c>
      <c r="AH125" t="s">
        <v>113</v>
      </c>
      <c r="AJ125" t="s">
        <v>103</v>
      </c>
      <c r="AK125" t="s">
        <v>103</v>
      </c>
      <c r="AM125">
        <v>2600000</v>
      </c>
      <c r="AN125">
        <v>2600000</v>
      </c>
      <c r="AO125">
        <v>0</v>
      </c>
      <c r="AS125" t="s">
        <v>103</v>
      </c>
      <c r="AW125" t="s">
        <v>103</v>
      </c>
      <c r="BA125" t="s">
        <v>103</v>
      </c>
      <c r="BE125" t="s">
        <v>103</v>
      </c>
      <c r="BI125" t="s">
        <v>103</v>
      </c>
      <c r="BM125" t="s">
        <v>103</v>
      </c>
      <c r="BQ125" t="s">
        <v>103</v>
      </c>
      <c r="BR125">
        <v>1000000</v>
      </c>
      <c r="BS125">
        <v>1000000</v>
      </c>
      <c r="BU125" t="s">
        <v>103</v>
      </c>
      <c r="BV125">
        <v>1600000</v>
      </c>
      <c r="BW125">
        <v>1600000</v>
      </c>
      <c r="BY125" t="s">
        <v>103</v>
      </c>
      <c r="CC125" t="s">
        <v>103</v>
      </c>
      <c r="CG125" t="s">
        <v>103</v>
      </c>
      <c r="CK125" t="s">
        <v>103</v>
      </c>
      <c r="CO125" t="s">
        <v>103</v>
      </c>
    </row>
    <row r="126" spans="1:93" x14ac:dyDescent="0.2">
      <c r="A126" t="s">
        <v>492</v>
      </c>
      <c r="B126" t="s">
        <v>493</v>
      </c>
      <c r="C126">
        <v>1</v>
      </c>
      <c r="D126" t="s">
        <v>494</v>
      </c>
      <c r="E126">
        <v>2</v>
      </c>
      <c r="F126" t="s">
        <v>1135</v>
      </c>
      <c r="G126">
        <v>2.2000000000000002</v>
      </c>
      <c r="H126" t="s">
        <v>1136</v>
      </c>
      <c r="I126" t="s">
        <v>99</v>
      </c>
      <c r="J126" t="s">
        <v>1137</v>
      </c>
      <c r="K126" t="s">
        <v>1138</v>
      </c>
      <c r="L126">
        <v>109847</v>
      </c>
      <c r="M126" t="s">
        <v>103</v>
      </c>
      <c r="N126" s="2">
        <v>44929</v>
      </c>
      <c r="O126" s="2">
        <v>45657</v>
      </c>
      <c r="P126" t="s">
        <v>102</v>
      </c>
      <c r="Q126" t="s">
        <v>103</v>
      </c>
      <c r="R126" t="s">
        <v>103</v>
      </c>
      <c r="S126" t="s">
        <v>198</v>
      </c>
      <c r="T126" t="s">
        <v>199</v>
      </c>
      <c r="U126" t="s">
        <v>199</v>
      </c>
      <c r="V126" t="s">
        <v>1139</v>
      </c>
      <c r="W126" t="s">
        <v>1140</v>
      </c>
      <c r="X126" t="s">
        <v>143</v>
      </c>
      <c r="Y126" t="s">
        <v>492</v>
      </c>
      <c r="Z126" t="s">
        <v>1141</v>
      </c>
      <c r="AA126" t="s">
        <v>103</v>
      </c>
      <c r="AB126" t="s">
        <v>103</v>
      </c>
      <c r="AC126" t="s">
        <v>127</v>
      </c>
      <c r="AE126" t="s">
        <v>252</v>
      </c>
      <c r="AF126" t="s">
        <v>103</v>
      </c>
      <c r="AH126" t="s">
        <v>113</v>
      </c>
      <c r="AJ126" t="s">
        <v>103</v>
      </c>
      <c r="AK126" t="s">
        <v>103</v>
      </c>
      <c r="AM126">
        <v>2382324</v>
      </c>
      <c r="AN126">
        <v>1010000</v>
      </c>
      <c r="AO126">
        <v>0</v>
      </c>
      <c r="AS126" t="s">
        <v>103</v>
      </c>
      <c r="AW126" t="s">
        <v>103</v>
      </c>
      <c r="BA126" t="s">
        <v>103</v>
      </c>
      <c r="BE126" t="s">
        <v>103</v>
      </c>
      <c r="BI126" t="s">
        <v>103</v>
      </c>
      <c r="BM126" t="s">
        <v>103</v>
      </c>
      <c r="BQ126" t="s">
        <v>103</v>
      </c>
      <c r="BR126">
        <v>1522324</v>
      </c>
      <c r="BS126">
        <v>150000</v>
      </c>
      <c r="BU126" t="s">
        <v>103</v>
      </c>
      <c r="BV126">
        <v>860000</v>
      </c>
      <c r="BW126">
        <v>860000</v>
      </c>
      <c r="BY126" t="s">
        <v>103</v>
      </c>
      <c r="CC126" t="s">
        <v>103</v>
      </c>
      <c r="CG126" t="s">
        <v>103</v>
      </c>
      <c r="CK126" t="s">
        <v>103</v>
      </c>
      <c r="CO126" t="s">
        <v>103</v>
      </c>
    </row>
    <row r="127" spans="1:93" x14ac:dyDescent="0.2">
      <c r="A127" t="s">
        <v>492</v>
      </c>
      <c r="B127" t="s">
        <v>493</v>
      </c>
      <c r="C127">
        <v>1</v>
      </c>
      <c r="D127" t="s">
        <v>494</v>
      </c>
      <c r="E127">
        <v>2</v>
      </c>
      <c r="F127" t="s">
        <v>1135</v>
      </c>
      <c r="G127">
        <v>2.2999999999999998</v>
      </c>
      <c r="H127" t="s">
        <v>1142</v>
      </c>
      <c r="I127" t="s">
        <v>99</v>
      </c>
      <c r="J127" t="s">
        <v>1143</v>
      </c>
      <c r="K127" t="s">
        <v>1144</v>
      </c>
      <c r="L127">
        <v>109856</v>
      </c>
      <c r="M127" t="s">
        <v>103</v>
      </c>
      <c r="N127" s="2">
        <v>44927</v>
      </c>
      <c r="O127" s="2">
        <v>45657</v>
      </c>
      <c r="P127" t="s">
        <v>102</v>
      </c>
      <c r="Q127" t="s">
        <v>103</v>
      </c>
      <c r="R127" t="s">
        <v>103</v>
      </c>
      <c r="S127" t="s">
        <v>198</v>
      </c>
      <c r="T127" t="s">
        <v>199</v>
      </c>
      <c r="U127" t="s">
        <v>199</v>
      </c>
      <c r="V127" t="s">
        <v>1145</v>
      </c>
      <c r="W127" t="s">
        <v>1146</v>
      </c>
      <c r="X127" t="s">
        <v>1147</v>
      </c>
      <c r="Y127" t="s">
        <v>492</v>
      </c>
      <c r="Z127" t="s">
        <v>110</v>
      </c>
      <c r="AA127" t="s">
        <v>103</v>
      </c>
      <c r="AB127" t="s">
        <v>103</v>
      </c>
      <c r="AC127" t="s">
        <v>111</v>
      </c>
      <c r="AE127" t="s">
        <v>128</v>
      </c>
      <c r="AF127" t="s">
        <v>103</v>
      </c>
      <c r="AH127" t="s">
        <v>113</v>
      </c>
      <c r="AJ127" t="s">
        <v>103</v>
      </c>
      <c r="AK127" t="s">
        <v>103</v>
      </c>
      <c r="AM127">
        <v>930000</v>
      </c>
      <c r="AN127">
        <v>930000</v>
      </c>
      <c r="AO127">
        <v>0</v>
      </c>
      <c r="AS127" t="s">
        <v>103</v>
      </c>
      <c r="AW127" t="s">
        <v>103</v>
      </c>
      <c r="BA127" t="s">
        <v>103</v>
      </c>
      <c r="BE127" t="s">
        <v>103</v>
      </c>
      <c r="BI127" t="s">
        <v>103</v>
      </c>
      <c r="BM127" t="s">
        <v>103</v>
      </c>
      <c r="BQ127" t="s">
        <v>103</v>
      </c>
      <c r="BR127">
        <v>600000</v>
      </c>
      <c r="BS127">
        <v>600000</v>
      </c>
      <c r="BU127" t="s">
        <v>103</v>
      </c>
      <c r="BV127">
        <v>330000</v>
      </c>
      <c r="BW127">
        <v>330000</v>
      </c>
      <c r="BY127" t="s">
        <v>103</v>
      </c>
      <c r="CC127" t="s">
        <v>103</v>
      </c>
      <c r="CG127" t="s">
        <v>103</v>
      </c>
      <c r="CK127" t="s">
        <v>103</v>
      </c>
      <c r="CO127" t="s">
        <v>103</v>
      </c>
    </row>
    <row r="128" spans="1:93" x14ac:dyDescent="0.2">
      <c r="A128" t="s">
        <v>492</v>
      </c>
      <c r="B128" t="s">
        <v>493</v>
      </c>
      <c r="C128">
        <v>2</v>
      </c>
      <c r="D128" t="s">
        <v>1148</v>
      </c>
      <c r="E128">
        <v>3</v>
      </c>
      <c r="F128" t="s">
        <v>1149</v>
      </c>
      <c r="G128">
        <v>3.1</v>
      </c>
      <c r="H128" t="s">
        <v>1150</v>
      </c>
      <c r="I128" t="s">
        <v>99</v>
      </c>
      <c r="J128" t="s">
        <v>1151</v>
      </c>
      <c r="K128" t="s">
        <v>1152</v>
      </c>
      <c r="L128">
        <v>109876</v>
      </c>
      <c r="M128" t="s">
        <v>103</v>
      </c>
      <c r="N128" s="2">
        <v>44927</v>
      </c>
      <c r="O128" s="2">
        <v>45657</v>
      </c>
      <c r="P128" t="s">
        <v>102</v>
      </c>
      <c r="Q128" t="s">
        <v>103</v>
      </c>
      <c r="R128" t="s">
        <v>103</v>
      </c>
      <c r="S128" t="s">
        <v>1153</v>
      </c>
      <c r="T128" t="s">
        <v>1154</v>
      </c>
      <c r="U128" t="s">
        <v>1155</v>
      </c>
      <c r="V128" t="s">
        <v>1156</v>
      </c>
      <c r="W128" t="s">
        <v>1157</v>
      </c>
      <c r="X128" t="s">
        <v>1158</v>
      </c>
      <c r="Y128" t="s">
        <v>1159</v>
      </c>
      <c r="Z128" t="s">
        <v>110</v>
      </c>
      <c r="AA128" t="s">
        <v>103</v>
      </c>
      <c r="AB128" t="s">
        <v>103</v>
      </c>
      <c r="AC128" t="s">
        <v>298</v>
      </c>
      <c r="AE128" t="s">
        <v>252</v>
      </c>
      <c r="AF128" t="s">
        <v>103</v>
      </c>
      <c r="AH128" t="s">
        <v>113</v>
      </c>
      <c r="AJ128" t="s">
        <v>103</v>
      </c>
      <c r="AK128" t="s">
        <v>103</v>
      </c>
      <c r="AM128">
        <v>45000</v>
      </c>
      <c r="AN128">
        <v>45000</v>
      </c>
      <c r="AO128">
        <v>0</v>
      </c>
      <c r="AS128" t="s">
        <v>103</v>
      </c>
      <c r="AW128" t="s">
        <v>103</v>
      </c>
      <c r="BA128" t="s">
        <v>103</v>
      </c>
      <c r="BE128" t="s">
        <v>103</v>
      </c>
      <c r="BI128" t="s">
        <v>103</v>
      </c>
      <c r="BM128" t="s">
        <v>103</v>
      </c>
      <c r="BQ128" t="s">
        <v>103</v>
      </c>
      <c r="BR128">
        <v>30000</v>
      </c>
      <c r="BS128">
        <v>30000</v>
      </c>
      <c r="BU128" t="s">
        <v>103</v>
      </c>
      <c r="BV128">
        <v>15000</v>
      </c>
      <c r="BW128">
        <v>15000</v>
      </c>
      <c r="BY128" t="s">
        <v>103</v>
      </c>
      <c r="CC128" t="s">
        <v>103</v>
      </c>
      <c r="CG128" t="s">
        <v>103</v>
      </c>
      <c r="CK128" t="s">
        <v>103</v>
      </c>
      <c r="CO128" t="s">
        <v>103</v>
      </c>
    </row>
    <row r="129" spans="1:93" x14ac:dyDescent="0.2">
      <c r="A129" t="s">
        <v>492</v>
      </c>
      <c r="B129" t="s">
        <v>493</v>
      </c>
      <c r="C129">
        <v>2</v>
      </c>
      <c r="D129" t="s">
        <v>1148</v>
      </c>
      <c r="E129">
        <v>3</v>
      </c>
      <c r="F129" t="s">
        <v>1149</v>
      </c>
      <c r="G129">
        <v>3.4</v>
      </c>
      <c r="H129" t="s">
        <v>1160</v>
      </c>
      <c r="I129" t="s">
        <v>99</v>
      </c>
      <c r="J129" t="s">
        <v>1161</v>
      </c>
      <c r="K129" t="s">
        <v>1162</v>
      </c>
      <c r="L129">
        <v>109913</v>
      </c>
      <c r="M129" t="s">
        <v>103</v>
      </c>
      <c r="N129" s="2">
        <v>44927</v>
      </c>
      <c r="O129" s="2">
        <v>45657</v>
      </c>
      <c r="P129" t="s">
        <v>102</v>
      </c>
      <c r="Q129" t="s">
        <v>103</v>
      </c>
      <c r="R129" t="s">
        <v>103</v>
      </c>
      <c r="S129" t="s">
        <v>246</v>
      </c>
      <c r="T129" t="s">
        <v>247</v>
      </c>
      <c r="U129" t="s">
        <v>1163</v>
      </c>
      <c r="V129" t="s">
        <v>1164</v>
      </c>
      <c r="W129" t="s">
        <v>1165</v>
      </c>
      <c r="X129" t="s">
        <v>664</v>
      </c>
      <c r="Y129" t="s">
        <v>492</v>
      </c>
      <c r="Z129" t="s">
        <v>1166</v>
      </c>
      <c r="AA129" t="s">
        <v>103</v>
      </c>
      <c r="AB129" t="s">
        <v>103</v>
      </c>
      <c r="AC129" t="s">
        <v>127</v>
      </c>
      <c r="AE129" t="s">
        <v>128</v>
      </c>
      <c r="AF129" t="s">
        <v>103</v>
      </c>
      <c r="AH129" t="s">
        <v>113</v>
      </c>
      <c r="AJ129" t="s">
        <v>103</v>
      </c>
      <c r="AK129" t="s">
        <v>103</v>
      </c>
      <c r="AM129">
        <v>13057391</v>
      </c>
      <c r="AN129">
        <v>12395244</v>
      </c>
      <c r="AO129">
        <v>0</v>
      </c>
      <c r="AS129" t="s">
        <v>103</v>
      </c>
      <c r="AW129" t="s">
        <v>103</v>
      </c>
      <c r="BA129" t="s">
        <v>103</v>
      </c>
      <c r="BE129" t="s">
        <v>103</v>
      </c>
      <c r="BI129" t="s">
        <v>103</v>
      </c>
      <c r="BM129" t="s">
        <v>103</v>
      </c>
      <c r="BQ129" t="s">
        <v>103</v>
      </c>
      <c r="BR129">
        <v>7768659</v>
      </c>
      <c r="BS129">
        <v>7768659</v>
      </c>
      <c r="BU129" t="s">
        <v>103</v>
      </c>
      <c r="BV129">
        <v>5288732</v>
      </c>
      <c r="BW129">
        <v>4626585</v>
      </c>
      <c r="BY129" t="s">
        <v>103</v>
      </c>
      <c r="CC129" t="s">
        <v>103</v>
      </c>
      <c r="CG129" t="s">
        <v>103</v>
      </c>
      <c r="CK129" t="s">
        <v>103</v>
      </c>
      <c r="CO129" t="s">
        <v>103</v>
      </c>
    </row>
    <row r="130" spans="1:93" x14ac:dyDescent="0.2">
      <c r="A130" t="s">
        <v>492</v>
      </c>
      <c r="B130" t="s">
        <v>493</v>
      </c>
      <c r="C130">
        <v>2</v>
      </c>
      <c r="D130" t="s">
        <v>1148</v>
      </c>
      <c r="E130">
        <v>3</v>
      </c>
      <c r="F130" t="s">
        <v>1149</v>
      </c>
      <c r="G130">
        <v>3.4</v>
      </c>
      <c r="H130" t="s">
        <v>1160</v>
      </c>
      <c r="I130" t="s">
        <v>99</v>
      </c>
      <c r="J130" t="s">
        <v>1167</v>
      </c>
      <c r="K130" t="s">
        <v>1168</v>
      </c>
      <c r="L130">
        <v>109928</v>
      </c>
      <c r="M130" t="s">
        <v>103</v>
      </c>
      <c r="N130" s="2">
        <v>44927</v>
      </c>
      <c r="O130" s="2">
        <v>45657</v>
      </c>
      <c r="P130" t="s">
        <v>102</v>
      </c>
      <c r="Q130" t="s">
        <v>103</v>
      </c>
      <c r="R130" t="s">
        <v>103</v>
      </c>
      <c r="S130" t="s">
        <v>122</v>
      </c>
      <c r="T130" t="s">
        <v>123</v>
      </c>
      <c r="U130" t="s">
        <v>1169</v>
      </c>
      <c r="V130" t="s">
        <v>1170</v>
      </c>
      <c r="W130" t="s">
        <v>1171</v>
      </c>
      <c r="X130" t="s">
        <v>1172</v>
      </c>
      <c r="Y130" t="s">
        <v>492</v>
      </c>
      <c r="Z130" t="s">
        <v>1173</v>
      </c>
      <c r="AA130" t="s">
        <v>103</v>
      </c>
      <c r="AB130" t="s">
        <v>103</v>
      </c>
      <c r="AC130" t="s">
        <v>127</v>
      </c>
      <c r="AE130" t="s">
        <v>128</v>
      </c>
      <c r="AF130" t="s">
        <v>103</v>
      </c>
      <c r="AH130" t="s">
        <v>113</v>
      </c>
      <c r="AJ130" t="s">
        <v>103</v>
      </c>
      <c r="AK130" t="s">
        <v>103</v>
      </c>
      <c r="AM130">
        <v>0</v>
      </c>
      <c r="AN130">
        <v>0</v>
      </c>
      <c r="AO130">
        <v>0</v>
      </c>
      <c r="AS130" t="s">
        <v>103</v>
      </c>
      <c r="AW130" t="s">
        <v>103</v>
      </c>
      <c r="BA130" t="s">
        <v>103</v>
      </c>
      <c r="BE130" t="s">
        <v>103</v>
      </c>
      <c r="BI130" t="s">
        <v>103</v>
      </c>
      <c r="BM130" t="s">
        <v>103</v>
      </c>
      <c r="BQ130" t="s">
        <v>103</v>
      </c>
      <c r="BR130">
        <v>0</v>
      </c>
      <c r="BS130">
        <v>0</v>
      </c>
      <c r="BU130" t="s">
        <v>103</v>
      </c>
      <c r="BY130" t="s">
        <v>103</v>
      </c>
      <c r="CC130" t="s">
        <v>103</v>
      </c>
      <c r="CG130" t="s">
        <v>103</v>
      </c>
      <c r="CK130" t="s">
        <v>103</v>
      </c>
      <c r="CO130" t="s">
        <v>103</v>
      </c>
    </row>
    <row r="131" spans="1:93" x14ac:dyDescent="0.2">
      <c r="A131" t="s">
        <v>492</v>
      </c>
      <c r="B131" t="s">
        <v>493</v>
      </c>
      <c r="C131">
        <v>2</v>
      </c>
      <c r="D131" t="s">
        <v>1148</v>
      </c>
      <c r="E131">
        <v>4</v>
      </c>
      <c r="F131" t="s">
        <v>1174</v>
      </c>
      <c r="G131" t="s">
        <v>1175</v>
      </c>
      <c r="H131" t="s">
        <v>1176</v>
      </c>
      <c r="I131" t="s">
        <v>99</v>
      </c>
      <c r="J131" t="s">
        <v>1177</v>
      </c>
      <c r="K131" t="s">
        <v>1178</v>
      </c>
      <c r="L131">
        <v>109881</v>
      </c>
      <c r="M131" t="s">
        <v>103</v>
      </c>
      <c r="N131" s="2">
        <v>45017</v>
      </c>
      <c r="O131" s="2">
        <v>45657</v>
      </c>
      <c r="P131" t="s">
        <v>102</v>
      </c>
      <c r="Q131" t="s">
        <v>103</v>
      </c>
      <c r="R131" t="s">
        <v>103</v>
      </c>
      <c r="S131" t="s">
        <v>122</v>
      </c>
      <c r="T131" t="s">
        <v>123</v>
      </c>
      <c r="U131" t="s">
        <v>1179</v>
      </c>
      <c r="V131" t="s">
        <v>1180</v>
      </c>
      <c r="W131" t="s">
        <v>1181</v>
      </c>
      <c r="X131" t="s">
        <v>1182</v>
      </c>
      <c r="Y131" t="s">
        <v>492</v>
      </c>
      <c r="Z131" t="s">
        <v>862</v>
      </c>
      <c r="AA131" t="s">
        <v>103</v>
      </c>
      <c r="AB131" t="s">
        <v>103</v>
      </c>
      <c r="AC131" t="s">
        <v>127</v>
      </c>
      <c r="AE131" t="s">
        <v>128</v>
      </c>
      <c r="AF131" t="s">
        <v>103</v>
      </c>
      <c r="AH131" t="s">
        <v>113</v>
      </c>
      <c r="AJ131" t="s">
        <v>103</v>
      </c>
      <c r="AK131" t="s">
        <v>103</v>
      </c>
      <c r="AM131">
        <v>40000</v>
      </c>
      <c r="AN131">
        <v>40000</v>
      </c>
      <c r="AO131">
        <v>0</v>
      </c>
      <c r="AS131" t="s">
        <v>103</v>
      </c>
      <c r="AW131" t="s">
        <v>103</v>
      </c>
      <c r="BA131" t="s">
        <v>103</v>
      </c>
      <c r="BE131" t="s">
        <v>103</v>
      </c>
      <c r="BI131" t="s">
        <v>103</v>
      </c>
      <c r="BM131" t="s">
        <v>103</v>
      </c>
      <c r="BQ131" t="s">
        <v>103</v>
      </c>
      <c r="BR131">
        <v>40000</v>
      </c>
      <c r="BS131">
        <v>40000</v>
      </c>
      <c r="BU131" t="s">
        <v>103</v>
      </c>
      <c r="BV131">
        <v>0</v>
      </c>
      <c r="BW131">
        <v>0</v>
      </c>
      <c r="BY131" t="s">
        <v>103</v>
      </c>
      <c r="CC131" t="s">
        <v>103</v>
      </c>
      <c r="CG131" t="s">
        <v>103</v>
      </c>
      <c r="CK131" t="s">
        <v>103</v>
      </c>
      <c r="CO131" t="s">
        <v>103</v>
      </c>
    </row>
    <row r="132" spans="1:93" x14ac:dyDescent="0.2">
      <c r="A132" t="s">
        <v>492</v>
      </c>
      <c r="B132" t="s">
        <v>493</v>
      </c>
      <c r="C132">
        <v>2</v>
      </c>
      <c r="D132" t="s">
        <v>1148</v>
      </c>
      <c r="E132">
        <v>4</v>
      </c>
      <c r="F132" t="s">
        <v>1174</v>
      </c>
      <c r="G132" t="s">
        <v>1175</v>
      </c>
      <c r="H132" t="s">
        <v>1176</v>
      </c>
      <c r="I132" t="s">
        <v>99</v>
      </c>
      <c r="J132" t="s">
        <v>1183</v>
      </c>
      <c r="K132" t="s">
        <v>1184</v>
      </c>
      <c r="L132">
        <v>109886</v>
      </c>
      <c r="M132" t="s">
        <v>103</v>
      </c>
      <c r="N132" s="2">
        <v>44927</v>
      </c>
      <c r="O132" s="2">
        <v>45657</v>
      </c>
      <c r="P132" t="s">
        <v>102</v>
      </c>
      <c r="Q132" t="s">
        <v>103</v>
      </c>
      <c r="R132" t="s">
        <v>103</v>
      </c>
      <c r="S132" t="s">
        <v>122</v>
      </c>
      <c r="T132" t="s">
        <v>123</v>
      </c>
      <c r="U132" t="s">
        <v>1185</v>
      </c>
      <c r="V132" t="s">
        <v>1186</v>
      </c>
      <c r="W132" t="s">
        <v>1187</v>
      </c>
      <c r="X132" t="s">
        <v>1188</v>
      </c>
      <c r="Y132" t="s">
        <v>492</v>
      </c>
      <c r="Z132" t="s">
        <v>110</v>
      </c>
      <c r="AA132" t="s">
        <v>103</v>
      </c>
      <c r="AB132" t="s">
        <v>103</v>
      </c>
      <c r="AC132" t="s">
        <v>127</v>
      </c>
      <c r="AE132" t="s">
        <v>128</v>
      </c>
      <c r="AF132" t="s">
        <v>103</v>
      </c>
      <c r="AH132" t="s">
        <v>113</v>
      </c>
      <c r="AJ132" t="s">
        <v>103</v>
      </c>
      <c r="AK132" t="s">
        <v>103</v>
      </c>
      <c r="AM132">
        <v>860000</v>
      </c>
      <c r="AN132">
        <v>860000</v>
      </c>
      <c r="AO132">
        <v>0</v>
      </c>
      <c r="AS132" t="s">
        <v>103</v>
      </c>
      <c r="AW132" t="s">
        <v>103</v>
      </c>
      <c r="BA132" t="s">
        <v>103</v>
      </c>
      <c r="BE132" t="s">
        <v>103</v>
      </c>
      <c r="BI132" t="s">
        <v>103</v>
      </c>
      <c r="BM132" t="s">
        <v>103</v>
      </c>
      <c r="BQ132" t="s">
        <v>103</v>
      </c>
      <c r="BR132">
        <v>300000</v>
      </c>
      <c r="BS132">
        <v>300000</v>
      </c>
      <c r="BU132" t="s">
        <v>103</v>
      </c>
      <c r="BV132">
        <v>560000</v>
      </c>
      <c r="BW132">
        <v>560000</v>
      </c>
      <c r="BY132" t="s">
        <v>103</v>
      </c>
      <c r="CC132" t="s">
        <v>103</v>
      </c>
      <c r="CG132" t="s">
        <v>103</v>
      </c>
      <c r="CK132" t="s">
        <v>103</v>
      </c>
      <c r="CO132" t="s">
        <v>103</v>
      </c>
    </row>
    <row r="133" spans="1:93" x14ac:dyDescent="0.2">
      <c r="A133" t="s">
        <v>492</v>
      </c>
      <c r="B133" t="s">
        <v>493</v>
      </c>
      <c r="C133">
        <v>2</v>
      </c>
      <c r="D133" t="s">
        <v>1148</v>
      </c>
      <c r="E133">
        <v>4</v>
      </c>
      <c r="F133" t="s">
        <v>1174</v>
      </c>
      <c r="G133" t="s">
        <v>1175</v>
      </c>
      <c r="H133" t="s">
        <v>1176</v>
      </c>
      <c r="I133" t="s">
        <v>99</v>
      </c>
      <c r="J133" t="s">
        <v>1189</v>
      </c>
      <c r="K133" t="s">
        <v>1190</v>
      </c>
      <c r="L133">
        <v>109894</v>
      </c>
      <c r="M133" t="s">
        <v>103</v>
      </c>
      <c r="N133" s="2">
        <v>44927</v>
      </c>
      <c r="O133" s="2">
        <v>45657</v>
      </c>
      <c r="P133" t="s">
        <v>102</v>
      </c>
      <c r="Q133" t="s">
        <v>103</v>
      </c>
      <c r="R133" t="s">
        <v>103</v>
      </c>
      <c r="S133" t="s">
        <v>211</v>
      </c>
      <c r="T133" t="s">
        <v>212</v>
      </c>
      <c r="U133" t="s">
        <v>248</v>
      </c>
      <c r="V133" t="s">
        <v>1191</v>
      </c>
      <c r="W133" t="s">
        <v>778</v>
      </c>
      <c r="X133" t="s">
        <v>779</v>
      </c>
      <c r="Y133" t="s">
        <v>492</v>
      </c>
      <c r="Z133" t="s">
        <v>696</v>
      </c>
      <c r="AA133" t="s">
        <v>103</v>
      </c>
      <c r="AB133" t="s">
        <v>103</v>
      </c>
      <c r="AC133" t="s">
        <v>111</v>
      </c>
      <c r="AE133" t="s">
        <v>128</v>
      </c>
      <c r="AF133" t="s">
        <v>103</v>
      </c>
      <c r="AH133" t="s">
        <v>113</v>
      </c>
      <c r="AJ133" t="s">
        <v>103</v>
      </c>
      <c r="AK133" t="s">
        <v>103</v>
      </c>
      <c r="AM133">
        <v>1245000</v>
      </c>
      <c r="AN133">
        <v>1245000</v>
      </c>
      <c r="AO133">
        <v>0</v>
      </c>
      <c r="AS133" t="s">
        <v>103</v>
      </c>
      <c r="AW133" t="s">
        <v>103</v>
      </c>
      <c r="BA133" t="s">
        <v>103</v>
      </c>
      <c r="BE133" t="s">
        <v>103</v>
      </c>
      <c r="BI133" t="s">
        <v>103</v>
      </c>
      <c r="BM133" t="s">
        <v>103</v>
      </c>
      <c r="BQ133" t="s">
        <v>103</v>
      </c>
      <c r="BR133">
        <v>810000</v>
      </c>
      <c r="BS133">
        <v>810000</v>
      </c>
      <c r="BU133" t="s">
        <v>103</v>
      </c>
      <c r="BV133">
        <v>435000</v>
      </c>
      <c r="BW133">
        <v>435000</v>
      </c>
      <c r="BY133" t="s">
        <v>103</v>
      </c>
      <c r="CC133" t="s">
        <v>103</v>
      </c>
      <c r="CG133" t="s">
        <v>103</v>
      </c>
      <c r="CK133" t="s">
        <v>103</v>
      </c>
      <c r="CO133" t="s">
        <v>103</v>
      </c>
    </row>
    <row r="134" spans="1:93" x14ac:dyDescent="0.2">
      <c r="A134" t="s">
        <v>492</v>
      </c>
      <c r="B134" t="s">
        <v>493</v>
      </c>
      <c r="C134">
        <v>2</v>
      </c>
      <c r="D134" t="s">
        <v>1148</v>
      </c>
      <c r="E134">
        <v>4</v>
      </c>
      <c r="F134" t="s">
        <v>1174</v>
      </c>
      <c r="G134">
        <v>4.0999999999999996</v>
      </c>
      <c r="H134" t="s">
        <v>1192</v>
      </c>
      <c r="I134" t="s">
        <v>99</v>
      </c>
      <c r="J134" t="s">
        <v>1193</v>
      </c>
      <c r="K134" t="s">
        <v>1194</v>
      </c>
      <c r="L134">
        <v>109754</v>
      </c>
      <c r="M134" t="s">
        <v>103</v>
      </c>
      <c r="N134" s="2">
        <v>44927</v>
      </c>
      <c r="O134" s="2">
        <v>45657</v>
      </c>
      <c r="P134" t="s">
        <v>102</v>
      </c>
      <c r="Q134" t="s">
        <v>103</v>
      </c>
      <c r="R134" t="s">
        <v>103</v>
      </c>
      <c r="S134" t="s">
        <v>760</v>
      </c>
      <c r="T134" t="s">
        <v>761</v>
      </c>
      <c r="U134" t="s">
        <v>1195</v>
      </c>
      <c r="V134" t="s">
        <v>1196</v>
      </c>
      <c r="W134" t="s">
        <v>1197</v>
      </c>
      <c r="X134" t="s">
        <v>1198</v>
      </c>
      <c r="Y134" t="s">
        <v>492</v>
      </c>
      <c r="Z134" t="s">
        <v>110</v>
      </c>
      <c r="AA134" t="s">
        <v>103</v>
      </c>
      <c r="AB134" t="s">
        <v>103</v>
      </c>
      <c r="AC134" t="s">
        <v>111</v>
      </c>
      <c r="AE134" t="s">
        <v>252</v>
      </c>
      <c r="AF134" t="s">
        <v>103</v>
      </c>
      <c r="AH134" t="s">
        <v>113</v>
      </c>
      <c r="AJ134" t="s">
        <v>103</v>
      </c>
      <c r="AK134" t="s">
        <v>103</v>
      </c>
      <c r="AM134">
        <v>0</v>
      </c>
      <c r="AN134">
        <v>0</v>
      </c>
      <c r="AO134">
        <v>0</v>
      </c>
      <c r="AS134" t="s">
        <v>103</v>
      </c>
      <c r="AW134" t="s">
        <v>103</v>
      </c>
      <c r="BA134" t="s">
        <v>103</v>
      </c>
      <c r="BE134" t="s">
        <v>103</v>
      </c>
      <c r="BI134" t="s">
        <v>103</v>
      </c>
      <c r="BM134" t="s">
        <v>103</v>
      </c>
      <c r="BQ134" t="s">
        <v>103</v>
      </c>
      <c r="BR134">
        <v>0</v>
      </c>
      <c r="BS134">
        <v>0</v>
      </c>
      <c r="BU134" t="s">
        <v>103</v>
      </c>
      <c r="BV134">
        <v>0</v>
      </c>
      <c r="BW134">
        <v>0</v>
      </c>
      <c r="BY134" t="s">
        <v>103</v>
      </c>
      <c r="CC134" t="s">
        <v>103</v>
      </c>
      <c r="CG134" t="s">
        <v>103</v>
      </c>
      <c r="CK134" t="s">
        <v>103</v>
      </c>
      <c r="CO134" t="s">
        <v>103</v>
      </c>
    </row>
    <row r="135" spans="1:93" x14ac:dyDescent="0.2">
      <c r="A135" t="s">
        <v>492</v>
      </c>
      <c r="B135" t="s">
        <v>493</v>
      </c>
      <c r="C135">
        <v>2</v>
      </c>
      <c r="D135" t="s">
        <v>1148</v>
      </c>
      <c r="E135">
        <v>4</v>
      </c>
      <c r="F135" t="s">
        <v>1174</v>
      </c>
      <c r="G135">
        <v>4.2</v>
      </c>
      <c r="H135" t="s">
        <v>1199</v>
      </c>
      <c r="I135" t="s">
        <v>99</v>
      </c>
      <c r="J135" t="s">
        <v>1200</v>
      </c>
      <c r="K135" t="s">
        <v>1201</v>
      </c>
      <c r="L135">
        <v>109757</v>
      </c>
      <c r="M135" t="s">
        <v>103</v>
      </c>
      <c r="N135" s="2">
        <v>44927</v>
      </c>
      <c r="O135" s="2">
        <v>45657</v>
      </c>
      <c r="P135" t="s">
        <v>102</v>
      </c>
      <c r="Q135" t="s">
        <v>103</v>
      </c>
      <c r="R135" t="s">
        <v>103</v>
      </c>
      <c r="S135" t="s">
        <v>1155</v>
      </c>
      <c r="T135" t="s">
        <v>1155</v>
      </c>
      <c r="U135" t="s">
        <v>1155</v>
      </c>
      <c r="V135" t="s">
        <v>1202</v>
      </c>
      <c r="W135" t="s">
        <v>1203</v>
      </c>
      <c r="X135" t="s">
        <v>1204</v>
      </c>
      <c r="Y135" t="s">
        <v>492</v>
      </c>
      <c r="Z135" t="s">
        <v>862</v>
      </c>
      <c r="AA135" t="s">
        <v>103</v>
      </c>
      <c r="AB135" t="s">
        <v>103</v>
      </c>
      <c r="AC135" t="s">
        <v>298</v>
      </c>
      <c r="AE135" t="s">
        <v>128</v>
      </c>
      <c r="AF135" t="s">
        <v>103</v>
      </c>
      <c r="AH135" t="s">
        <v>113</v>
      </c>
      <c r="AJ135" t="s">
        <v>103</v>
      </c>
      <c r="AK135" t="s">
        <v>103</v>
      </c>
      <c r="AM135">
        <v>21500</v>
      </c>
      <c r="AN135">
        <v>21500</v>
      </c>
      <c r="AO135">
        <v>0</v>
      </c>
      <c r="AS135" t="s">
        <v>103</v>
      </c>
      <c r="AW135" t="s">
        <v>103</v>
      </c>
      <c r="BA135" t="s">
        <v>103</v>
      </c>
      <c r="BE135" t="s">
        <v>103</v>
      </c>
      <c r="BI135" t="s">
        <v>103</v>
      </c>
      <c r="BM135" t="s">
        <v>103</v>
      </c>
      <c r="BQ135" t="s">
        <v>103</v>
      </c>
      <c r="BR135">
        <v>18000</v>
      </c>
      <c r="BS135">
        <v>18000</v>
      </c>
      <c r="BU135" t="s">
        <v>103</v>
      </c>
      <c r="BV135">
        <v>3500</v>
      </c>
      <c r="BW135">
        <v>3500</v>
      </c>
      <c r="BY135" t="s">
        <v>103</v>
      </c>
      <c r="CC135" t="s">
        <v>103</v>
      </c>
      <c r="CG135" t="s">
        <v>103</v>
      </c>
      <c r="CK135" t="s">
        <v>103</v>
      </c>
      <c r="CO135" t="s">
        <v>103</v>
      </c>
    </row>
    <row r="136" spans="1:93" x14ac:dyDescent="0.2">
      <c r="A136" t="s">
        <v>492</v>
      </c>
      <c r="B136" t="s">
        <v>493</v>
      </c>
      <c r="C136">
        <v>2</v>
      </c>
      <c r="D136" t="s">
        <v>1148</v>
      </c>
      <c r="E136">
        <v>4</v>
      </c>
      <c r="F136" t="s">
        <v>1174</v>
      </c>
      <c r="G136">
        <v>4.2</v>
      </c>
      <c r="H136" t="s">
        <v>1199</v>
      </c>
      <c r="I136" t="s">
        <v>99</v>
      </c>
      <c r="J136" t="s">
        <v>1205</v>
      </c>
      <c r="K136" t="s">
        <v>1206</v>
      </c>
      <c r="L136">
        <v>109759</v>
      </c>
      <c r="M136" t="s">
        <v>103</v>
      </c>
      <c r="N136" s="2">
        <v>44927</v>
      </c>
      <c r="O136" s="2">
        <v>45657</v>
      </c>
      <c r="P136" t="s">
        <v>102</v>
      </c>
      <c r="Q136" t="s">
        <v>103</v>
      </c>
      <c r="R136" t="s">
        <v>103</v>
      </c>
      <c r="S136" t="s">
        <v>122</v>
      </c>
      <c r="T136" t="s">
        <v>123</v>
      </c>
      <c r="U136" t="s">
        <v>1207</v>
      </c>
      <c r="V136" t="s">
        <v>1208</v>
      </c>
      <c r="W136" t="s">
        <v>1181</v>
      </c>
      <c r="X136" t="s">
        <v>1182</v>
      </c>
      <c r="Y136" t="s">
        <v>492</v>
      </c>
      <c r="Z136" t="s">
        <v>110</v>
      </c>
      <c r="AA136" t="s">
        <v>103</v>
      </c>
      <c r="AB136" t="s">
        <v>103</v>
      </c>
      <c r="AC136" t="s">
        <v>127</v>
      </c>
      <c r="AE136" t="s">
        <v>128</v>
      </c>
      <c r="AF136" t="s">
        <v>103</v>
      </c>
      <c r="AH136" t="s">
        <v>113</v>
      </c>
      <c r="AJ136" t="s">
        <v>103</v>
      </c>
      <c r="AK136" t="s">
        <v>103</v>
      </c>
      <c r="AM136">
        <v>575000</v>
      </c>
      <c r="AN136">
        <v>575000</v>
      </c>
      <c r="AO136">
        <v>0</v>
      </c>
      <c r="AS136" t="s">
        <v>103</v>
      </c>
      <c r="AW136" t="s">
        <v>103</v>
      </c>
      <c r="BA136" t="s">
        <v>103</v>
      </c>
      <c r="BE136" t="s">
        <v>103</v>
      </c>
      <c r="BI136" t="s">
        <v>103</v>
      </c>
      <c r="BM136" t="s">
        <v>103</v>
      </c>
      <c r="BQ136" t="s">
        <v>103</v>
      </c>
      <c r="BR136">
        <v>0</v>
      </c>
      <c r="BS136">
        <v>0</v>
      </c>
      <c r="BU136" t="s">
        <v>103</v>
      </c>
      <c r="BV136">
        <v>575000</v>
      </c>
      <c r="BW136">
        <v>575000</v>
      </c>
      <c r="BY136" t="s">
        <v>103</v>
      </c>
      <c r="CC136" t="s">
        <v>103</v>
      </c>
      <c r="CG136" t="s">
        <v>103</v>
      </c>
      <c r="CK136" t="s">
        <v>103</v>
      </c>
      <c r="CO136" t="s">
        <v>103</v>
      </c>
    </row>
    <row r="137" spans="1:93" x14ac:dyDescent="0.2">
      <c r="A137" t="s">
        <v>492</v>
      </c>
      <c r="B137" t="s">
        <v>493</v>
      </c>
      <c r="C137">
        <v>3</v>
      </c>
      <c r="D137" t="s">
        <v>1209</v>
      </c>
      <c r="E137">
        <v>5</v>
      </c>
      <c r="F137" t="s">
        <v>1210</v>
      </c>
      <c r="G137">
        <v>5.0999999999999996</v>
      </c>
      <c r="H137" t="s">
        <v>1211</v>
      </c>
      <c r="I137" t="s">
        <v>99</v>
      </c>
      <c r="J137" t="s">
        <v>1212</v>
      </c>
      <c r="K137" t="s">
        <v>1213</v>
      </c>
      <c r="L137">
        <v>109737</v>
      </c>
      <c r="M137" t="s">
        <v>103</v>
      </c>
      <c r="N137" s="2">
        <v>45092</v>
      </c>
      <c r="O137" s="2">
        <v>45275</v>
      </c>
      <c r="P137" t="s">
        <v>102</v>
      </c>
      <c r="Q137" t="s">
        <v>103</v>
      </c>
      <c r="R137" t="s">
        <v>103</v>
      </c>
      <c r="S137" t="s">
        <v>1214</v>
      </c>
      <c r="T137" t="s">
        <v>1215</v>
      </c>
      <c r="U137" t="s">
        <v>1216</v>
      </c>
      <c r="V137" t="s">
        <v>1215</v>
      </c>
      <c r="W137" t="s">
        <v>1217</v>
      </c>
      <c r="X137" t="s">
        <v>943</v>
      </c>
      <c r="Y137" t="s">
        <v>492</v>
      </c>
      <c r="Z137" t="s">
        <v>110</v>
      </c>
      <c r="AA137" t="s">
        <v>103</v>
      </c>
      <c r="AB137" t="s">
        <v>103</v>
      </c>
      <c r="AC137" t="s">
        <v>298</v>
      </c>
      <c r="AE137" t="s">
        <v>128</v>
      </c>
      <c r="AF137" t="s">
        <v>103</v>
      </c>
      <c r="AH137" t="s">
        <v>113</v>
      </c>
      <c r="AJ137" t="s">
        <v>103</v>
      </c>
      <c r="AK137" t="s">
        <v>103</v>
      </c>
      <c r="AM137">
        <v>0</v>
      </c>
      <c r="AN137">
        <v>0</v>
      </c>
      <c r="AO137">
        <v>0</v>
      </c>
      <c r="AS137" t="s">
        <v>103</v>
      </c>
      <c r="AW137" t="s">
        <v>103</v>
      </c>
      <c r="BA137" t="s">
        <v>103</v>
      </c>
      <c r="BE137" t="s">
        <v>103</v>
      </c>
      <c r="BI137" t="s">
        <v>103</v>
      </c>
      <c r="BM137" t="s">
        <v>103</v>
      </c>
      <c r="BQ137" t="s">
        <v>103</v>
      </c>
      <c r="BR137">
        <v>0</v>
      </c>
      <c r="BS137">
        <v>0</v>
      </c>
      <c r="BU137" t="s">
        <v>103</v>
      </c>
      <c r="BY137" t="s">
        <v>103</v>
      </c>
      <c r="CC137" t="s">
        <v>103</v>
      </c>
      <c r="CG137" t="s">
        <v>103</v>
      </c>
      <c r="CK137" t="s">
        <v>103</v>
      </c>
      <c r="CO137" t="s">
        <v>103</v>
      </c>
    </row>
    <row r="138" spans="1:93" x14ac:dyDescent="0.2">
      <c r="A138" t="s">
        <v>1094</v>
      </c>
      <c r="B138" t="s">
        <v>736</v>
      </c>
      <c r="C138">
        <v>1</v>
      </c>
      <c r="D138" t="s">
        <v>1109</v>
      </c>
      <c r="E138">
        <v>2</v>
      </c>
      <c r="F138" t="s">
        <v>1110</v>
      </c>
      <c r="G138">
        <v>2.1</v>
      </c>
      <c r="H138" t="s">
        <v>1218</v>
      </c>
      <c r="I138" t="s">
        <v>99</v>
      </c>
      <c r="J138" t="s">
        <v>1219</v>
      </c>
      <c r="K138" t="s">
        <v>1220</v>
      </c>
      <c r="L138">
        <v>108485</v>
      </c>
      <c r="M138" t="s">
        <v>103</v>
      </c>
      <c r="N138" s="2">
        <v>44927</v>
      </c>
      <c r="O138" s="2">
        <v>46387</v>
      </c>
      <c r="P138" t="s">
        <v>121</v>
      </c>
      <c r="Q138" t="s">
        <v>103</v>
      </c>
      <c r="R138" t="s">
        <v>103</v>
      </c>
      <c r="S138" t="s">
        <v>211</v>
      </c>
      <c r="T138" t="s">
        <v>212</v>
      </c>
      <c r="U138" t="s">
        <v>212</v>
      </c>
      <c r="V138" t="s">
        <v>1221</v>
      </c>
      <c r="W138" t="s">
        <v>1222</v>
      </c>
      <c r="X138" t="s">
        <v>251</v>
      </c>
      <c r="Y138" t="s">
        <v>1094</v>
      </c>
      <c r="Z138" t="s">
        <v>110</v>
      </c>
      <c r="AA138" t="s">
        <v>103</v>
      </c>
      <c r="AB138" t="s">
        <v>103</v>
      </c>
      <c r="AC138" t="s">
        <v>111</v>
      </c>
      <c r="AD138" t="s">
        <v>1223</v>
      </c>
      <c r="AE138" t="s">
        <v>252</v>
      </c>
      <c r="AF138" t="s">
        <v>1224</v>
      </c>
      <c r="AG138" t="s">
        <v>1225</v>
      </c>
      <c r="AH138" t="s">
        <v>103</v>
      </c>
      <c r="AI138" t="s">
        <v>103</v>
      </c>
      <c r="AJ138" t="s">
        <v>103</v>
      </c>
      <c r="AK138" t="s">
        <v>103</v>
      </c>
      <c r="AM138">
        <v>2608650</v>
      </c>
      <c r="AN138">
        <v>2371500</v>
      </c>
      <c r="AO138">
        <v>0</v>
      </c>
      <c r="AS138" t="s">
        <v>103</v>
      </c>
      <c r="AW138" t="s">
        <v>103</v>
      </c>
      <c r="BA138" t="s">
        <v>103</v>
      </c>
      <c r="BE138" t="s">
        <v>103</v>
      </c>
      <c r="BI138" t="s">
        <v>103</v>
      </c>
      <c r="BM138" t="s">
        <v>103</v>
      </c>
      <c r="BQ138" t="s">
        <v>103</v>
      </c>
      <c r="BR138">
        <v>2608650</v>
      </c>
      <c r="BS138">
        <v>2371500</v>
      </c>
      <c r="BT138">
        <v>0</v>
      </c>
      <c r="BU138" t="s">
        <v>1226</v>
      </c>
      <c r="BY138" t="s">
        <v>103</v>
      </c>
      <c r="CC138" t="s">
        <v>103</v>
      </c>
      <c r="CG138" t="s">
        <v>103</v>
      </c>
      <c r="CK138" t="s">
        <v>103</v>
      </c>
      <c r="CO138" t="s">
        <v>103</v>
      </c>
    </row>
    <row r="139" spans="1:93" x14ac:dyDescent="0.2">
      <c r="A139" t="s">
        <v>492</v>
      </c>
      <c r="B139" t="s">
        <v>493</v>
      </c>
      <c r="C139">
        <v>1</v>
      </c>
      <c r="D139" t="s">
        <v>494</v>
      </c>
      <c r="E139">
        <v>1</v>
      </c>
      <c r="F139" t="s">
        <v>495</v>
      </c>
      <c r="G139">
        <v>1.1000000000000001</v>
      </c>
      <c r="H139" t="s">
        <v>496</v>
      </c>
      <c r="I139" t="s">
        <v>99</v>
      </c>
      <c r="J139" t="s">
        <v>1227</v>
      </c>
      <c r="K139" t="s">
        <v>1124</v>
      </c>
      <c r="L139">
        <v>182571</v>
      </c>
      <c r="M139" t="s">
        <v>103</v>
      </c>
      <c r="N139" s="2">
        <v>45658</v>
      </c>
      <c r="O139" s="2">
        <v>45960</v>
      </c>
      <c r="P139" t="s">
        <v>121</v>
      </c>
      <c r="Q139" t="s">
        <v>103</v>
      </c>
      <c r="R139" t="s">
        <v>103</v>
      </c>
      <c r="S139" t="s">
        <v>1125</v>
      </c>
      <c r="T139" t="s">
        <v>1126</v>
      </c>
      <c r="U139" t="s">
        <v>154</v>
      </c>
      <c r="V139" t="s">
        <v>1127</v>
      </c>
      <c r="W139" t="s">
        <v>1128</v>
      </c>
      <c r="X139" t="s">
        <v>650</v>
      </c>
      <c r="Y139" t="s">
        <v>1129</v>
      </c>
      <c r="Z139" t="s">
        <v>573</v>
      </c>
      <c r="AA139" t="s">
        <v>103</v>
      </c>
      <c r="AB139" t="s">
        <v>103</v>
      </c>
      <c r="AC139" t="s">
        <v>298</v>
      </c>
      <c r="AE139" t="s">
        <v>252</v>
      </c>
      <c r="AF139" t="s">
        <v>103</v>
      </c>
      <c r="AH139" t="s">
        <v>113</v>
      </c>
      <c r="AJ139" t="s">
        <v>103</v>
      </c>
      <c r="AK139" t="s">
        <v>103</v>
      </c>
      <c r="AM139">
        <v>89573</v>
      </c>
      <c r="AN139">
        <v>89573</v>
      </c>
      <c r="AO139">
        <v>0</v>
      </c>
      <c r="AS139" t="s">
        <v>103</v>
      </c>
      <c r="AW139" t="s">
        <v>103</v>
      </c>
      <c r="BA139" t="s">
        <v>103</v>
      </c>
      <c r="BE139" t="s">
        <v>103</v>
      </c>
      <c r="BI139" t="s">
        <v>103</v>
      </c>
      <c r="BM139" t="s">
        <v>103</v>
      </c>
      <c r="BQ139" t="s">
        <v>103</v>
      </c>
      <c r="BU139" t="s">
        <v>103</v>
      </c>
      <c r="BY139" t="s">
        <v>103</v>
      </c>
      <c r="BZ139">
        <v>89573</v>
      </c>
      <c r="CA139">
        <v>89573</v>
      </c>
      <c r="CC139" t="s">
        <v>103</v>
      </c>
      <c r="CG139" t="s">
        <v>103</v>
      </c>
      <c r="CK139" t="s">
        <v>103</v>
      </c>
      <c r="CO139" t="s">
        <v>103</v>
      </c>
    </row>
    <row r="140" spans="1:93" x14ac:dyDescent="0.2">
      <c r="A140" t="s">
        <v>492</v>
      </c>
      <c r="B140" t="s">
        <v>493</v>
      </c>
      <c r="C140">
        <v>1</v>
      </c>
      <c r="D140" t="s">
        <v>494</v>
      </c>
      <c r="E140">
        <v>1</v>
      </c>
      <c r="F140" t="s">
        <v>495</v>
      </c>
      <c r="G140">
        <v>1.1000000000000001</v>
      </c>
      <c r="H140" t="s">
        <v>496</v>
      </c>
      <c r="I140" t="s">
        <v>99</v>
      </c>
      <c r="J140" t="s">
        <v>1228</v>
      </c>
      <c r="K140" t="s">
        <v>1229</v>
      </c>
      <c r="L140">
        <v>182578</v>
      </c>
      <c r="M140" t="s">
        <v>103</v>
      </c>
      <c r="N140" s="2">
        <v>45658</v>
      </c>
      <c r="O140" s="2">
        <v>46022</v>
      </c>
      <c r="P140" t="s">
        <v>121</v>
      </c>
      <c r="Q140" t="s">
        <v>103</v>
      </c>
      <c r="R140" t="s">
        <v>103</v>
      </c>
      <c r="S140" t="s">
        <v>189</v>
      </c>
      <c r="T140" t="s">
        <v>190</v>
      </c>
      <c r="U140" t="s">
        <v>1132</v>
      </c>
      <c r="V140" t="s">
        <v>1133</v>
      </c>
      <c r="W140" t="s">
        <v>501</v>
      </c>
      <c r="X140" t="s">
        <v>216</v>
      </c>
      <c r="Y140" t="s">
        <v>492</v>
      </c>
      <c r="Z140" t="s">
        <v>1134</v>
      </c>
      <c r="AA140" t="s">
        <v>103</v>
      </c>
      <c r="AB140" t="s">
        <v>103</v>
      </c>
      <c r="AC140" t="s">
        <v>111</v>
      </c>
      <c r="AE140" t="s">
        <v>128</v>
      </c>
      <c r="AF140" t="s">
        <v>103</v>
      </c>
      <c r="AH140" t="s">
        <v>113</v>
      </c>
      <c r="AJ140" t="s">
        <v>103</v>
      </c>
      <c r="AK140" t="s">
        <v>103</v>
      </c>
      <c r="AM140">
        <v>700000</v>
      </c>
      <c r="AN140">
        <v>700000</v>
      </c>
      <c r="AO140">
        <v>0</v>
      </c>
      <c r="AS140" t="s">
        <v>103</v>
      </c>
      <c r="AW140" t="s">
        <v>103</v>
      </c>
      <c r="BA140" t="s">
        <v>103</v>
      </c>
      <c r="BE140" t="s">
        <v>103</v>
      </c>
      <c r="BI140" t="s">
        <v>103</v>
      </c>
      <c r="BM140" t="s">
        <v>103</v>
      </c>
      <c r="BQ140" t="s">
        <v>103</v>
      </c>
      <c r="BU140" t="s">
        <v>103</v>
      </c>
      <c r="BY140" t="s">
        <v>103</v>
      </c>
      <c r="BZ140">
        <v>700000</v>
      </c>
      <c r="CA140">
        <v>700000</v>
      </c>
      <c r="CC140" t="s">
        <v>103</v>
      </c>
      <c r="CG140" t="s">
        <v>103</v>
      </c>
      <c r="CK140" t="s">
        <v>103</v>
      </c>
      <c r="CO140" t="s">
        <v>103</v>
      </c>
    </row>
    <row r="141" spans="1:93" x14ac:dyDescent="0.2">
      <c r="A141" t="s">
        <v>492</v>
      </c>
      <c r="B141" t="s">
        <v>493</v>
      </c>
      <c r="C141">
        <v>1</v>
      </c>
      <c r="D141" t="s">
        <v>494</v>
      </c>
      <c r="E141">
        <v>2</v>
      </c>
      <c r="F141" t="s">
        <v>1135</v>
      </c>
      <c r="G141">
        <v>2.2000000000000002</v>
      </c>
      <c r="H141" t="s">
        <v>1136</v>
      </c>
      <c r="I141" t="s">
        <v>99</v>
      </c>
      <c r="J141" t="s">
        <v>1230</v>
      </c>
      <c r="K141" t="s">
        <v>1138</v>
      </c>
      <c r="L141">
        <v>182662</v>
      </c>
      <c r="M141" t="s">
        <v>103</v>
      </c>
      <c r="N141" s="2">
        <v>45658</v>
      </c>
      <c r="O141" s="2">
        <v>46022</v>
      </c>
      <c r="P141" t="s">
        <v>121</v>
      </c>
      <c r="Q141" t="s">
        <v>103</v>
      </c>
      <c r="R141" t="s">
        <v>103</v>
      </c>
      <c r="S141" t="s">
        <v>198</v>
      </c>
      <c r="T141" t="s">
        <v>199</v>
      </c>
      <c r="U141" t="s">
        <v>199</v>
      </c>
      <c r="V141" t="s">
        <v>1139</v>
      </c>
      <c r="W141" t="s">
        <v>1140</v>
      </c>
      <c r="X141" t="s">
        <v>143</v>
      </c>
      <c r="Y141" t="s">
        <v>492</v>
      </c>
      <c r="Z141" t="s">
        <v>1141</v>
      </c>
      <c r="AA141" t="s">
        <v>103</v>
      </c>
      <c r="AB141" t="s">
        <v>103</v>
      </c>
      <c r="AC141" t="s">
        <v>127</v>
      </c>
      <c r="AE141" t="s">
        <v>252</v>
      </c>
      <c r="AF141" t="s">
        <v>1231</v>
      </c>
      <c r="AH141" t="s">
        <v>113</v>
      </c>
      <c r="AJ141" t="s">
        <v>103</v>
      </c>
      <c r="AK141" t="s">
        <v>103</v>
      </c>
      <c r="AM141">
        <v>1253320</v>
      </c>
      <c r="AN141">
        <v>1253320</v>
      </c>
      <c r="AO141">
        <v>0</v>
      </c>
      <c r="AS141" t="s">
        <v>103</v>
      </c>
      <c r="AW141" t="s">
        <v>103</v>
      </c>
      <c r="BA141" t="s">
        <v>103</v>
      </c>
      <c r="BE141" t="s">
        <v>103</v>
      </c>
      <c r="BI141" t="s">
        <v>103</v>
      </c>
      <c r="BM141" t="s">
        <v>103</v>
      </c>
      <c r="BQ141" t="s">
        <v>103</v>
      </c>
      <c r="BU141" t="s">
        <v>103</v>
      </c>
      <c r="BY141" t="s">
        <v>103</v>
      </c>
      <c r="BZ141">
        <v>1253320</v>
      </c>
      <c r="CA141">
        <v>1253320</v>
      </c>
      <c r="CC141" t="s">
        <v>103</v>
      </c>
      <c r="CG141" t="s">
        <v>103</v>
      </c>
      <c r="CK141" t="s">
        <v>103</v>
      </c>
      <c r="CO141" t="s">
        <v>103</v>
      </c>
    </row>
    <row r="142" spans="1:93" x14ac:dyDescent="0.2">
      <c r="A142" t="s">
        <v>1094</v>
      </c>
      <c r="B142" t="s">
        <v>736</v>
      </c>
      <c r="C142">
        <v>1</v>
      </c>
      <c r="D142" t="s">
        <v>1109</v>
      </c>
      <c r="E142">
        <v>2</v>
      </c>
      <c r="F142" t="s">
        <v>1110</v>
      </c>
      <c r="G142">
        <v>2.2000000000000002</v>
      </c>
      <c r="H142" t="s">
        <v>1111</v>
      </c>
      <c r="I142" t="s">
        <v>99</v>
      </c>
      <c r="J142" t="s">
        <v>1232</v>
      </c>
      <c r="K142" t="s">
        <v>1233</v>
      </c>
      <c r="L142">
        <v>183892</v>
      </c>
      <c r="M142" t="s">
        <v>103</v>
      </c>
      <c r="N142" s="2">
        <v>45658</v>
      </c>
      <c r="O142" s="2">
        <v>46022</v>
      </c>
      <c r="P142" t="s">
        <v>121</v>
      </c>
      <c r="Q142" t="s">
        <v>103</v>
      </c>
      <c r="R142" t="s">
        <v>103</v>
      </c>
      <c r="S142" t="s">
        <v>198</v>
      </c>
      <c r="T142" t="s">
        <v>199</v>
      </c>
      <c r="U142" t="s">
        <v>199</v>
      </c>
      <c r="V142" t="s">
        <v>1234</v>
      </c>
      <c r="W142" t="s">
        <v>1235</v>
      </c>
      <c r="X142" t="s">
        <v>284</v>
      </c>
      <c r="Y142" t="s">
        <v>1094</v>
      </c>
      <c r="Z142" t="s">
        <v>677</v>
      </c>
      <c r="AA142" t="s">
        <v>103</v>
      </c>
      <c r="AB142" t="s">
        <v>103</v>
      </c>
      <c r="AC142" t="s">
        <v>127</v>
      </c>
      <c r="AE142" t="s">
        <v>252</v>
      </c>
      <c r="AF142" t="s">
        <v>1119</v>
      </c>
      <c r="AH142" t="s">
        <v>103</v>
      </c>
      <c r="AI142" t="s">
        <v>103</v>
      </c>
      <c r="AJ142" t="s">
        <v>1236</v>
      </c>
      <c r="AK142" t="s">
        <v>103</v>
      </c>
      <c r="AM142">
        <v>192132</v>
      </c>
      <c r="AN142">
        <v>192132</v>
      </c>
      <c r="AO142">
        <v>0</v>
      </c>
      <c r="AS142" t="s">
        <v>103</v>
      </c>
      <c r="AW142" t="s">
        <v>103</v>
      </c>
      <c r="BA142" t="s">
        <v>103</v>
      </c>
      <c r="BE142" t="s">
        <v>103</v>
      </c>
      <c r="BI142" t="s">
        <v>103</v>
      </c>
      <c r="BM142" t="s">
        <v>103</v>
      </c>
      <c r="BQ142" t="s">
        <v>103</v>
      </c>
      <c r="BU142" t="s">
        <v>103</v>
      </c>
      <c r="BY142" t="s">
        <v>103</v>
      </c>
      <c r="BZ142">
        <v>192132</v>
      </c>
      <c r="CA142">
        <v>192132</v>
      </c>
      <c r="CC142" t="s">
        <v>103</v>
      </c>
      <c r="CG142" t="s">
        <v>103</v>
      </c>
      <c r="CK142" t="s">
        <v>103</v>
      </c>
      <c r="CO142" t="s">
        <v>103</v>
      </c>
    </row>
    <row r="143" spans="1:93" x14ac:dyDescent="0.2">
      <c r="A143" t="s">
        <v>492</v>
      </c>
      <c r="B143" t="s">
        <v>493</v>
      </c>
      <c r="C143">
        <v>1</v>
      </c>
      <c r="D143" t="s">
        <v>494</v>
      </c>
      <c r="E143">
        <v>2</v>
      </c>
      <c r="F143" t="s">
        <v>1135</v>
      </c>
      <c r="G143">
        <v>2.2999999999999998</v>
      </c>
      <c r="H143" t="s">
        <v>1142</v>
      </c>
      <c r="I143" t="s">
        <v>99</v>
      </c>
      <c r="J143" t="s">
        <v>1237</v>
      </c>
      <c r="K143" t="s">
        <v>1144</v>
      </c>
      <c r="L143">
        <v>182674</v>
      </c>
      <c r="M143" t="s">
        <v>103</v>
      </c>
      <c r="N143" s="2">
        <v>45658</v>
      </c>
      <c r="O143" s="2">
        <v>46022</v>
      </c>
      <c r="P143" t="s">
        <v>121</v>
      </c>
      <c r="Q143" t="s">
        <v>103</v>
      </c>
      <c r="R143" t="s">
        <v>103</v>
      </c>
      <c r="S143" t="s">
        <v>198</v>
      </c>
      <c r="T143" t="s">
        <v>199</v>
      </c>
      <c r="U143" t="s">
        <v>199</v>
      </c>
      <c r="V143" t="s">
        <v>1145</v>
      </c>
      <c r="W143" t="s">
        <v>1146</v>
      </c>
      <c r="X143" t="s">
        <v>1147</v>
      </c>
      <c r="Y143" t="s">
        <v>492</v>
      </c>
      <c r="Z143" t="s">
        <v>110</v>
      </c>
      <c r="AA143" t="s">
        <v>103</v>
      </c>
      <c r="AB143" t="s">
        <v>103</v>
      </c>
      <c r="AC143" t="s">
        <v>127</v>
      </c>
      <c r="AE143" t="s">
        <v>128</v>
      </c>
      <c r="AF143" t="s">
        <v>1238</v>
      </c>
      <c r="AH143" t="s">
        <v>113</v>
      </c>
      <c r="AJ143" t="s">
        <v>103</v>
      </c>
      <c r="AK143" t="s">
        <v>103</v>
      </c>
      <c r="AM143">
        <v>1243683</v>
      </c>
      <c r="AN143">
        <v>1243683</v>
      </c>
      <c r="AO143">
        <v>0</v>
      </c>
      <c r="AS143" t="s">
        <v>103</v>
      </c>
      <c r="AW143" t="s">
        <v>103</v>
      </c>
      <c r="BA143" t="s">
        <v>103</v>
      </c>
      <c r="BE143" t="s">
        <v>103</v>
      </c>
      <c r="BI143" t="s">
        <v>103</v>
      </c>
      <c r="BM143" t="s">
        <v>103</v>
      </c>
      <c r="BQ143" t="s">
        <v>103</v>
      </c>
      <c r="BU143" t="s">
        <v>103</v>
      </c>
      <c r="BY143" t="s">
        <v>103</v>
      </c>
      <c r="BZ143">
        <v>1243683</v>
      </c>
      <c r="CA143">
        <v>1243683</v>
      </c>
      <c r="CC143" t="s">
        <v>103</v>
      </c>
      <c r="CG143" t="s">
        <v>103</v>
      </c>
      <c r="CK143" t="s">
        <v>103</v>
      </c>
      <c r="CO143" t="s">
        <v>103</v>
      </c>
    </row>
    <row r="144" spans="1:93" x14ac:dyDescent="0.2">
      <c r="A144" t="s">
        <v>492</v>
      </c>
      <c r="B144" t="s">
        <v>493</v>
      </c>
      <c r="C144">
        <v>2</v>
      </c>
      <c r="D144" t="s">
        <v>1148</v>
      </c>
      <c r="E144">
        <v>3</v>
      </c>
      <c r="F144" t="s">
        <v>1149</v>
      </c>
      <c r="G144">
        <v>3.1</v>
      </c>
      <c r="H144" t="s">
        <v>1150</v>
      </c>
      <c r="I144" t="s">
        <v>99</v>
      </c>
      <c r="J144" t="s">
        <v>1239</v>
      </c>
      <c r="K144" t="s">
        <v>1152</v>
      </c>
      <c r="L144">
        <v>184672</v>
      </c>
      <c r="M144" t="s">
        <v>103</v>
      </c>
      <c r="N144" s="2">
        <v>45762</v>
      </c>
      <c r="O144" s="2">
        <v>46022</v>
      </c>
      <c r="P144" t="s">
        <v>121</v>
      </c>
      <c r="Q144" t="s">
        <v>103</v>
      </c>
      <c r="R144" t="s">
        <v>103</v>
      </c>
      <c r="S144" t="s">
        <v>1153</v>
      </c>
      <c r="T144" t="s">
        <v>1154</v>
      </c>
      <c r="U144" t="s">
        <v>1155</v>
      </c>
      <c r="V144" t="s">
        <v>1156</v>
      </c>
      <c r="W144" t="s">
        <v>1157</v>
      </c>
      <c r="X144" t="s">
        <v>1158</v>
      </c>
      <c r="Y144" t="s">
        <v>1159</v>
      </c>
      <c r="Z144" t="s">
        <v>110</v>
      </c>
      <c r="AA144" t="s">
        <v>103</v>
      </c>
      <c r="AB144" t="s">
        <v>103</v>
      </c>
      <c r="AC144" t="s">
        <v>298</v>
      </c>
      <c r="AE144" t="s">
        <v>252</v>
      </c>
      <c r="AF144" t="s">
        <v>1240</v>
      </c>
      <c r="AH144" t="s">
        <v>113</v>
      </c>
      <c r="AJ144" t="s">
        <v>103</v>
      </c>
      <c r="AK144" t="s">
        <v>103</v>
      </c>
      <c r="AM144">
        <v>0</v>
      </c>
      <c r="AN144">
        <v>0</v>
      </c>
      <c r="AO144">
        <v>0</v>
      </c>
      <c r="AS144" t="s">
        <v>103</v>
      </c>
      <c r="AW144" t="s">
        <v>103</v>
      </c>
      <c r="BA144" t="s">
        <v>103</v>
      </c>
      <c r="BE144" t="s">
        <v>103</v>
      </c>
      <c r="BI144" t="s">
        <v>103</v>
      </c>
      <c r="BM144" t="s">
        <v>103</v>
      </c>
      <c r="BQ144" t="s">
        <v>103</v>
      </c>
      <c r="BU144" t="s">
        <v>103</v>
      </c>
      <c r="BY144" t="s">
        <v>103</v>
      </c>
      <c r="BZ144">
        <v>0</v>
      </c>
      <c r="CA144">
        <v>0</v>
      </c>
      <c r="CC144" t="s">
        <v>103</v>
      </c>
      <c r="CG144" t="s">
        <v>103</v>
      </c>
      <c r="CK144" t="s">
        <v>103</v>
      </c>
      <c r="CO144" t="s">
        <v>103</v>
      </c>
    </row>
    <row r="145" spans="1:93" x14ac:dyDescent="0.2">
      <c r="A145" t="s">
        <v>1094</v>
      </c>
      <c r="B145" t="s">
        <v>736</v>
      </c>
      <c r="C145">
        <v>2</v>
      </c>
      <c r="D145" t="s">
        <v>1095</v>
      </c>
      <c r="E145">
        <v>3</v>
      </c>
      <c r="F145" t="s">
        <v>1096</v>
      </c>
      <c r="G145">
        <v>3.3</v>
      </c>
      <c r="H145" t="s">
        <v>1097</v>
      </c>
      <c r="I145" t="s">
        <v>99</v>
      </c>
      <c r="J145" t="s">
        <v>1241</v>
      </c>
      <c r="K145" t="s">
        <v>1242</v>
      </c>
      <c r="L145">
        <v>184056</v>
      </c>
      <c r="M145" t="s">
        <v>103</v>
      </c>
      <c r="N145" s="2">
        <v>45658</v>
      </c>
      <c r="O145" s="2">
        <v>46022</v>
      </c>
      <c r="P145" t="s">
        <v>121</v>
      </c>
      <c r="Q145" t="s">
        <v>103</v>
      </c>
      <c r="R145" t="s">
        <v>103</v>
      </c>
      <c r="S145" t="s">
        <v>365</v>
      </c>
      <c r="T145" t="s">
        <v>366</v>
      </c>
      <c r="U145" t="s">
        <v>366</v>
      </c>
      <c r="V145" t="s">
        <v>1243</v>
      </c>
      <c r="W145" t="s">
        <v>1244</v>
      </c>
      <c r="X145" t="s">
        <v>1245</v>
      </c>
      <c r="Y145" t="s">
        <v>1094</v>
      </c>
      <c r="Z145" t="s">
        <v>862</v>
      </c>
      <c r="AA145" t="s">
        <v>103</v>
      </c>
      <c r="AB145" t="s">
        <v>103</v>
      </c>
      <c r="AC145" t="s">
        <v>127</v>
      </c>
      <c r="AD145" t="s">
        <v>1246</v>
      </c>
      <c r="AE145" t="s">
        <v>252</v>
      </c>
      <c r="AF145" t="s">
        <v>1105</v>
      </c>
      <c r="AG145" t="s">
        <v>1247</v>
      </c>
      <c r="AH145" t="s">
        <v>103</v>
      </c>
      <c r="AI145" t="s">
        <v>103</v>
      </c>
      <c r="AJ145" t="s">
        <v>103</v>
      </c>
      <c r="AK145" t="s">
        <v>103</v>
      </c>
      <c r="AM145">
        <v>48000</v>
      </c>
      <c r="AN145">
        <v>15500</v>
      </c>
      <c r="AO145">
        <v>0</v>
      </c>
      <c r="AS145" t="s">
        <v>103</v>
      </c>
      <c r="AW145" t="s">
        <v>103</v>
      </c>
      <c r="BA145" t="s">
        <v>103</v>
      </c>
      <c r="BE145" t="s">
        <v>103</v>
      </c>
      <c r="BI145" t="s">
        <v>103</v>
      </c>
      <c r="BM145" t="s">
        <v>103</v>
      </c>
      <c r="BQ145" t="s">
        <v>103</v>
      </c>
      <c r="BU145" t="s">
        <v>103</v>
      </c>
      <c r="BY145" t="s">
        <v>103</v>
      </c>
      <c r="BZ145">
        <v>48000</v>
      </c>
      <c r="CA145">
        <v>15500</v>
      </c>
      <c r="CC145" t="s">
        <v>103</v>
      </c>
      <c r="CG145" t="s">
        <v>103</v>
      </c>
      <c r="CK145" t="s">
        <v>103</v>
      </c>
      <c r="CO145" t="s">
        <v>103</v>
      </c>
    </row>
    <row r="146" spans="1:93" x14ac:dyDescent="0.2">
      <c r="A146" t="s">
        <v>492</v>
      </c>
      <c r="B146" t="s">
        <v>493</v>
      </c>
      <c r="C146">
        <v>2</v>
      </c>
      <c r="D146" t="s">
        <v>1148</v>
      </c>
      <c r="E146">
        <v>3</v>
      </c>
      <c r="F146" t="s">
        <v>1149</v>
      </c>
      <c r="G146">
        <v>3.4</v>
      </c>
      <c r="H146" t="s">
        <v>1160</v>
      </c>
      <c r="I146" t="s">
        <v>99</v>
      </c>
      <c r="J146" t="s">
        <v>1248</v>
      </c>
      <c r="K146" t="s">
        <v>1162</v>
      </c>
      <c r="L146">
        <v>184754</v>
      </c>
      <c r="M146" t="s">
        <v>103</v>
      </c>
      <c r="N146" s="2">
        <v>45658</v>
      </c>
      <c r="O146" s="2">
        <v>46022</v>
      </c>
      <c r="P146" t="s">
        <v>121</v>
      </c>
      <c r="Q146" t="s">
        <v>103</v>
      </c>
      <c r="R146" t="s">
        <v>103</v>
      </c>
      <c r="S146" t="s">
        <v>1249</v>
      </c>
      <c r="T146" t="s">
        <v>1250</v>
      </c>
      <c r="U146" t="s">
        <v>1163</v>
      </c>
      <c r="V146" t="s">
        <v>1251</v>
      </c>
      <c r="W146" t="s">
        <v>1165</v>
      </c>
      <c r="X146" t="s">
        <v>664</v>
      </c>
      <c r="Y146" t="s">
        <v>492</v>
      </c>
      <c r="Z146" t="s">
        <v>266</v>
      </c>
      <c r="AA146" t="s">
        <v>103</v>
      </c>
      <c r="AB146" t="s">
        <v>103</v>
      </c>
      <c r="AC146" t="s">
        <v>127</v>
      </c>
      <c r="AE146" t="s">
        <v>128</v>
      </c>
      <c r="AF146" t="s">
        <v>1252</v>
      </c>
      <c r="AH146" t="s">
        <v>113</v>
      </c>
      <c r="AJ146" t="s">
        <v>103</v>
      </c>
      <c r="AK146" t="s">
        <v>103</v>
      </c>
      <c r="AM146">
        <v>0</v>
      </c>
      <c r="AN146">
        <v>0</v>
      </c>
      <c r="AO146">
        <v>0</v>
      </c>
      <c r="AS146" t="s">
        <v>103</v>
      </c>
      <c r="AW146" t="s">
        <v>103</v>
      </c>
      <c r="BA146" t="s">
        <v>103</v>
      </c>
      <c r="BE146" t="s">
        <v>103</v>
      </c>
      <c r="BI146" t="s">
        <v>103</v>
      </c>
      <c r="BM146" t="s">
        <v>103</v>
      </c>
      <c r="BQ146" t="s">
        <v>103</v>
      </c>
      <c r="BU146" t="s">
        <v>103</v>
      </c>
      <c r="BY146" t="s">
        <v>103</v>
      </c>
      <c r="BZ146">
        <v>0</v>
      </c>
      <c r="CA146">
        <v>0</v>
      </c>
      <c r="CC146" t="s">
        <v>103</v>
      </c>
      <c r="CG146" t="s">
        <v>103</v>
      </c>
      <c r="CK146" t="s">
        <v>103</v>
      </c>
      <c r="CO146" t="s">
        <v>103</v>
      </c>
    </row>
    <row r="147" spans="1:93" x14ac:dyDescent="0.2">
      <c r="A147" t="s">
        <v>492</v>
      </c>
      <c r="B147" t="s">
        <v>493</v>
      </c>
      <c r="C147">
        <v>2</v>
      </c>
      <c r="D147" t="s">
        <v>1148</v>
      </c>
      <c r="E147">
        <v>3</v>
      </c>
      <c r="F147" t="s">
        <v>1149</v>
      </c>
      <c r="G147">
        <v>3.4</v>
      </c>
      <c r="H147" t="s">
        <v>1160</v>
      </c>
      <c r="I147" t="s">
        <v>99</v>
      </c>
      <c r="J147" t="s">
        <v>1253</v>
      </c>
      <c r="K147" t="s">
        <v>1254</v>
      </c>
      <c r="L147">
        <v>195552</v>
      </c>
      <c r="M147" t="s">
        <v>103</v>
      </c>
      <c r="N147" s="2">
        <v>45658</v>
      </c>
      <c r="O147" s="2">
        <v>46022</v>
      </c>
      <c r="P147" t="s">
        <v>121</v>
      </c>
      <c r="Q147" t="s">
        <v>103</v>
      </c>
      <c r="R147" t="s">
        <v>103</v>
      </c>
      <c r="S147" t="s">
        <v>122</v>
      </c>
      <c r="T147" t="s">
        <v>123</v>
      </c>
      <c r="U147" t="s">
        <v>1255</v>
      </c>
      <c r="V147" t="s">
        <v>1170</v>
      </c>
      <c r="W147" t="s">
        <v>1171</v>
      </c>
      <c r="X147" t="s">
        <v>1172</v>
      </c>
      <c r="Y147" t="s">
        <v>492</v>
      </c>
      <c r="Z147" t="s">
        <v>1173</v>
      </c>
      <c r="AA147" t="s">
        <v>103</v>
      </c>
      <c r="AB147" t="s">
        <v>103</v>
      </c>
      <c r="AC147" t="s">
        <v>127</v>
      </c>
      <c r="AE147" t="s">
        <v>128</v>
      </c>
      <c r="AF147" t="s">
        <v>1252</v>
      </c>
      <c r="AH147" t="s">
        <v>113</v>
      </c>
      <c r="AJ147" t="s">
        <v>103</v>
      </c>
      <c r="AK147" t="s">
        <v>103</v>
      </c>
      <c r="AM147">
        <v>0</v>
      </c>
      <c r="AN147">
        <v>0</v>
      </c>
      <c r="AO147">
        <v>0</v>
      </c>
      <c r="AS147" t="s">
        <v>103</v>
      </c>
      <c r="AW147" t="s">
        <v>103</v>
      </c>
      <c r="BA147" t="s">
        <v>103</v>
      </c>
      <c r="BE147" t="s">
        <v>103</v>
      </c>
      <c r="BI147" t="s">
        <v>103</v>
      </c>
      <c r="BM147" t="s">
        <v>103</v>
      </c>
      <c r="BQ147" t="s">
        <v>103</v>
      </c>
      <c r="BU147" t="s">
        <v>103</v>
      </c>
      <c r="BY147" t="s">
        <v>103</v>
      </c>
      <c r="BZ147">
        <v>0</v>
      </c>
      <c r="CA147">
        <v>0</v>
      </c>
      <c r="CC147" t="s">
        <v>103</v>
      </c>
      <c r="CG147" t="s">
        <v>103</v>
      </c>
      <c r="CK147" t="s">
        <v>103</v>
      </c>
      <c r="CO147" t="s">
        <v>103</v>
      </c>
    </row>
    <row r="148" spans="1:93" x14ac:dyDescent="0.2">
      <c r="A148" t="s">
        <v>492</v>
      </c>
      <c r="B148" t="s">
        <v>493</v>
      </c>
      <c r="C148">
        <v>2</v>
      </c>
      <c r="D148" t="s">
        <v>1148</v>
      </c>
      <c r="E148">
        <v>4</v>
      </c>
      <c r="F148" t="s">
        <v>1174</v>
      </c>
      <c r="G148" t="s">
        <v>1175</v>
      </c>
      <c r="H148" t="s">
        <v>1176</v>
      </c>
      <c r="I148" t="s">
        <v>99</v>
      </c>
      <c r="J148" t="s">
        <v>1256</v>
      </c>
      <c r="K148" t="s">
        <v>1257</v>
      </c>
      <c r="L148">
        <v>195554</v>
      </c>
      <c r="M148" t="s">
        <v>103</v>
      </c>
      <c r="N148" s="2">
        <v>45658</v>
      </c>
      <c r="O148" s="2">
        <v>46022</v>
      </c>
      <c r="P148" t="s">
        <v>121</v>
      </c>
      <c r="Q148" t="s">
        <v>103</v>
      </c>
      <c r="R148" t="s">
        <v>103</v>
      </c>
      <c r="S148" t="s">
        <v>122</v>
      </c>
      <c r="T148" t="s">
        <v>123</v>
      </c>
      <c r="U148" t="s">
        <v>1258</v>
      </c>
      <c r="V148" t="s">
        <v>1259</v>
      </c>
      <c r="W148" t="s">
        <v>1260</v>
      </c>
      <c r="X148" t="s">
        <v>1182</v>
      </c>
      <c r="Y148" t="s">
        <v>492</v>
      </c>
      <c r="Z148" t="s">
        <v>862</v>
      </c>
      <c r="AA148" t="s">
        <v>103</v>
      </c>
      <c r="AB148" t="s">
        <v>103</v>
      </c>
      <c r="AC148" t="s">
        <v>127</v>
      </c>
      <c r="AE148" t="s">
        <v>128</v>
      </c>
      <c r="AF148" t="s">
        <v>1261</v>
      </c>
      <c r="AH148" t="s">
        <v>113</v>
      </c>
      <c r="AJ148" t="s">
        <v>103</v>
      </c>
      <c r="AK148" t="s">
        <v>103</v>
      </c>
      <c r="AM148">
        <v>32000</v>
      </c>
      <c r="AN148">
        <v>32000</v>
      </c>
      <c r="AO148">
        <v>0</v>
      </c>
      <c r="AS148" t="s">
        <v>103</v>
      </c>
      <c r="AW148" t="s">
        <v>103</v>
      </c>
      <c r="BA148" t="s">
        <v>103</v>
      </c>
      <c r="BE148" t="s">
        <v>103</v>
      </c>
      <c r="BI148" t="s">
        <v>103</v>
      </c>
      <c r="BM148" t="s">
        <v>103</v>
      </c>
      <c r="BQ148" t="s">
        <v>103</v>
      </c>
      <c r="BU148" t="s">
        <v>103</v>
      </c>
      <c r="BY148" t="s">
        <v>103</v>
      </c>
      <c r="BZ148">
        <v>32000</v>
      </c>
      <c r="CA148">
        <v>32000</v>
      </c>
      <c r="CC148" t="s">
        <v>103</v>
      </c>
      <c r="CG148" t="s">
        <v>103</v>
      </c>
      <c r="CK148" t="s">
        <v>103</v>
      </c>
      <c r="CO148" t="s">
        <v>103</v>
      </c>
    </row>
    <row r="149" spans="1:93" x14ac:dyDescent="0.2">
      <c r="A149" t="s">
        <v>492</v>
      </c>
      <c r="B149" t="s">
        <v>493</v>
      </c>
      <c r="C149">
        <v>2</v>
      </c>
      <c r="D149" t="s">
        <v>1148</v>
      </c>
      <c r="E149">
        <v>4</v>
      </c>
      <c r="F149" t="s">
        <v>1174</v>
      </c>
      <c r="G149" t="s">
        <v>1175</v>
      </c>
      <c r="H149" t="s">
        <v>1176</v>
      </c>
      <c r="I149" t="s">
        <v>99</v>
      </c>
      <c r="J149" t="s">
        <v>1262</v>
      </c>
      <c r="K149" t="s">
        <v>1263</v>
      </c>
      <c r="L149">
        <v>195555</v>
      </c>
      <c r="M149" t="s">
        <v>103</v>
      </c>
      <c r="N149" s="2">
        <v>45658</v>
      </c>
      <c r="O149" s="2">
        <v>46022</v>
      </c>
      <c r="P149" t="s">
        <v>121</v>
      </c>
      <c r="Q149" t="s">
        <v>103</v>
      </c>
      <c r="R149" t="s">
        <v>103</v>
      </c>
      <c r="S149" t="s">
        <v>122</v>
      </c>
      <c r="T149" t="s">
        <v>123</v>
      </c>
      <c r="U149" t="s">
        <v>1264</v>
      </c>
      <c r="V149" t="s">
        <v>1186</v>
      </c>
      <c r="W149" t="s">
        <v>1187</v>
      </c>
      <c r="X149" t="s">
        <v>1188</v>
      </c>
      <c r="Y149" t="s">
        <v>492</v>
      </c>
      <c r="Z149" t="s">
        <v>110</v>
      </c>
      <c r="AA149" t="s">
        <v>103</v>
      </c>
      <c r="AB149" t="s">
        <v>103</v>
      </c>
      <c r="AC149" t="s">
        <v>127</v>
      </c>
      <c r="AE149" t="s">
        <v>128</v>
      </c>
      <c r="AF149" t="s">
        <v>1261</v>
      </c>
      <c r="AH149" t="s">
        <v>113</v>
      </c>
      <c r="AJ149" t="s">
        <v>103</v>
      </c>
      <c r="AK149" t="s">
        <v>103</v>
      </c>
      <c r="AM149">
        <v>110000</v>
      </c>
      <c r="AN149">
        <v>0</v>
      </c>
      <c r="AO149">
        <v>0</v>
      </c>
      <c r="AS149" t="s">
        <v>103</v>
      </c>
      <c r="AW149" t="s">
        <v>103</v>
      </c>
      <c r="BA149" t="s">
        <v>103</v>
      </c>
      <c r="BE149" t="s">
        <v>103</v>
      </c>
      <c r="BI149" t="s">
        <v>103</v>
      </c>
      <c r="BM149" t="s">
        <v>103</v>
      </c>
      <c r="BQ149" t="s">
        <v>103</v>
      </c>
      <c r="BU149" t="s">
        <v>103</v>
      </c>
      <c r="BY149" t="s">
        <v>103</v>
      </c>
      <c r="BZ149">
        <v>110000</v>
      </c>
      <c r="CA149">
        <v>0</v>
      </c>
      <c r="CC149" t="s">
        <v>103</v>
      </c>
      <c r="CG149" t="s">
        <v>103</v>
      </c>
      <c r="CK149" t="s">
        <v>103</v>
      </c>
      <c r="CO149" t="s">
        <v>103</v>
      </c>
    </row>
    <row r="150" spans="1:93" x14ac:dyDescent="0.2">
      <c r="A150" t="s">
        <v>492</v>
      </c>
      <c r="B150" t="s">
        <v>493</v>
      </c>
      <c r="C150">
        <v>2</v>
      </c>
      <c r="D150" t="s">
        <v>1148</v>
      </c>
      <c r="E150">
        <v>4</v>
      </c>
      <c r="F150" t="s">
        <v>1174</v>
      </c>
      <c r="G150" t="s">
        <v>1175</v>
      </c>
      <c r="H150" t="s">
        <v>1176</v>
      </c>
      <c r="I150" t="s">
        <v>99</v>
      </c>
      <c r="J150" t="s">
        <v>1265</v>
      </c>
      <c r="K150" t="s">
        <v>1266</v>
      </c>
      <c r="L150">
        <v>195559</v>
      </c>
      <c r="M150" t="s">
        <v>103</v>
      </c>
      <c r="N150" s="2">
        <v>45658</v>
      </c>
      <c r="O150" s="2">
        <v>46022</v>
      </c>
      <c r="P150" t="s">
        <v>121</v>
      </c>
      <c r="Q150" t="s">
        <v>103</v>
      </c>
      <c r="R150" t="s">
        <v>103</v>
      </c>
      <c r="S150" t="s">
        <v>211</v>
      </c>
      <c r="T150" t="s">
        <v>212</v>
      </c>
      <c r="U150" t="s">
        <v>248</v>
      </c>
      <c r="V150" t="s">
        <v>1267</v>
      </c>
      <c r="W150" t="s">
        <v>778</v>
      </c>
      <c r="X150" t="s">
        <v>779</v>
      </c>
      <c r="Y150" t="s">
        <v>492</v>
      </c>
      <c r="Z150" t="s">
        <v>696</v>
      </c>
      <c r="AA150" t="s">
        <v>103</v>
      </c>
      <c r="AB150" t="s">
        <v>103</v>
      </c>
      <c r="AC150" t="s">
        <v>111</v>
      </c>
      <c r="AE150" t="s">
        <v>128</v>
      </c>
      <c r="AF150" t="s">
        <v>1261</v>
      </c>
      <c r="AH150" t="s">
        <v>113</v>
      </c>
      <c r="AJ150" t="s">
        <v>103</v>
      </c>
      <c r="AK150" t="s">
        <v>103</v>
      </c>
      <c r="AM150">
        <v>668000</v>
      </c>
      <c r="AN150">
        <v>668000</v>
      </c>
      <c r="AO150">
        <v>0</v>
      </c>
      <c r="AS150" t="s">
        <v>103</v>
      </c>
      <c r="AW150" t="s">
        <v>103</v>
      </c>
      <c r="BA150" t="s">
        <v>103</v>
      </c>
      <c r="BE150" t="s">
        <v>103</v>
      </c>
      <c r="BI150" t="s">
        <v>103</v>
      </c>
      <c r="BM150" t="s">
        <v>103</v>
      </c>
      <c r="BQ150" t="s">
        <v>103</v>
      </c>
      <c r="BU150" t="s">
        <v>103</v>
      </c>
      <c r="BY150" t="s">
        <v>103</v>
      </c>
      <c r="BZ150">
        <v>668000</v>
      </c>
      <c r="CA150">
        <v>668000</v>
      </c>
      <c r="CC150" t="s">
        <v>103</v>
      </c>
      <c r="CG150" t="s">
        <v>103</v>
      </c>
      <c r="CK150" t="s">
        <v>103</v>
      </c>
      <c r="CO150" t="s">
        <v>103</v>
      </c>
    </row>
    <row r="151" spans="1:93" x14ac:dyDescent="0.2">
      <c r="A151" t="s">
        <v>492</v>
      </c>
      <c r="B151" t="s">
        <v>493</v>
      </c>
      <c r="C151">
        <v>2</v>
      </c>
      <c r="D151" t="s">
        <v>1148</v>
      </c>
      <c r="E151">
        <v>4</v>
      </c>
      <c r="F151" t="s">
        <v>1174</v>
      </c>
      <c r="G151">
        <v>4.0999999999999996</v>
      </c>
      <c r="H151" t="s">
        <v>1192</v>
      </c>
      <c r="I151" t="s">
        <v>99</v>
      </c>
      <c r="J151" t="s">
        <v>1268</v>
      </c>
      <c r="K151" t="s">
        <v>1194</v>
      </c>
      <c r="L151">
        <v>182841</v>
      </c>
      <c r="M151" t="s">
        <v>103</v>
      </c>
      <c r="N151" s="2">
        <v>45658</v>
      </c>
      <c r="O151" s="2">
        <v>46022</v>
      </c>
      <c r="P151" t="s">
        <v>121</v>
      </c>
      <c r="Q151" t="s">
        <v>103</v>
      </c>
      <c r="R151" t="s">
        <v>103</v>
      </c>
      <c r="S151" t="s">
        <v>760</v>
      </c>
      <c r="T151" t="s">
        <v>761</v>
      </c>
      <c r="U151" t="s">
        <v>1269</v>
      </c>
      <c r="V151" t="s">
        <v>1270</v>
      </c>
      <c r="W151" t="s">
        <v>1197</v>
      </c>
      <c r="X151" t="s">
        <v>1198</v>
      </c>
      <c r="Y151" t="s">
        <v>492</v>
      </c>
      <c r="Z151" t="s">
        <v>110</v>
      </c>
      <c r="AA151" t="s">
        <v>103</v>
      </c>
      <c r="AB151" t="s">
        <v>103</v>
      </c>
      <c r="AC151" t="s">
        <v>111</v>
      </c>
      <c r="AE151" t="s">
        <v>252</v>
      </c>
      <c r="AF151" t="s">
        <v>1271</v>
      </c>
      <c r="AH151" t="s">
        <v>113</v>
      </c>
      <c r="AJ151" t="s">
        <v>103</v>
      </c>
      <c r="AK151" t="s">
        <v>103</v>
      </c>
      <c r="AM151">
        <v>0</v>
      </c>
      <c r="AN151">
        <v>0</v>
      </c>
      <c r="AO151">
        <v>0</v>
      </c>
      <c r="AS151" t="s">
        <v>103</v>
      </c>
      <c r="AW151" t="s">
        <v>103</v>
      </c>
      <c r="BA151" t="s">
        <v>103</v>
      </c>
      <c r="BE151" t="s">
        <v>103</v>
      </c>
      <c r="BI151" t="s">
        <v>103</v>
      </c>
      <c r="BM151" t="s">
        <v>103</v>
      </c>
      <c r="BQ151" t="s">
        <v>103</v>
      </c>
      <c r="BU151" t="s">
        <v>103</v>
      </c>
      <c r="BY151" t="s">
        <v>103</v>
      </c>
      <c r="BZ151">
        <v>0</v>
      </c>
      <c r="CA151">
        <v>0</v>
      </c>
      <c r="CC151" t="s">
        <v>103</v>
      </c>
      <c r="CG151" t="s">
        <v>103</v>
      </c>
      <c r="CK151" t="s">
        <v>103</v>
      </c>
      <c r="CO151" t="s">
        <v>103</v>
      </c>
    </row>
    <row r="152" spans="1:93" x14ac:dyDescent="0.2">
      <c r="A152" t="s">
        <v>492</v>
      </c>
      <c r="B152" t="s">
        <v>493</v>
      </c>
      <c r="C152">
        <v>2</v>
      </c>
      <c r="D152" t="s">
        <v>1148</v>
      </c>
      <c r="E152">
        <v>4</v>
      </c>
      <c r="F152" t="s">
        <v>1174</v>
      </c>
      <c r="G152">
        <v>4.2</v>
      </c>
      <c r="H152" t="s">
        <v>1199</v>
      </c>
      <c r="I152" t="s">
        <v>99</v>
      </c>
      <c r="J152" t="s">
        <v>1272</v>
      </c>
      <c r="K152" t="s">
        <v>1273</v>
      </c>
      <c r="L152">
        <v>182844</v>
      </c>
      <c r="M152" t="s">
        <v>103</v>
      </c>
      <c r="N152" s="2">
        <v>45658</v>
      </c>
      <c r="O152" s="2">
        <v>46022</v>
      </c>
      <c r="P152" t="s">
        <v>121</v>
      </c>
      <c r="Q152" t="s">
        <v>103</v>
      </c>
      <c r="R152" t="s">
        <v>103</v>
      </c>
      <c r="S152" t="s">
        <v>1155</v>
      </c>
      <c r="T152" t="s">
        <v>1155</v>
      </c>
      <c r="U152" t="s">
        <v>1155</v>
      </c>
      <c r="V152" t="s">
        <v>1274</v>
      </c>
      <c r="W152" t="s">
        <v>1203</v>
      </c>
      <c r="X152" t="s">
        <v>1204</v>
      </c>
      <c r="Y152" t="s">
        <v>492</v>
      </c>
      <c r="Z152" t="s">
        <v>862</v>
      </c>
      <c r="AA152" t="s">
        <v>103</v>
      </c>
      <c r="AB152" t="s">
        <v>103</v>
      </c>
      <c r="AC152" t="s">
        <v>298</v>
      </c>
      <c r="AE152" t="s">
        <v>128</v>
      </c>
      <c r="AF152" t="s">
        <v>1275</v>
      </c>
      <c r="AH152" t="s">
        <v>113</v>
      </c>
      <c r="AJ152" t="s">
        <v>103</v>
      </c>
      <c r="AK152" t="s">
        <v>103</v>
      </c>
      <c r="AM152">
        <v>0</v>
      </c>
      <c r="AN152">
        <v>0</v>
      </c>
      <c r="AO152">
        <v>0</v>
      </c>
      <c r="AS152" t="s">
        <v>103</v>
      </c>
      <c r="AW152" t="s">
        <v>103</v>
      </c>
      <c r="BA152" t="s">
        <v>103</v>
      </c>
      <c r="BE152" t="s">
        <v>103</v>
      </c>
      <c r="BI152" t="s">
        <v>103</v>
      </c>
      <c r="BM152" t="s">
        <v>103</v>
      </c>
      <c r="BQ152" t="s">
        <v>103</v>
      </c>
      <c r="BU152" t="s">
        <v>103</v>
      </c>
      <c r="BY152" t="s">
        <v>103</v>
      </c>
      <c r="BZ152">
        <v>0</v>
      </c>
      <c r="CA152">
        <v>0</v>
      </c>
      <c r="CC152" t="s">
        <v>103</v>
      </c>
      <c r="CG152" t="s">
        <v>103</v>
      </c>
      <c r="CK152" t="s">
        <v>103</v>
      </c>
      <c r="CO152" t="s">
        <v>103</v>
      </c>
    </row>
    <row r="153" spans="1:93" x14ac:dyDescent="0.2">
      <c r="A153" t="s">
        <v>492</v>
      </c>
      <c r="B153" t="s">
        <v>493</v>
      </c>
      <c r="C153">
        <v>2</v>
      </c>
      <c r="D153" t="s">
        <v>1148</v>
      </c>
      <c r="E153">
        <v>4</v>
      </c>
      <c r="F153" t="s">
        <v>1174</v>
      </c>
      <c r="G153">
        <v>4.2</v>
      </c>
      <c r="H153" t="s">
        <v>1199</v>
      </c>
      <c r="I153" t="s">
        <v>99</v>
      </c>
      <c r="J153" t="s">
        <v>1276</v>
      </c>
      <c r="K153" t="s">
        <v>1277</v>
      </c>
      <c r="L153">
        <v>182846</v>
      </c>
      <c r="M153" t="s">
        <v>103</v>
      </c>
      <c r="N153" s="2">
        <v>45658</v>
      </c>
      <c r="O153" s="2">
        <v>46022</v>
      </c>
      <c r="P153" t="s">
        <v>121</v>
      </c>
      <c r="Q153" t="s">
        <v>103</v>
      </c>
      <c r="R153" t="s">
        <v>103</v>
      </c>
      <c r="S153" t="s">
        <v>122</v>
      </c>
      <c r="T153" t="s">
        <v>123</v>
      </c>
      <c r="U153" t="s">
        <v>1207</v>
      </c>
      <c r="V153" t="s">
        <v>1208</v>
      </c>
      <c r="W153" t="s">
        <v>1181</v>
      </c>
      <c r="X153" t="s">
        <v>1182</v>
      </c>
      <c r="Y153" t="s">
        <v>492</v>
      </c>
      <c r="Z153" t="s">
        <v>110</v>
      </c>
      <c r="AA153" t="s">
        <v>103</v>
      </c>
      <c r="AB153" t="s">
        <v>103</v>
      </c>
      <c r="AC153" t="s">
        <v>127</v>
      </c>
      <c r="AE153" t="s">
        <v>128</v>
      </c>
      <c r="AF153" t="s">
        <v>1275</v>
      </c>
      <c r="AH153" t="s">
        <v>113</v>
      </c>
      <c r="AJ153" t="s">
        <v>103</v>
      </c>
      <c r="AK153" t="s">
        <v>103</v>
      </c>
      <c r="AM153">
        <v>0</v>
      </c>
      <c r="AN153">
        <v>0</v>
      </c>
      <c r="AO153">
        <v>0</v>
      </c>
      <c r="AS153" t="s">
        <v>103</v>
      </c>
      <c r="AW153" t="s">
        <v>103</v>
      </c>
      <c r="BA153" t="s">
        <v>103</v>
      </c>
      <c r="BE153" t="s">
        <v>103</v>
      </c>
      <c r="BI153" t="s">
        <v>103</v>
      </c>
      <c r="BM153" t="s">
        <v>103</v>
      </c>
      <c r="BQ153" t="s">
        <v>103</v>
      </c>
      <c r="BU153" t="s">
        <v>103</v>
      </c>
      <c r="BY153" t="s">
        <v>103</v>
      </c>
      <c r="BZ153">
        <v>0</v>
      </c>
      <c r="CA153">
        <v>0</v>
      </c>
      <c r="CC153" t="s">
        <v>103</v>
      </c>
      <c r="CG153" t="s">
        <v>103</v>
      </c>
      <c r="CK153" t="s">
        <v>103</v>
      </c>
      <c r="CO153" t="s">
        <v>103</v>
      </c>
    </row>
    <row r="154" spans="1:93" x14ac:dyDescent="0.2">
      <c r="A154" t="s">
        <v>146</v>
      </c>
      <c r="B154" t="s">
        <v>94</v>
      </c>
      <c r="C154">
        <v>1</v>
      </c>
      <c r="D154" t="s">
        <v>193</v>
      </c>
      <c r="E154">
        <v>1</v>
      </c>
      <c r="F154" t="s">
        <v>194</v>
      </c>
      <c r="G154">
        <v>1</v>
      </c>
      <c r="H154" t="s">
        <v>544</v>
      </c>
      <c r="I154" t="s">
        <v>99</v>
      </c>
      <c r="J154">
        <v>209</v>
      </c>
      <c r="K154" t="s">
        <v>1278</v>
      </c>
      <c r="L154">
        <v>116457</v>
      </c>
      <c r="M154" t="s">
        <v>546</v>
      </c>
      <c r="N154" s="2">
        <v>44927</v>
      </c>
      <c r="O154" s="2">
        <v>45657</v>
      </c>
      <c r="P154" t="s">
        <v>121</v>
      </c>
      <c r="Q154" t="s">
        <v>103</v>
      </c>
      <c r="R154" t="s">
        <v>103</v>
      </c>
      <c r="S154" t="s">
        <v>122</v>
      </c>
      <c r="T154" t="s">
        <v>123</v>
      </c>
      <c r="U154" t="s">
        <v>154</v>
      </c>
      <c r="V154" t="s">
        <v>547</v>
      </c>
      <c r="W154" t="s">
        <v>1279</v>
      </c>
      <c r="X154" t="s">
        <v>1280</v>
      </c>
      <c r="Y154" t="s">
        <v>733</v>
      </c>
      <c r="Z154" t="s">
        <v>110</v>
      </c>
      <c r="AA154" t="s">
        <v>103</v>
      </c>
      <c r="AB154" t="s">
        <v>103</v>
      </c>
      <c r="AC154" t="s">
        <v>111</v>
      </c>
      <c r="AE154" t="s">
        <v>252</v>
      </c>
      <c r="AF154" t="s">
        <v>103</v>
      </c>
      <c r="AH154" t="s">
        <v>103</v>
      </c>
      <c r="AI154" t="s">
        <v>103</v>
      </c>
      <c r="AJ154" t="s">
        <v>103</v>
      </c>
      <c r="AK154" t="s">
        <v>103</v>
      </c>
      <c r="AM154">
        <v>0</v>
      </c>
      <c r="AN154">
        <v>0</v>
      </c>
      <c r="AO154">
        <v>0</v>
      </c>
      <c r="AS154" t="s">
        <v>103</v>
      </c>
      <c r="AW154" t="s">
        <v>103</v>
      </c>
      <c r="BA154" t="s">
        <v>103</v>
      </c>
      <c r="BE154" t="s">
        <v>103</v>
      </c>
      <c r="BI154" t="s">
        <v>103</v>
      </c>
      <c r="BM154" t="s">
        <v>103</v>
      </c>
      <c r="BQ154" t="s">
        <v>103</v>
      </c>
      <c r="BU154" t="s">
        <v>103</v>
      </c>
      <c r="BY154" t="s">
        <v>103</v>
      </c>
      <c r="CC154" t="s">
        <v>103</v>
      </c>
      <c r="CG154" t="s">
        <v>103</v>
      </c>
      <c r="CK154" t="s">
        <v>103</v>
      </c>
      <c r="CO154" t="s">
        <v>103</v>
      </c>
    </row>
    <row r="155" spans="1:93" x14ac:dyDescent="0.2">
      <c r="A155" t="s">
        <v>146</v>
      </c>
      <c r="B155" t="s">
        <v>94</v>
      </c>
      <c r="C155">
        <v>2</v>
      </c>
      <c r="D155" t="s">
        <v>147</v>
      </c>
      <c r="E155">
        <v>2</v>
      </c>
      <c r="F155" t="s">
        <v>148</v>
      </c>
      <c r="G155">
        <v>21</v>
      </c>
      <c r="H155" t="s">
        <v>1281</v>
      </c>
      <c r="I155" t="s">
        <v>99</v>
      </c>
      <c r="J155">
        <v>21</v>
      </c>
      <c r="K155" t="s">
        <v>1282</v>
      </c>
      <c r="L155">
        <v>113549</v>
      </c>
      <c r="M155" t="s">
        <v>1283</v>
      </c>
      <c r="N155" s="2">
        <v>45292</v>
      </c>
      <c r="O155" s="2">
        <v>45655</v>
      </c>
      <c r="P155" t="s">
        <v>224</v>
      </c>
      <c r="Q155" t="s">
        <v>103</v>
      </c>
      <c r="R155" t="s">
        <v>103</v>
      </c>
      <c r="S155" t="s">
        <v>211</v>
      </c>
      <c r="T155" t="s">
        <v>212</v>
      </c>
      <c r="U155" t="s">
        <v>225</v>
      </c>
      <c r="V155" t="s">
        <v>1284</v>
      </c>
      <c r="W155" t="s">
        <v>215</v>
      </c>
      <c r="X155" t="s">
        <v>216</v>
      </c>
      <c r="Y155" t="s">
        <v>1285</v>
      </c>
      <c r="Z155" t="s">
        <v>110</v>
      </c>
      <c r="AA155" t="s">
        <v>103</v>
      </c>
      <c r="AB155" t="s">
        <v>103</v>
      </c>
      <c r="AC155" t="s">
        <v>229</v>
      </c>
      <c r="AE155" t="s">
        <v>218</v>
      </c>
      <c r="AF155" t="s">
        <v>103</v>
      </c>
      <c r="AH155" t="s">
        <v>113</v>
      </c>
      <c r="AJ155" t="s">
        <v>103</v>
      </c>
      <c r="AK155" t="s">
        <v>103</v>
      </c>
      <c r="AM155">
        <v>0</v>
      </c>
      <c r="AN155">
        <v>0</v>
      </c>
      <c r="AO155">
        <v>0</v>
      </c>
      <c r="AS155" t="s">
        <v>103</v>
      </c>
      <c r="AW155" t="s">
        <v>103</v>
      </c>
      <c r="BA155" t="s">
        <v>103</v>
      </c>
      <c r="BE155" t="s">
        <v>103</v>
      </c>
      <c r="BI155" t="s">
        <v>103</v>
      </c>
      <c r="BM155" t="s">
        <v>103</v>
      </c>
      <c r="BQ155" t="s">
        <v>103</v>
      </c>
      <c r="BU155" t="s">
        <v>103</v>
      </c>
      <c r="BY155" t="s">
        <v>103</v>
      </c>
      <c r="CC155" t="s">
        <v>103</v>
      </c>
      <c r="CG155" t="s">
        <v>103</v>
      </c>
      <c r="CK155" t="s">
        <v>103</v>
      </c>
      <c r="CO155" t="s">
        <v>103</v>
      </c>
    </row>
    <row r="156" spans="1:93" x14ac:dyDescent="0.2">
      <c r="A156" t="s">
        <v>130</v>
      </c>
      <c r="B156" t="s">
        <v>131</v>
      </c>
      <c r="C156">
        <v>3</v>
      </c>
      <c r="D156" t="s">
        <v>206</v>
      </c>
      <c r="E156">
        <v>1</v>
      </c>
      <c r="F156" t="s">
        <v>983</v>
      </c>
      <c r="G156" t="s">
        <v>984</v>
      </c>
      <c r="H156" t="s">
        <v>985</v>
      </c>
      <c r="I156" t="s">
        <v>99</v>
      </c>
      <c r="J156">
        <v>21</v>
      </c>
      <c r="K156" t="s">
        <v>1286</v>
      </c>
      <c r="L156">
        <v>83984</v>
      </c>
      <c r="M156" t="s">
        <v>103</v>
      </c>
      <c r="N156" s="2">
        <v>44562</v>
      </c>
      <c r="O156" s="2">
        <v>44925</v>
      </c>
      <c r="P156" t="s">
        <v>102</v>
      </c>
      <c r="Q156" t="s">
        <v>103</v>
      </c>
      <c r="R156" t="s">
        <v>103</v>
      </c>
      <c r="S156" t="s">
        <v>189</v>
      </c>
      <c r="T156" t="s">
        <v>190</v>
      </c>
      <c r="U156" t="s">
        <v>1287</v>
      </c>
      <c r="V156" t="s">
        <v>1288</v>
      </c>
      <c r="W156" t="s">
        <v>1018</v>
      </c>
      <c r="X156" t="s">
        <v>472</v>
      </c>
      <c r="Y156" t="s">
        <v>1289</v>
      </c>
      <c r="Z156" t="s">
        <v>110</v>
      </c>
      <c r="AA156" t="s">
        <v>103</v>
      </c>
      <c r="AB156" t="s">
        <v>103</v>
      </c>
      <c r="AC156" t="s">
        <v>127</v>
      </c>
      <c r="AE156" t="s">
        <v>252</v>
      </c>
      <c r="AF156" t="s">
        <v>103</v>
      </c>
      <c r="AH156" t="s">
        <v>182</v>
      </c>
      <c r="AJ156" t="s">
        <v>103</v>
      </c>
      <c r="AK156" t="s">
        <v>103</v>
      </c>
      <c r="AM156">
        <v>1152488</v>
      </c>
      <c r="AN156">
        <v>1152488</v>
      </c>
      <c r="AO156">
        <v>0</v>
      </c>
      <c r="AS156" t="s">
        <v>103</v>
      </c>
      <c r="AW156" t="s">
        <v>103</v>
      </c>
      <c r="BA156" t="s">
        <v>103</v>
      </c>
      <c r="BE156" t="s">
        <v>103</v>
      </c>
      <c r="BI156" t="s">
        <v>103</v>
      </c>
      <c r="BM156" t="s">
        <v>103</v>
      </c>
      <c r="BN156">
        <v>1152488</v>
      </c>
      <c r="BO156">
        <v>1152488</v>
      </c>
      <c r="BQ156" t="s">
        <v>103</v>
      </c>
      <c r="BU156" t="s">
        <v>103</v>
      </c>
      <c r="BY156" t="s">
        <v>103</v>
      </c>
      <c r="CC156" t="s">
        <v>103</v>
      </c>
      <c r="CG156" t="s">
        <v>103</v>
      </c>
      <c r="CK156" t="s">
        <v>103</v>
      </c>
      <c r="CO156" t="s">
        <v>103</v>
      </c>
    </row>
    <row r="157" spans="1:93" x14ac:dyDescent="0.2">
      <c r="A157" t="s">
        <v>563</v>
      </c>
      <c r="B157" t="s">
        <v>94</v>
      </c>
      <c r="C157">
        <v>3</v>
      </c>
      <c r="D157" t="s">
        <v>911</v>
      </c>
      <c r="E157">
        <v>3</v>
      </c>
      <c r="F157" t="s">
        <v>912</v>
      </c>
      <c r="G157">
        <v>6</v>
      </c>
      <c r="H157" t="s">
        <v>1290</v>
      </c>
      <c r="I157" t="s">
        <v>99</v>
      </c>
      <c r="J157">
        <v>21</v>
      </c>
      <c r="K157" t="s">
        <v>1291</v>
      </c>
      <c r="L157">
        <v>154345</v>
      </c>
      <c r="M157" t="s">
        <v>103</v>
      </c>
      <c r="N157" s="2">
        <v>45038</v>
      </c>
      <c r="O157" s="2">
        <v>45041</v>
      </c>
      <c r="P157" t="s">
        <v>102</v>
      </c>
      <c r="Q157" t="s">
        <v>103</v>
      </c>
      <c r="R157" t="s">
        <v>103</v>
      </c>
      <c r="S157" t="s">
        <v>760</v>
      </c>
      <c r="T157" t="s">
        <v>761</v>
      </c>
      <c r="U157" t="s">
        <v>761</v>
      </c>
      <c r="V157" t="s">
        <v>1292</v>
      </c>
      <c r="W157" t="s">
        <v>1293</v>
      </c>
      <c r="X157" t="s">
        <v>1198</v>
      </c>
      <c r="Y157" t="s">
        <v>1294</v>
      </c>
      <c r="Z157" t="s">
        <v>110</v>
      </c>
      <c r="AA157" t="s">
        <v>103</v>
      </c>
      <c r="AB157" t="s">
        <v>103</v>
      </c>
      <c r="AC157" t="s">
        <v>127</v>
      </c>
      <c r="AE157" t="s">
        <v>128</v>
      </c>
      <c r="AF157" t="s">
        <v>103</v>
      </c>
      <c r="AH157" t="s">
        <v>103</v>
      </c>
      <c r="AI157" t="s">
        <v>103</v>
      </c>
      <c r="AJ157" t="s">
        <v>103</v>
      </c>
      <c r="AK157" t="s">
        <v>103</v>
      </c>
      <c r="AM157">
        <v>16000</v>
      </c>
      <c r="AN157">
        <v>16000</v>
      </c>
      <c r="AO157">
        <v>16000</v>
      </c>
      <c r="AS157" t="s">
        <v>103</v>
      </c>
      <c r="AW157" t="s">
        <v>103</v>
      </c>
      <c r="BA157" t="s">
        <v>103</v>
      </c>
      <c r="BE157" t="s">
        <v>103</v>
      </c>
      <c r="BI157" t="s">
        <v>103</v>
      </c>
      <c r="BM157" t="s">
        <v>103</v>
      </c>
      <c r="BQ157" t="s">
        <v>103</v>
      </c>
      <c r="BR157">
        <v>16000</v>
      </c>
      <c r="BS157">
        <v>16000</v>
      </c>
      <c r="BT157">
        <v>16000</v>
      </c>
      <c r="BU157" t="s">
        <v>103</v>
      </c>
      <c r="BY157" t="s">
        <v>103</v>
      </c>
      <c r="CC157" t="s">
        <v>103</v>
      </c>
      <c r="CG157" t="s">
        <v>103</v>
      </c>
      <c r="CK157" t="s">
        <v>103</v>
      </c>
      <c r="CO157" t="s">
        <v>103</v>
      </c>
    </row>
    <row r="158" spans="1:93" x14ac:dyDescent="0.2">
      <c r="A158" t="s">
        <v>146</v>
      </c>
      <c r="B158" t="s">
        <v>94</v>
      </c>
      <c r="C158">
        <v>3</v>
      </c>
      <c r="D158" t="s">
        <v>219</v>
      </c>
      <c r="E158">
        <v>3</v>
      </c>
      <c r="F158" t="s">
        <v>220</v>
      </c>
      <c r="G158">
        <v>37</v>
      </c>
      <c r="H158" t="s">
        <v>267</v>
      </c>
      <c r="I158" t="s">
        <v>99</v>
      </c>
      <c r="J158">
        <v>211</v>
      </c>
      <c r="K158" t="s">
        <v>1295</v>
      </c>
      <c r="L158">
        <v>116760</v>
      </c>
      <c r="M158" t="s">
        <v>269</v>
      </c>
      <c r="N158" s="2">
        <v>44935</v>
      </c>
      <c r="O158" s="2">
        <v>46022</v>
      </c>
      <c r="P158" t="s">
        <v>224</v>
      </c>
      <c r="Q158" t="s">
        <v>103</v>
      </c>
      <c r="R158" t="s">
        <v>103</v>
      </c>
      <c r="S158" t="s">
        <v>246</v>
      </c>
      <c r="T158" t="s">
        <v>247</v>
      </c>
      <c r="U158" t="s">
        <v>154</v>
      </c>
      <c r="V158" t="s">
        <v>103</v>
      </c>
      <c r="W158" t="s">
        <v>103</v>
      </c>
      <c r="X158" t="s">
        <v>103</v>
      </c>
      <c r="Y158" t="s">
        <v>733</v>
      </c>
      <c r="Z158" t="s">
        <v>110</v>
      </c>
      <c r="AA158" t="s">
        <v>103</v>
      </c>
      <c r="AB158" t="s">
        <v>103</v>
      </c>
      <c r="AC158" t="s">
        <v>111</v>
      </c>
      <c r="AD158" t="s">
        <v>103</v>
      </c>
      <c r="AE158" t="s">
        <v>128</v>
      </c>
      <c r="AF158" t="s">
        <v>103</v>
      </c>
      <c r="AG158" t="s">
        <v>103</v>
      </c>
      <c r="AH158" t="s">
        <v>113</v>
      </c>
      <c r="AI158" t="s">
        <v>103</v>
      </c>
      <c r="AJ158" t="s">
        <v>103</v>
      </c>
      <c r="AK158" t="s">
        <v>103</v>
      </c>
      <c r="AM158">
        <v>30000</v>
      </c>
      <c r="AN158">
        <v>30000</v>
      </c>
      <c r="AO158">
        <v>0</v>
      </c>
      <c r="AS158" t="s">
        <v>103</v>
      </c>
      <c r="AW158" t="s">
        <v>103</v>
      </c>
      <c r="BA158" t="s">
        <v>103</v>
      </c>
      <c r="BE158" t="s">
        <v>103</v>
      </c>
      <c r="BI158" t="s">
        <v>103</v>
      </c>
      <c r="BM158" t="s">
        <v>103</v>
      </c>
      <c r="BQ158" t="s">
        <v>103</v>
      </c>
      <c r="BR158">
        <v>15000</v>
      </c>
      <c r="BS158">
        <v>15000</v>
      </c>
      <c r="BU158" t="s">
        <v>103</v>
      </c>
      <c r="BV158">
        <v>15000</v>
      </c>
      <c r="BW158">
        <v>15000</v>
      </c>
      <c r="BY158" t="s">
        <v>103</v>
      </c>
      <c r="CC158" t="s">
        <v>103</v>
      </c>
      <c r="CG158" t="s">
        <v>103</v>
      </c>
      <c r="CK158" t="s">
        <v>103</v>
      </c>
      <c r="CO158" t="s">
        <v>103</v>
      </c>
    </row>
    <row r="159" spans="1:93" ht="409.6" x14ac:dyDescent="0.2">
      <c r="A159" t="s">
        <v>425</v>
      </c>
      <c r="B159" t="s">
        <v>94</v>
      </c>
      <c r="C159">
        <v>1</v>
      </c>
      <c r="D159" t="s">
        <v>426</v>
      </c>
      <c r="E159">
        <v>2</v>
      </c>
      <c r="F159" t="s">
        <v>1296</v>
      </c>
      <c r="G159">
        <v>2.1</v>
      </c>
      <c r="H159" t="s">
        <v>1297</v>
      </c>
      <c r="I159" t="s">
        <v>99</v>
      </c>
      <c r="J159" t="s">
        <v>1298</v>
      </c>
      <c r="K159" t="s">
        <v>1299</v>
      </c>
      <c r="L159">
        <v>113712</v>
      </c>
      <c r="M159" s="1" t="s">
        <v>1300</v>
      </c>
      <c r="N159" s="2">
        <v>44927</v>
      </c>
      <c r="O159" s="2">
        <v>45291</v>
      </c>
      <c r="P159" t="s">
        <v>102</v>
      </c>
      <c r="Q159" t="s">
        <v>103</v>
      </c>
      <c r="R159" t="s">
        <v>103</v>
      </c>
      <c r="S159" t="s">
        <v>211</v>
      </c>
      <c r="T159" t="s">
        <v>212</v>
      </c>
      <c r="U159" t="s">
        <v>212</v>
      </c>
      <c r="V159" t="s">
        <v>1301</v>
      </c>
      <c r="W159" t="s">
        <v>1302</v>
      </c>
      <c r="X159" t="s">
        <v>1303</v>
      </c>
      <c r="Y159" t="s">
        <v>1304</v>
      </c>
      <c r="Z159" t="s">
        <v>1305</v>
      </c>
      <c r="AA159" t="s">
        <v>103</v>
      </c>
      <c r="AB159" t="s">
        <v>103</v>
      </c>
      <c r="AC159" t="s">
        <v>229</v>
      </c>
      <c r="AD159" t="s">
        <v>1306</v>
      </c>
      <c r="AE159" t="s">
        <v>252</v>
      </c>
      <c r="AF159" t="s">
        <v>103</v>
      </c>
      <c r="AG159" t="s">
        <v>1307</v>
      </c>
      <c r="AH159" t="s">
        <v>113</v>
      </c>
      <c r="AJ159" t="s">
        <v>103</v>
      </c>
      <c r="AK159" t="s">
        <v>1308</v>
      </c>
      <c r="AM159">
        <v>108000</v>
      </c>
      <c r="AN159">
        <v>108000</v>
      </c>
      <c r="AO159">
        <v>108000</v>
      </c>
      <c r="AS159" t="s">
        <v>103</v>
      </c>
      <c r="AW159" t="s">
        <v>103</v>
      </c>
      <c r="BA159" t="s">
        <v>103</v>
      </c>
      <c r="BE159" t="s">
        <v>103</v>
      </c>
      <c r="BI159" t="s">
        <v>103</v>
      </c>
      <c r="BM159" t="s">
        <v>103</v>
      </c>
      <c r="BQ159" t="s">
        <v>103</v>
      </c>
      <c r="BR159">
        <v>108000</v>
      </c>
      <c r="BS159">
        <v>108000</v>
      </c>
      <c r="BT159">
        <v>108000</v>
      </c>
      <c r="BU159" t="s">
        <v>1309</v>
      </c>
      <c r="BY159" t="s">
        <v>103</v>
      </c>
      <c r="CC159" t="s">
        <v>103</v>
      </c>
      <c r="CG159" t="s">
        <v>103</v>
      </c>
      <c r="CK159" t="s">
        <v>103</v>
      </c>
      <c r="CO159" t="s">
        <v>103</v>
      </c>
    </row>
    <row r="160" spans="1:93" x14ac:dyDescent="0.2">
      <c r="A160" t="s">
        <v>301</v>
      </c>
      <c r="B160" t="s">
        <v>302</v>
      </c>
      <c r="C160">
        <v>2</v>
      </c>
      <c r="D160" t="s">
        <v>1310</v>
      </c>
      <c r="E160">
        <v>2</v>
      </c>
      <c r="F160" t="s">
        <v>1311</v>
      </c>
      <c r="G160">
        <v>2.1</v>
      </c>
      <c r="H160" t="s">
        <v>1312</v>
      </c>
      <c r="I160" t="s">
        <v>99</v>
      </c>
      <c r="J160" t="s">
        <v>1313</v>
      </c>
      <c r="K160" t="s">
        <v>1314</v>
      </c>
      <c r="L160">
        <v>155008</v>
      </c>
      <c r="M160" t="s">
        <v>1315</v>
      </c>
      <c r="N160" s="2">
        <v>45292</v>
      </c>
      <c r="O160" s="2">
        <v>46022</v>
      </c>
      <c r="P160" t="s">
        <v>121</v>
      </c>
      <c r="Q160" t="s">
        <v>103</v>
      </c>
      <c r="R160" t="s">
        <v>103</v>
      </c>
      <c r="S160" t="s">
        <v>646</v>
      </c>
      <c r="T160" t="s">
        <v>647</v>
      </c>
      <c r="U160" t="s">
        <v>1316</v>
      </c>
      <c r="V160" t="s">
        <v>1317</v>
      </c>
      <c r="W160" t="s">
        <v>1318</v>
      </c>
      <c r="X160" t="s">
        <v>1319</v>
      </c>
      <c r="Y160" t="s">
        <v>1320</v>
      </c>
      <c r="Z160" t="s">
        <v>1321</v>
      </c>
      <c r="AA160" t="s">
        <v>103</v>
      </c>
      <c r="AB160" t="s">
        <v>103</v>
      </c>
      <c r="AC160" t="s">
        <v>111</v>
      </c>
      <c r="AE160" t="s">
        <v>252</v>
      </c>
      <c r="AF160" t="s">
        <v>103</v>
      </c>
      <c r="AH160" t="s">
        <v>113</v>
      </c>
      <c r="AJ160" t="s">
        <v>1322</v>
      </c>
      <c r="AK160" t="s">
        <v>1323</v>
      </c>
      <c r="AM160">
        <v>1577408</v>
      </c>
      <c r="AN160">
        <v>1564908</v>
      </c>
      <c r="AO160">
        <v>922067</v>
      </c>
      <c r="AS160" t="s">
        <v>103</v>
      </c>
      <c r="AW160" t="s">
        <v>103</v>
      </c>
      <c r="BA160" t="s">
        <v>103</v>
      </c>
      <c r="BE160" t="s">
        <v>103</v>
      </c>
      <c r="BI160" t="s">
        <v>103</v>
      </c>
      <c r="BM160" t="s">
        <v>103</v>
      </c>
      <c r="BQ160" t="s">
        <v>103</v>
      </c>
      <c r="BU160" t="s">
        <v>103</v>
      </c>
      <c r="BV160">
        <v>1030009</v>
      </c>
      <c r="BW160">
        <v>1017509</v>
      </c>
      <c r="BX160">
        <v>922067</v>
      </c>
      <c r="BY160" t="s">
        <v>103</v>
      </c>
      <c r="BZ160">
        <v>547399</v>
      </c>
      <c r="CA160">
        <v>547399</v>
      </c>
      <c r="CC160" t="s">
        <v>103</v>
      </c>
      <c r="CG160" t="s">
        <v>103</v>
      </c>
      <c r="CK160" t="s">
        <v>103</v>
      </c>
      <c r="CO160" t="s">
        <v>103</v>
      </c>
    </row>
    <row r="161" spans="1:93" x14ac:dyDescent="0.2">
      <c r="A161" t="s">
        <v>331</v>
      </c>
      <c r="B161" t="s">
        <v>115</v>
      </c>
      <c r="C161">
        <v>2</v>
      </c>
      <c r="D161" t="s">
        <v>1324</v>
      </c>
      <c r="E161">
        <v>2</v>
      </c>
      <c r="F161" t="s">
        <v>1325</v>
      </c>
      <c r="G161">
        <v>2.1</v>
      </c>
      <c r="H161" t="s">
        <v>1326</v>
      </c>
      <c r="I161" t="s">
        <v>99</v>
      </c>
      <c r="J161" t="s">
        <v>1327</v>
      </c>
      <c r="K161" t="s">
        <v>1328</v>
      </c>
      <c r="L161">
        <v>106437</v>
      </c>
      <c r="M161" t="s">
        <v>1329</v>
      </c>
      <c r="N161" s="2">
        <v>44927</v>
      </c>
      <c r="O161" s="2">
        <v>46752</v>
      </c>
      <c r="P161" t="s">
        <v>1330</v>
      </c>
      <c r="Q161" t="s">
        <v>103</v>
      </c>
      <c r="R161" t="s">
        <v>103</v>
      </c>
      <c r="S161" t="s">
        <v>309</v>
      </c>
      <c r="T161" t="s">
        <v>310</v>
      </c>
      <c r="U161" t="s">
        <v>1331</v>
      </c>
      <c r="V161" t="s">
        <v>1332</v>
      </c>
      <c r="W161" t="s">
        <v>1333</v>
      </c>
      <c r="X161" t="s">
        <v>650</v>
      </c>
      <c r="Y161" t="s">
        <v>1334</v>
      </c>
      <c r="Z161" t="s">
        <v>110</v>
      </c>
      <c r="AA161" t="s">
        <v>103</v>
      </c>
      <c r="AB161" t="s">
        <v>103</v>
      </c>
      <c r="AC161" t="s">
        <v>111</v>
      </c>
      <c r="AE161" t="s">
        <v>128</v>
      </c>
      <c r="AF161" t="s">
        <v>103</v>
      </c>
      <c r="AH161" t="s">
        <v>103</v>
      </c>
      <c r="AI161" t="s">
        <v>103</v>
      </c>
      <c r="AJ161" t="s">
        <v>1335</v>
      </c>
      <c r="AK161" t="s">
        <v>103</v>
      </c>
      <c r="AM161">
        <v>0</v>
      </c>
      <c r="AN161">
        <v>0</v>
      </c>
      <c r="AO161">
        <v>0</v>
      </c>
      <c r="AS161" t="s">
        <v>103</v>
      </c>
      <c r="AW161" t="s">
        <v>103</v>
      </c>
      <c r="BA161" t="s">
        <v>103</v>
      </c>
      <c r="BE161" t="s">
        <v>103</v>
      </c>
      <c r="BI161" t="s">
        <v>103</v>
      </c>
      <c r="BM161" t="s">
        <v>103</v>
      </c>
      <c r="BQ161" t="s">
        <v>103</v>
      </c>
      <c r="BS161">
        <v>0</v>
      </c>
      <c r="BU161" t="s">
        <v>1336</v>
      </c>
      <c r="BW161">
        <v>0</v>
      </c>
      <c r="BY161" t="s">
        <v>103</v>
      </c>
      <c r="CC161" t="s">
        <v>103</v>
      </c>
      <c r="CG161" t="s">
        <v>103</v>
      </c>
      <c r="CK161" t="s">
        <v>103</v>
      </c>
      <c r="CO161" t="s">
        <v>103</v>
      </c>
    </row>
    <row r="162" spans="1:93" x14ac:dyDescent="0.2">
      <c r="A162" t="s">
        <v>412</v>
      </c>
      <c r="B162" t="s">
        <v>598</v>
      </c>
      <c r="C162">
        <v>2</v>
      </c>
      <c r="D162" t="s">
        <v>1337</v>
      </c>
      <c r="E162">
        <v>1</v>
      </c>
      <c r="F162" t="s">
        <v>1338</v>
      </c>
      <c r="G162">
        <v>12</v>
      </c>
      <c r="H162" t="s">
        <v>1339</v>
      </c>
      <c r="I162" t="s">
        <v>99</v>
      </c>
      <c r="J162" t="s">
        <v>1340</v>
      </c>
      <c r="K162" t="s">
        <v>1341</v>
      </c>
      <c r="L162">
        <v>25101</v>
      </c>
      <c r="M162" t="s">
        <v>1342</v>
      </c>
      <c r="N162" s="2">
        <v>43466</v>
      </c>
      <c r="O162" s="2">
        <v>44561</v>
      </c>
      <c r="P162" t="s">
        <v>121</v>
      </c>
      <c r="Q162" t="s">
        <v>103</v>
      </c>
      <c r="R162" t="s">
        <v>103</v>
      </c>
      <c r="S162" t="s">
        <v>1343</v>
      </c>
      <c r="T162" t="s">
        <v>1344</v>
      </c>
      <c r="U162" t="s">
        <v>1345</v>
      </c>
      <c r="V162" t="s">
        <v>1346</v>
      </c>
      <c r="W162" t="s">
        <v>1347</v>
      </c>
      <c r="X162" t="s">
        <v>664</v>
      </c>
      <c r="Y162" t="s">
        <v>1348</v>
      </c>
      <c r="Z162" t="s">
        <v>1173</v>
      </c>
      <c r="AA162" t="s">
        <v>369</v>
      </c>
      <c r="AB162" t="s">
        <v>103</v>
      </c>
      <c r="AC162" t="s">
        <v>111</v>
      </c>
      <c r="AD162" t="s">
        <v>103</v>
      </c>
      <c r="AE162" t="s">
        <v>252</v>
      </c>
      <c r="AF162" t="s">
        <v>103</v>
      </c>
      <c r="AG162" t="s">
        <v>103</v>
      </c>
      <c r="AH162" t="s">
        <v>103</v>
      </c>
      <c r="AI162" t="s">
        <v>103</v>
      </c>
      <c r="AJ162" t="s">
        <v>103</v>
      </c>
      <c r="AK162" t="s">
        <v>103</v>
      </c>
      <c r="AM162">
        <v>718129</v>
      </c>
      <c r="AN162">
        <v>484461</v>
      </c>
      <c r="AO162">
        <v>472624</v>
      </c>
      <c r="AS162" t="s">
        <v>103</v>
      </c>
      <c r="AW162" t="s">
        <v>103</v>
      </c>
      <c r="BA162" t="s">
        <v>103</v>
      </c>
      <c r="BB162">
        <v>160000</v>
      </c>
      <c r="BC162">
        <v>141290</v>
      </c>
      <c r="BD162">
        <v>86368</v>
      </c>
      <c r="BE162" t="s">
        <v>103</v>
      </c>
      <c r="BF162">
        <v>202132</v>
      </c>
      <c r="BG162">
        <v>84633</v>
      </c>
      <c r="BH162">
        <v>127718</v>
      </c>
      <c r="BI162" t="s">
        <v>103</v>
      </c>
      <c r="BJ162">
        <v>355997</v>
      </c>
      <c r="BK162">
        <v>258538</v>
      </c>
      <c r="BL162">
        <v>258538</v>
      </c>
      <c r="BM162" t="s">
        <v>103</v>
      </c>
      <c r="BQ162" t="s">
        <v>103</v>
      </c>
      <c r="BU162" t="s">
        <v>103</v>
      </c>
      <c r="BY162" t="s">
        <v>103</v>
      </c>
      <c r="CC162" t="s">
        <v>103</v>
      </c>
      <c r="CG162" t="s">
        <v>103</v>
      </c>
      <c r="CK162" t="s">
        <v>103</v>
      </c>
      <c r="CO162" t="s">
        <v>103</v>
      </c>
    </row>
    <row r="163" spans="1:93" x14ac:dyDescent="0.2">
      <c r="A163" t="s">
        <v>331</v>
      </c>
      <c r="B163" t="s">
        <v>345</v>
      </c>
      <c r="C163">
        <v>2</v>
      </c>
      <c r="D163" t="s">
        <v>1349</v>
      </c>
      <c r="E163">
        <v>2</v>
      </c>
      <c r="F163" t="s">
        <v>1350</v>
      </c>
      <c r="G163">
        <v>5</v>
      </c>
      <c r="H163" t="s">
        <v>1351</v>
      </c>
      <c r="I163" t="s">
        <v>99</v>
      </c>
      <c r="J163" t="s">
        <v>1352</v>
      </c>
      <c r="K163" t="s">
        <v>1353</v>
      </c>
      <c r="L163">
        <v>22085</v>
      </c>
      <c r="M163" t="s">
        <v>1354</v>
      </c>
      <c r="N163" s="2">
        <v>42736</v>
      </c>
      <c r="O163" s="2">
        <v>43465</v>
      </c>
      <c r="P163" t="s">
        <v>102</v>
      </c>
      <c r="Q163" t="s">
        <v>103</v>
      </c>
      <c r="R163" t="s">
        <v>103</v>
      </c>
      <c r="S163" t="s">
        <v>138</v>
      </c>
      <c r="T163" t="s">
        <v>139</v>
      </c>
      <c r="U163" t="s">
        <v>1355</v>
      </c>
      <c r="V163" t="s">
        <v>1356</v>
      </c>
      <c r="W163" t="s">
        <v>340</v>
      </c>
      <c r="X163" t="s">
        <v>341</v>
      </c>
      <c r="Y163" t="s">
        <v>331</v>
      </c>
      <c r="Z163" t="s">
        <v>1357</v>
      </c>
      <c r="AA163" t="s">
        <v>103</v>
      </c>
      <c r="AB163" t="s">
        <v>103</v>
      </c>
      <c r="AC163" t="s">
        <v>111</v>
      </c>
      <c r="AE163" t="s">
        <v>252</v>
      </c>
      <c r="AF163" t="s">
        <v>103</v>
      </c>
      <c r="AH163" t="s">
        <v>103</v>
      </c>
      <c r="AI163" t="s">
        <v>103</v>
      </c>
      <c r="AJ163" t="s">
        <v>103</v>
      </c>
      <c r="AK163" t="s">
        <v>103</v>
      </c>
      <c r="AM163">
        <v>76919</v>
      </c>
      <c r="AN163">
        <v>76919.199999999997</v>
      </c>
      <c r="AO163">
        <v>76919</v>
      </c>
      <c r="AS163" t="s">
        <v>103</v>
      </c>
      <c r="AT163">
        <v>31600</v>
      </c>
      <c r="AU163">
        <v>31600.1</v>
      </c>
      <c r="AV163">
        <v>31600</v>
      </c>
      <c r="AW163" t="s">
        <v>103</v>
      </c>
      <c r="AX163">
        <v>21599</v>
      </c>
      <c r="AY163">
        <v>21599.1</v>
      </c>
      <c r="AZ163">
        <v>21599</v>
      </c>
      <c r="BA163" t="s">
        <v>103</v>
      </c>
      <c r="BB163">
        <v>23720</v>
      </c>
      <c r="BC163">
        <v>23720</v>
      </c>
      <c r="BD163">
        <v>23720</v>
      </c>
      <c r="BE163" t="s">
        <v>103</v>
      </c>
      <c r="BI163" t="s">
        <v>103</v>
      </c>
      <c r="BM163" t="s">
        <v>103</v>
      </c>
      <c r="BQ163" t="s">
        <v>103</v>
      </c>
      <c r="BU163" t="s">
        <v>103</v>
      </c>
      <c r="BY163" t="s">
        <v>103</v>
      </c>
      <c r="CC163" t="s">
        <v>103</v>
      </c>
      <c r="CG163" t="s">
        <v>103</v>
      </c>
      <c r="CK163" t="s">
        <v>103</v>
      </c>
      <c r="CO163" t="s">
        <v>103</v>
      </c>
    </row>
    <row r="164" spans="1:93" ht="409.6" x14ac:dyDescent="0.2">
      <c r="A164" t="s">
        <v>412</v>
      </c>
      <c r="B164" t="s">
        <v>413</v>
      </c>
      <c r="C164">
        <v>2</v>
      </c>
      <c r="D164" t="s">
        <v>1358</v>
      </c>
      <c r="E164">
        <v>2</v>
      </c>
      <c r="F164" t="s">
        <v>1359</v>
      </c>
      <c r="G164">
        <v>2.1</v>
      </c>
      <c r="H164" t="s">
        <v>1360</v>
      </c>
      <c r="I164" t="s">
        <v>99</v>
      </c>
      <c r="J164" t="s">
        <v>1361</v>
      </c>
      <c r="K164" t="s">
        <v>1362</v>
      </c>
      <c r="L164">
        <v>89002</v>
      </c>
      <c r="M164" s="1" t="s">
        <v>1363</v>
      </c>
      <c r="N164" s="2">
        <v>44866</v>
      </c>
      <c r="O164" s="2">
        <v>46328</v>
      </c>
      <c r="P164" t="s">
        <v>121</v>
      </c>
      <c r="Q164" t="s">
        <v>103</v>
      </c>
      <c r="R164" t="s">
        <v>103</v>
      </c>
      <c r="S164" t="s">
        <v>198</v>
      </c>
      <c r="T164" t="s">
        <v>199</v>
      </c>
      <c r="U164" t="s">
        <v>1364</v>
      </c>
      <c r="V164" t="s">
        <v>1365</v>
      </c>
      <c r="W164" t="s">
        <v>848</v>
      </c>
      <c r="X164" t="s">
        <v>664</v>
      </c>
      <c r="Y164" t="s">
        <v>412</v>
      </c>
      <c r="Z164" t="s">
        <v>110</v>
      </c>
      <c r="AA164" t="s">
        <v>369</v>
      </c>
      <c r="AC164" t="s">
        <v>111</v>
      </c>
      <c r="AE164" t="s">
        <v>128</v>
      </c>
      <c r="AF164" t="s">
        <v>103</v>
      </c>
      <c r="AH164" t="s">
        <v>113</v>
      </c>
      <c r="AJ164" t="s">
        <v>1366</v>
      </c>
      <c r="AK164" t="s">
        <v>1367</v>
      </c>
      <c r="AM164">
        <v>167308</v>
      </c>
      <c r="AN164">
        <v>131125</v>
      </c>
      <c r="AO164">
        <v>72731</v>
      </c>
      <c r="AS164" t="s">
        <v>103</v>
      </c>
      <c r="AW164" t="s">
        <v>103</v>
      </c>
      <c r="BA164" t="s">
        <v>103</v>
      </c>
      <c r="BE164" t="s">
        <v>103</v>
      </c>
      <c r="BI164" t="s">
        <v>103</v>
      </c>
      <c r="BM164" t="s">
        <v>103</v>
      </c>
      <c r="BN164">
        <v>30424</v>
      </c>
      <c r="BO164">
        <v>30676</v>
      </c>
      <c r="BP164">
        <v>26576</v>
      </c>
      <c r="BQ164" t="s">
        <v>103</v>
      </c>
      <c r="BR164">
        <v>53777</v>
      </c>
      <c r="BS164">
        <v>51310</v>
      </c>
      <c r="BT164">
        <v>18254</v>
      </c>
      <c r="BU164" t="s">
        <v>103</v>
      </c>
      <c r="BV164">
        <v>49642</v>
      </c>
      <c r="BW164">
        <v>27902</v>
      </c>
      <c r="BX164">
        <v>27901</v>
      </c>
      <c r="BY164" t="s">
        <v>103</v>
      </c>
      <c r="BZ164">
        <v>33465</v>
      </c>
      <c r="CA164">
        <v>21237</v>
      </c>
      <c r="CC164" t="s">
        <v>103</v>
      </c>
      <c r="CG164" t="s">
        <v>103</v>
      </c>
      <c r="CK164" t="s">
        <v>103</v>
      </c>
      <c r="CO164" t="s">
        <v>103</v>
      </c>
    </row>
    <row r="165" spans="1:93" ht="409.6" x14ac:dyDescent="0.2">
      <c r="A165" t="s">
        <v>474</v>
      </c>
      <c r="B165" t="s">
        <v>475</v>
      </c>
      <c r="C165">
        <v>2</v>
      </c>
      <c r="D165" t="s">
        <v>1368</v>
      </c>
      <c r="E165">
        <v>1</v>
      </c>
      <c r="F165" t="s">
        <v>1369</v>
      </c>
      <c r="G165">
        <v>7</v>
      </c>
      <c r="H165" t="s">
        <v>1370</v>
      </c>
      <c r="I165" t="s">
        <v>99</v>
      </c>
      <c r="J165" t="s">
        <v>1371</v>
      </c>
      <c r="K165" t="s">
        <v>1372</v>
      </c>
      <c r="L165">
        <v>29531</v>
      </c>
      <c r="M165" t="s">
        <v>103</v>
      </c>
      <c r="N165" s="2">
        <v>43101</v>
      </c>
      <c r="O165" s="2">
        <v>44926</v>
      </c>
      <c r="P165" t="s">
        <v>121</v>
      </c>
      <c r="Q165" t="s">
        <v>103</v>
      </c>
      <c r="R165" t="s">
        <v>103</v>
      </c>
      <c r="S165" t="s">
        <v>1373</v>
      </c>
      <c r="T165" t="s">
        <v>1374</v>
      </c>
      <c r="U165" t="s">
        <v>1375</v>
      </c>
      <c r="V165" t="s">
        <v>1376</v>
      </c>
      <c r="W165" t="s">
        <v>142</v>
      </c>
      <c r="X165" t="s">
        <v>143</v>
      </c>
      <c r="Y165" t="s">
        <v>1377</v>
      </c>
      <c r="Z165" t="s">
        <v>103</v>
      </c>
      <c r="AA165" t="s">
        <v>103</v>
      </c>
      <c r="AB165" t="s">
        <v>103</v>
      </c>
      <c r="AC165" t="s">
        <v>127</v>
      </c>
      <c r="AD165" t="s">
        <v>103</v>
      </c>
      <c r="AE165" t="s">
        <v>128</v>
      </c>
      <c r="AF165" t="s">
        <v>103</v>
      </c>
      <c r="AG165" t="s">
        <v>103</v>
      </c>
      <c r="AH165" t="s">
        <v>145</v>
      </c>
      <c r="AI165" t="s">
        <v>103</v>
      </c>
      <c r="AJ165" t="s">
        <v>103</v>
      </c>
      <c r="AK165" t="s">
        <v>103</v>
      </c>
      <c r="AM165">
        <v>7585263</v>
      </c>
      <c r="AN165">
        <v>12353872</v>
      </c>
      <c r="AO165">
        <v>15563663</v>
      </c>
      <c r="AS165" t="s">
        <v>103</v>
      </c>
      <c r="AW165" t="s">
        <v>103</v>
      </c>
      <c r="AX165">
        <v>3690000</v>
      </c>
      <c r="AY165">
        <v>2932319</v>
      </c>
      <c r="AZ165">
        <v>5661672</v>
      </c>
      <c r="BA165" t="s">
        <v>103</v>
      </c>
      <c r="BB165">
        <v>1200000</v>
      </c>
      <c r="BC165">
        <v>1400000</v>
      </c>
      <c r="BD165">
        <v>1900000</v>
      </c>
      <c r="BE165" t="s">
        <v>103</v>
      </c>
      <c r="BG165">
        <v>1200000</v>
      </c>
      <c r="BH165">
        <v>1200000</v>
      </c>
      <c r="BI165" t="s">
        <v>103</v>
      </c>
      <c r="BJ165">
        <v>2695263</v>
      </c>
      <c r="BK165">
        <v>2679553</v>
      </c>
      <c r="BL165">
        <v>2662526</v>
      </c>
      <c r="BM165" s="1" t="s">
        <v>1378</v>
      </c>
      <c r="BO165">
        <v>4142000</v>
      </c>
      <c r="BP165">
        <v>4139465</v>
      </c>
      <c r="BQ165" t="s">
        <v>1379</v>
      </c>
      <c r="BU165" t="s">
        <v>103</v>
      </c>
      <c r="BY165" t="s">
        <v>103</v>
      </c>
      <c r="CC165" t="s">
        <v>103</v>
      </c>
      <c r="CG165" t="s">
        <v>103</v>
      </c>
      <c r="CK165" t="s">
        <v>103</v>
      </c>
      <c r="CO165" t="s">
        <v>103</v>
      </c>
    </row>
    <row r="166" spans="1:93" x14ac:dyDescent="0.2">
      <c r="A166" t="s">
        <v>331</v>
      </c>
      <c r="B166" t="s">
        <v>115</v>
      </c>
      <c r="C166">
        <v>2</v>
      </c>
      <c r="D166" t="s">
        <v>1324</v>
      </c>
      <c r="E166">
        <v>2</v>
      </c>
      <c r="F166" t="s">
        <v>1325</v>
      </c>
      <c r="G166">
        <v>2.1</v>
      </c>
      <c r="H166" t="s">
        <v>1326</v>
      </c>
      <c r="I166" t="s">
        <v>99</v>
      </c>
      <c r="J166" t="s">
        <v>1380</v>
      </c>
      <c r="K166" t="s">
        <v>1381</v>
      </c>
      <c r="L166">
        <v>106491</v>
      </c>
      <c r="M166" t="s">
        <v>1382</v>
      </c>
      <c r="N166" s="2">
        <v>44927</v>
      </c>
      <c r="O166" s="2">
        <v>46022</v>
      </c>
      <c r="P166" t="s">
        <v>121</v>
      </c>
      <c r="Q166" t="s">
        <v>103</v>
      </c>
      <c r="R166" t="s">
        <v>103</v>
      </c>
      <c r="S166" t="s">
        <v>578</v>
      </c>
      <c r="T166" t="s">
        <v>579</v>
      </c>
      <c r="U166" t="s">
        <v>1383</v>
      </c>
      <c r="V166" t="s">
        <v>1384</v>
      </c>
      <c r="W166" t="s">
        <v>1385</v>
      </c>
      <c r="X166" t="s">
        <v>216</v>
      </c>
      <c r="Y166" t="s">
        <v>331</v>
      </c>
      <c r="Z166" t="s">
        <v>677</v>
      </c>
      <c r="AA166" t="s">
        <v>103</v>
      </c>
      <c r="AB166" t="s">
        <v>103</v>
      </c>
      <c r="AC166" t="s">
        <v>127</v>
      </c>
      <c r="AE166" t="s">
        <v>128</v>
      </c>
      <c r="AF166" t="s">
        <v>103</v>
      </c>
      <c r="AH166" t="s">
        <v>103</v>
      </c>
      <c r="AI166" t="s">
        <v>103</v>
      </c>
      <c r="AJ166" t="s">
        <v>103</v>
      </c>
      <c r="AK166" t="s">
        <v>103</v>
      </c>
      <c r="AM166">
        <v>433306</v>
      </c>
      <c r="AN166">
        <v>398306</v>
      </c>
      <c r="AO166">
        <v>323847</v>
      </c>
      <c r="AS166" t="s">
        <v>103</v>
      </c>
      <c r="AW166" t="s">
        <v>103</v>
      </c>
      <c r="BA166" t="s">
        <v>103</v>
      </c>
      <c r="BE166" t="s">
        <v>103</v>
      </c>
      <c r="BI166" t="s">
        <v>103</v>
      </c>
      <c r="BM166" t="s">
        <v>103</v>
      </c>
      <c r="BQ166" t="s">
        <v>103</v>
      </c>
      <c r="BR166">
        <v>200000</v>
      </c>
      <c r="BS166">
        <v>165000</v>
      </c>
      <c r="BT166">
        <v>142467</v>
      </c>
      <c r="BU166" t="s">
        <v>1386</v>
      </c>
      <c r="BV166">
        <v>181380</v>
      </c>
      <c r="BW166">
        <v>181380</v>
      </c>
      <c r="BX166">
        <v>181380</v>
      </c>
      <c r="BY166" t="s">
        <v>1387</v>
      </c>
      <c r="BZ166">
        <v>51926</v>
      </c>
      <c r="CA166">
        <v>51926</v>
      </c>
      <c r="CC166" t="s">
        <v>103</v>
      </c>
      <c r="CG166" t="s">
        <v>103</v>
      </c>
      <c r="CK166" t="s">
        <v>103</v>
      </c>
      <c r="CO166" t="s">
        <v>103</v>
      </c>
    </row>
    <row r="167" spans="1:93" ht="409.6" x14ac:dyDescent="0.2">
      <c r="A167" t="s">
        <v>114</v>
      </c>
      <c r="B167" t="s">
        <v>1388</v>
      </c>
      <c r="C167">
        <v>2</v>
      </c>
      <c r="D167" t="s">
        <v>1389</v>
      </c>
      <c r="E167">
        <v>2</v>
      </c>
      <c r="F167" t="s">
        <v>1390</v>
      </c>
      <c r="G167">
        <v>7</v>
      </c>
      <c r="H167" t="s">
        <v>1391</v>
      </c>
      <c r="I167" t="s">
        <v>99</v>
      </c>
      <c r="J167" t="s">
        <v>1392</v>
      </c>
      <c r="K167" t="s">
        <v>1393</v>
      </c>
      <c r="L167">
        <v>15137</v>
      </c>
      <c r="M167" s="1" t="s">
        <v>1394</v>
      </c>
      <c r="N167" s="2">
        <v>43101</v>
      </c>
      <c r="O167" s="2">
        <v>44834</v>
      </c>
      <c r="P167" t="s">
        <v>121</v>
      </c>
      <c r="Q167" t="s">
        <v>103</v>
      </c>
      <c r="R167" t="s">
        <v>103</v>
      </c>
      <c r="S167" t="s">
        <v>646</v>
      </c>
      <c r="T167" t="s">
        <v>647</v>
      </c>
      <c r="U167" t="s">
        <v>154</v>
      </c>
      <c r="V167" t="s">
        <v>1395</v>
      </c>
      <c r="W167" t="s">
        <v>1396</v>
      </c>
      <c r="X167" t="s">
        <v>650</v>
      </c>
      <c r="Y167" t="s">
        <v>114</v>
      </c>
      <c r="Z167" t="s">
        <v>103</v>
      </c>
      <c r="AA167" t="s">
        <v>103</v>
      </c>
      <c r="AB167" t="s">
        <v>103</v>
      </c>
      <c r="AC167" t="s">
        <v>111</v>
      </c>
      <c r="AD167" t="s">
        <v>103</v>
      </c>
      <c r="AE167" t="s">
        <v>252</v>
      </c>
      <c r="AF167" t="s">
        <v>103</v>
      </c>
      <c r="AG167" t="s">
        <v>103</v>
      </c>
      <c r="AH167" t="s">
        <v>103</v>
      </c>
      <c r="AI167" t="s">
        <v>103</v>
      </c>
      <c r="AJ167" t="s">
        <v>103</v>
      </c>
      <c r="AK167" t="s">
        <v>103</v>
      </c>
      <c r="AM167">
        <v>7273697</v>
      </c>
      <c r="AN167">
        <v>6602469</v>
      </c>
      <c r="AO167">
        <v>6602469</v>
      </c>
      <c r="AS167" t="s">
        <v>103</v>
      </c>
      <c r="AW167" t="s">
        <v>103</v>
      </c>
      <c r="AX167">
        <v>1547636</v>
      </c>
      <c r="AY167">
        <v>1547636</v>
      </c>
      <c r="AZ167">
        <v>1547636</v>
      </c>
      <c r="BA167" t="s">
        <v>103</v>
      </c>
      <c r="BB167">
        <v>1526061</v>
      </c>
      <c r="BC167">
        <v>1526061</v>
      </c>
      <c r="BD167">
        <v>1526061</v>
      </c>
      <c r="BE167" t="s">
        <v>103</v>
      </c>
      <c r="BF167">
        <v>1400000</v>
      </c>
      <c r="BG167">
        <v>1398603</v>
      </c>
      <c r="BH167">
        <v>1398603</v>
      </c>
      <c r="BI167" t="s">
        <v>103</v>
      </c>
      <c r="BJ167">
        <v>1300000</v>
      </c>
      <c r="BK167">
        <v>1290944</v>
      </c>
      <c r="BL167">
        <v>1290944</v>
      </c>
      <c r="BM167" s="1" t="s">
        <v>1397</v>
      </c>
      <c r="BN167">
        <v>1500000</v>
      </c>
      <c r="BO167">
        <v>839225</v>
      </c>
      <c r="BP167">
        <v>839225</v>
      </c>
      <c r="BQ167" t="s">
        <v>103</v>
      </c>
      <c r="BU167" t="s">
        <v>103</v>
      </c>
      <c r="BY167" t="s">
        <v>103</v>
      </c>
      <c r="CC167" t="s">
        <v>103</v>
      </c>
      <c r="CG167" t="s">
        <v>103</v>
      </c>
      <c r="CK167" t="s">
        <v>103</v>
      </c>
      <c r="CO167" t="s">
        <v>103</v>
      </c>
    </row>
    <row r="168" spans="1:93" ht="409.6" x14ac:dyDescent="0.2">
      <c r="A168" t="s">
        <v>618</v>
      </c>
      <c r="B168" t="s">
        <v>94</v>
      </c>
      <c r="C168">
        <v>2</v>
      </c>
      <c r="D168" t="s">
        <v>1398</v>
      </c>
      <c r="E168">
        <v>2</v>
      </c>
      <c r="F168" t="s">
        <v>1399</v>
      </c>
      <c r="G168" t="s">
        <v>1298</v>
      </c>
      <c r="H168" t="s">
        <v>1400</v>
      </c>
      <c r="I168" t="s">
        <v>99</v>
      </c>
      <c r="J168" t="s">
        <v>1392</v>
      </c>
      <c r="K168" t="s">
        <v>1401</v>
      </c>
      <c r="L168">
        <v>113605</v>
      </c>
      <c r="M168" s="1" t="s">
        <v>1402</v>
      </c>
      <c r="N168" s="2">
        <v>44927</v>
      </c>
      <c r="O168" s="2">
        <v>46752</v>
      </c>
      <c r="P168" t="s">
        <v>121</v>
      </c>
      <c r="Q168" t="s">
        <v>103</v>
      </c>
      <c r="R168" t="s">
        <v>103</v>
      </c>
      <c r="S168" t="s">
        <v>309</v>
      </c>
      <c r="T168" t="s">
        <v>310</v>
      </c>
      <c r="U168" t="s">
        <v>310</v>
      </c>
      <c r="V168" t="s">
        <v>1403</v>
      </c>
      <c r="W168" t="s">
        <v>1404</v>
      </c>
      <c r="X168" t="s">
        <v>1405</v>
      </c>
      <c r="Y168" t="s">
        <v>618</v>
      </c>
      <c r="Z168" t="s">
        <v>677</v>
      </c>
      <c r="AA168" t="s">
        <v>103</v>
      </c>
      <c r="AB168" t="s">
        <v>103</v>
      </c>
      <c r="AC168" t="s">
        <v>111</v>
      </c>
      <c r="AE168" t="s">
        <v>112</v>
      </c>
      <c r="AF168" t="s">
        <v>103</v>
      </c>
      <c r="AH168" t="s">
        <v>145</v>
      </c>
      <c r="AJ168" t="s">
        <v>1406</v>
      </c>
      <c r="AK168" t="s">
        <v>1407</v>
      </c>
      <c r="AM168">
        <v>9259044</v>
      </c>
      <c r="AN168">
        <v>4945322</v>
      </c>
      <c r="AO168">
        <v>2397462</v>
      </c>
      <c r="AS168" t="s">
        <v>103</v>
      </c>
      <c r="AW168" t="s">
        <v>103</v>
      </c>
      <c r="BA168" t="s">
        <v>103</v>
      </c>
      <c r="BE168" t="s">
        <v>103</v>
      </c>
      <c r="BI168" t="s">
        <v>103</v>
      </c>
      <c r="BM168" t="s">
        <v>103</v>
      </c>
      <c r="BQ168" t="s">
        <v>103</v>
      </c>
      <c r="BR168">
        <v>1777326</v>
      </c>
      <c r="BS168">
        <v>1777326</v>
      </c>
      <c r="BT168">
        <v>1777326</v>
      </c>
      <c r="BU168" t="s">
        <v>1408</v>
      </c>
      <c r="BV168">
        <v>1859579</v>
      </c>
      <c r="BW168">
        <v>658295</v>
      </c>
      <c r="BX168">
        <v>620136</v>
      </c>
      <c r="BY168" t="s">
        <v>103</v>
      </c>
      <c r="BZ168">
        <v>2509701</v>
      </c>
      <c r="CA168">
        <v>2509701</v>
      </c>
      <c r="CC168" t="s">
        <v>103</v>
      </c>
      <c r="CD168">
        <v>1721484</v>
      </c>
      <c r="CG168" t="s">
        <v>103</v>
      </c>
      <c r="CH168">
        <v>1390954</v>
      </c>
      <c r="CK168" t="s">
        <v>103</v>
      </c>
      <c r="CO168" t="s">
        <v>103</v>
      </c>
    </row>
    <row r="169" spans="1:93" ht="289" x14ac:dyDescent="0.2">
      <c r="A169" t="s">
        <v>1409</v>
      </c>
      <c r="B169" t="s">
        <v>94</v>
      </c>
      <c r="C169">
        <v>2</v>
      </c>
      <c r="D169" t="s">
        <v>1410</v>
      </c>
      <c r="E169">
        <v>2</v>
      </c>
      <c r="F169" t="s">
        <v>1411</v>
      </c>
      <c r="G169">
        <v>2.1</v>
      </c>
      <c r="H169" t="s">
        <v>1412</v>
      </c>
      <c r="I169" t="s">
        <v>99</v>
      </c>
      <c r="J169" t="s">
        <v>1413</v>
      </c>
      <c r="K169" t="s">
        <v>1414</v>
      </c>
      <c r="L169">
        <v>84328</v>
      </c>
      <c r="M169" s="1" t="s">
        <v>1415</v>
      </c>
      <c r="N169" s="2">
        <v>44562</v>
      </c>
      <c r="O169" s="2">
        <v>45107</v>
      </c>
      <c r="P169" t="s">
        <v>102</v>
      </c>
      <c r="Q169" t="s">
        <v>103</v>
      </c>
      <c r="R169" t="s">
        <v>103</v>
      </c>
      <c r="S169" t="s">
        <v>309</v>
      </c>
      <c r="T169" t="s">
        <v>310</v>
      </c>
      <c r="U169" t="s">
        <v>310</v>
      </c>
      <c r="V169" t="s">
        <v>1416</v>
      </c>
      <c r="W169" t="s">
        <v>1417</v>
      </c>
      <c r="X169" t="s">
        <v>943</v>
      </c>
      <c r="Y169" t="s">
        <v>1418</v>
      </c>
      <c r="Z169" t="s">
        <v>573</v>
      </c>
      <c r="AA169" t="s">
        <v>103</v>
      </c>
      <c r="AB169" t="s">
        <v>103</v>
      </c>
      <c r="AC169" t="s">
        <v>298</v>
      </c>
      <c r="AE169" t="s">
        <v>112</v>
      </c>
      <c r="AF169" t="s">
        <v>103</v>
      </c>
      <c r="AH169" t="s">
        <v>103</v>
      </c>
      <c r="AI169" t="s">
        <v>103</v>
      </c>
      <c r="AJ169" t="s">
        <v>103</v>
      </c>
      <c r="AK169" t="s">
        <v>1419</v>
      </c>
      <c r="AM169">
        <v>0</v>
      </c>
      <c r="AN169">
        <v>60000</v>
      </c>
      <c r="AO169">
        <v>0</v>
      </c>
      <c r="AS169" t="s">
        <v>103</v>
      </c>
      <c r="AW169" t="s">
        <v>103</v>
      </c>
      <c r="BA169" t="s">
        <v>103</v>
      </c>
      <c r="BE169" t="s">
        <v>103</v>
      </c>
      <c r="BI169" t="s">
        <v>103</v>
      </c>
      <c r="BM169" t="s">
        <v>103</v>
      </c>
      <c r="BO169">
        <v>60000</v>
      </c>
      <c r="BQ169" t="s">
        <v>103</v>
      </c>
      <c r="BU169" t="s">
        <v>103</v>
      </c>
      <c r="BY169" t="s">
        <v>103</v>
      </c>
      <c r="CC169" t="s">
        <v>103</v>
      </c>
      <c r="CG169" t="s">
        <v>103</v>
      </c>
      <c r="CK169" t="s">
        <v>103</v>
      </c>
      <c r="CO169" t="s">
        <v>103</v>
      </c>
    </row>
    <row r="170" spans="1:93" ht="404" x14ac:dyDescent="0.2">
      <c r="A170" t="s">
        <v>146</v>
      </c>
      <c r="B170" t="s">
        <v>94</v>
      </c>
      <c r="C170">
        <v>4</v>
      </c>
      <c r="D170" t="s">
        <v>159</v>
      </c>
      <c r="E170">
        <v>4</v>
      </c>
      <c r="F170" t="s">
        <v>160</v>
      </c>
      <c r="G170">
        <v>54</v>
      </c>
      <c r="H170" t="s">
        <v>173</v>
      </c>
      <c r="I170" t="s">
        <v>99</v>
      </c>
      <c r="J170">
        <v>212</v>
      </c>
      <c r="K170" t="s">
        <v>1420</v>
      </c>
      <c r="L170">
        <v>117004</v>
      </c>
      <c r="M170" s="1" t="s">
        <v>1421</v>
      </c>
      <c r="N170" s="2">
        <v>44927</v>
      </c>
      <c r="O170" s="2">
        <v>45657</v>
      </c>
      <c r="P170" t="s">
        <v>121</v>
      </c>
      <c r="Q170" t="s">
        <v>103</v>
      </c>
      <c r="R170" t="s">
        <v>103</v>
      </c>
      <c r="S170" t="s">
        <v>246</v>
      </c>
      <c r="T170" t="s">
        <v>247</v>
      </c>
      <c r="U170" t="s">
        <v>1422</v>
      </c>
      <c r="V170" t="s">
        <v>103</v>
      </c>
      <c r="W170" t="s">
        <v>1423</v>
      </c>
      <c r="X170" t="s">
        <v>273</v>
      </c>
      <c r="Y170" t="s">
        <v>265</v>
      </c>
      <c r="Z170" t="s">
        <v>103</v>
      </c>
      <c r="AA170" t="s">
        <v>103</v>
      </c>
      <c r="AB170" t="s">
        <v>103</v>
      </c>
      <c r="AC170" t="s">
        <v>127</v>
      </c>
      <c r="AE170" t="s">
        <v>252</v>
      </c>
      <c r="AF170" t="s">
        <v>103</v>
      </c>
      <c r="AH170" t="s">
        <v>182</v>
      </c>
      <c r="AJ170" t="s">
        <v>103</v>
      </c>
      <c r="AK170" t="s">
        <v>103</v>
      </c>
      <c r="AM170">
        <v>70000</v>
      </c>
      <c r="AN170">
        <v>0</v>
      </c>
      <c r="AO170">
        <v>0</v>
      </c>
      <c r="AS170" t="s">
        <v>103</v>
      </c>
      <c r="AW170" t="s">
        <v>103</v>
      </c>
      <c r="BA170" t="s">
        <v>103</v>
      </c>
      <c r="BE170" t="s">
        <v>103</v>
      </c>
      <c r="BI170" t="s">
        <v>103</v>
      </c>
      <c r="BM170" t="s">
        <v>103</v>
      </c>
      <c r="BQ170" t="s">
        <v>103</v>
      </c>
      <c r="BR170">
        <v>35000</v>
      </c>
      <c r="BU170" t="s">
        <v>103</v>
      </c>
      <c r="BV170">
        <v>35000</v>
      </c>
      <c r="BY170" t="s">
        <v>103</v>
      </c>
      <c r="CC170" t="s">
        <v>103</v>
      </c>
      <c r="CG170" t="s">
        <v>103</v>
      </c>
      <c r="CK170" t="s">
        <v>103</v>
      </c>
      <c r="CO170" t="s">
        <v>103</v>
      </c>
    </row>
    <row r="171" spans="1:93" x14ac:dyDescent="0.2">
      <c r="A171" t="s">
        <v>331</v>
      </c>
      <c r="B171" t="s">
        <v>115</v>
      </c>
      <c r="C171">
        <v>2</v>
      </c>
      <c r="D171" t="s">
        <v>1324</v>
      </c>
      <c r="E171">
        <v>2</v>
      </c>
      <c r="F171" t="s">
        <v>1325</v>
      </c>
      <c r="G171">
        <v>2.1</v>
      </c>
      <c r="H171" t="s">
        <v>1326</v>
      </c>
      <c r="I171" t="s">
        <v>99</v>
      </c>
      <c r="J171" t="s">
        <v>1424</v>
      </c>
      <c r="K171" t="s">
        <v>1425</v>
      </c>
      <c r="L171">
        <v>106191</v>
      </c>
      <c r="M171" t="s">
        <v>1426</v>
      </c>
      <c r="N171" s="2">
        <v>44927</v>
      </c>
      <c r="O171" s="2">
        <v>46752</v>
      </c>
      <c r="P171" t="s">
        <v>121</v>
      </c>
      <c r="Q171" t="s">
        <v>103</v>
      </c>
      <c r="R171" t="s">
        <v>103</v>
      </c>
      <c r="S171" t="s">
        <v>189</v>
      </c>
      <c r="T171" t="s">
        <v>190</v>
      </c>
      <c r="U171" t="s">
        <v>154</v>
      </c>
      <c r="V171" t="s">
        <v>1427</v>
      </c>
      <c r="W171" t="s">
        <v>1333</v>
      </c>
      <c r="X171" t="s">
        <v>650</v>
      </c>
      <c r="Y171" t="s">
        <v>331</v>
      </c>
      <c r="Z171" t="s">
        <v>573</v>
      </c>
      <c r="AA171" t="s">
        <v>103</v>
      </c>
      <c r="AB171" t="s">
        <v>103</v>
      </c>
      <c r="AC171" t="s">
        <v>111</v>
      </c>
      <c r="AE171" t="s">
        <v>252</v>
      </c>
      <c r="AF171" t="s">
        <v>103</v>
      </c>
      <c r="AH171" t="s">
        <v>103</v>
      </c>
      <c r="AI171" t="s">
        <v>103</v>
      </c>
      <c r="AJ171" t="s">
        <v>103</v>
      </c>
      <c r="AK171" t="s">
        <v>103</v>
      </c>
      <c r="AM171">
        <v>4376541</v>
      </c>
      <c r="AN171">
        <v>4376541</v>
      </c>
      <c r="AO171">
        <v>3194519</v>
      </c>
      <c r="AS171" t="s">
        <v>103</v>
      </c>
      <c r="AW171" t="s">
        <v>103</v>
      </c>
      <c r="BA171" t="s">
        <v>103</v>
      </c>
      <c r="BE171" t="s">
        <v>103</v>
      </c>
      <c r="BI171" t="s">
        <v>103</v>
      </c>
      <c r="BM171" t="s">
        <v>103</v>
      </c>
      <c r="BQ171" t="s">
        <v>103</v>
      </c>
      <c r="BR171">
        <v>1981927</v>
      </c>
      <c r="BS171">
        <v>1981927</v>
      </c>
      <c r="BT171">
        <v>1791434</v>
      </c>
      <c r="BU171" t="s">
        <v>1428</v>
      </c>
      <c r="BV171">
        <v>2361779</v>
      </c>
      <c r="BW171">
        <v>2361779</v>
      </c>
      <c r="BX171">
        <v>1403085</v>
      </c>
      <c r="BY171" t="s">
        <v>1429</v>
      </c>
      <c r="BZ171">
        <v>32835</v>
      </c>
      <c r="CA171">
        <v>32835</v>
      </c>
      <c r="CC171" t="s">
        <v>103</v>
      </c>
      <c r="CG171" t="s">
        <v>103</v>
      </c>
      <c r="CK171" t="s">
        <v>103</v>
      </c>
      <c r="CO171" t="s">
        <v>103</v>
      </c>
    </row>
    <row r="172" spans="1:93" ht="409.6" x14ac:dyDescent="0.2">
      <c r="A172" t="s">
        <v>331</v>
      </c>
      <c r="B172" t="s">
        <v>345</v>
      </c>
      <c r="C172">
        <v>2</v>
      </c>
      <c r="D172" t="s">
        <v>1349</v>
      </c>
      <c r="E172">
        <v>2</v>
      </c>
      <c r="F172" t="s">
        <v>1350</v>
      </c>
      <c r="G172">
        <v>6</v>
      </c>
      <c r="H172" t="s">
        <v>1430</v>
      </c>
      <c r="I172" t="s">
        <v>99</v>
      </c>
      <c r="J172" t="s">
        <v>1431</v>
      </c>
      <c r="K172" t="s">
        <v>1432</v>
      </c>
      <c r="L172">
        <v>22198</v>
      </c>
      <c r="M172" t="s">
        <v>1433</v>
      </c>
      <c r="N172" s="2">
        <v>43831</v>
      </c>
      <c r="O172" s="2">
        <v>44926</v>
      </c>
      <c r="P172" t="s">
        <v>102</v>
      </c>
      <c r="Q172" t="s">
        <v>103</v>
      </c>
      <c r="R172" t="s">
        <v>103</v>
      </c>
      <c r="S172" t="s">
        <v>138</v>
      </c>
      <c r="T172" t="s">
        <v>139</v>
      </c>
      <c r="U172" t="s">
        <v>1434</v>
      </c>
      <c r="V172" t="s">
        <v>1435</v>
      </c>
      <c r="W172" t="s">
        <v>142</v>
      </c>
      <c r="X172" t="s">
        <v>143</v>
      </c>
      <c r="Y172" t="s">
        <v>331</v>
      </c>
      <c r="Z172" t="s">
        <v>110</v>
      </c>
      <c r="AA172" t="s">
        <v>103</v>
      </c>
      <c r="AB172" t="s">
        <v>103</v>
      </c>
      <c r="AC172" t="s">
        <v>111</v>
      </c>
      <c r="AE172" t="s">
        <v>252</v>
      </c>
      <c r="AF172" t="s">
        <v>103</v>
      </c>
      <c r="AH172" t="s">
        <v>103</v>
      </c>
      <c r="AI172" t="s">
        <v>103</v>
      </c>
      <c r="AJ172" t="s">
        <v>103</v>
      </c>
      <c r="AK172" t="s">
        <v>103</v>
      </c>
      <c r="AM172">
        <v>1385448</v>
      </c>
      <c r="AN172">
        <v>1385448</v>
      </c>
      <c r="AO172">
        <v>1009261</v>
      </c>
      <c r="AS172" t="s">
        <v>103</v>
      </c>
      <c r="AW172" t="s">
        <v>103</v>
      </c>
      <c r="BA172" t="s">
        <v>103</v>
      </c>
      <c r="BE172" t="s">
        <v>103</v>
      </c>
      <c r="BF172">
        <v>476108</v>
      </c>
      <c r="BG172">
        <v>476108</v>
      </c>
      <c r="BH172">
        <v>117600</v>
      </c>
      <c r="BI172" t="s">
        <v>103</v>
      </c>
      <c r="BJ172">
        <v>493787</v>
      </c>
      <c r="BK172">
        <v>493787</v>
      </c>
      <c r="BL172">
        <v>476108</v>
      </c>
      <c r="BM172" s="1" t="s">
        <v>1436</v>
      </c>
      <c r="BN172">
        <v>415553</v>
      </c>
      <c r="BO172">
        <v>415553</v>
      </c>
      <c r="BP172">
        <v>415553</v>
      </c>
      <c r="BQ172" t="s">
        <v>1437</v>
      </c>
      <c r="BU172" t="s">
        <v>103</v>
      </c>
      <c r="BY172" t="s">
        <v>103</v>
      </c>
      <c r="CC172" t="s">
        <v>103</v>
      </c>
      <c r="CG172" t="s">
        <v>103</v>
      </c>
      <c r="CK172" t="s">
        <v>103</v>
      </c>
      <c r="CO172" t="s">
        <v>103</v>
      </c>
    </row>
    <row r="173" spans="1:93" ht="306" x14ac:dyDescent="0.2">
      <c r="A173" t="s">
        <v>425</v>
      </c>
      <c r="B173" t="s">
        <v>94</v>
      </c>
      <c r="C173">
        <v>1</v>
      </c>
      <c r="D173" t="s">
        <v>426</v>
      </c>
      <c r="E173">
        <v>2</v>
      </c>
      <c r="F173" t="s">
        <v>1296</v>
      </c>
      <c r="G173">
        <v>2.1</v>
      </c>
      <c r="H173" t="s">
        <v>1297</v>
      </c>
      <c r="I173" t="s">
        <v>99</v>
      </c>
      <c r="J173" t="s">
        <v>1438</v>
      </c>
      <c r="K173" t="s">
        <v>1439</v>
      </c>
      <c r="L173">
        <v>156588</v>
      </c>
      <c r="M173" s="1" t="s">
        <v>1440</v>
      </c>
      <c r="N173" s="2">
        <v>45569</v>
      </c>
      <c r="O173" s="2">
        <v>46356</v>
      </c>
      <c r="P173" t="s">
        <v>121</v>
      </c>
      <c r="Q173" t="s">
        <v>103</v>
      </c>
      <c r="R173" t="s">
        <v>103</v>
      </c>
      <c r="S173" t="s">
        <v>189</v>
      </c>
      <c r="T173" t="s">
        <v>190</v>
      </c>
      <c r="U173" t="s">
        <v>1441</v>
      </c>
      <c r="V173" t="s">
        <v>190</v>
      </c>
      <c r="W173" t="s">
        <v>1442</v>
      </c>
      <c r="X173" t="s">
        <v>1198</v>
      </c>
      <c r="Y173" t="s">
        <v>425</v>
      </c>
      <c r="Z173" t="s">
        <v>1443</v>
      </c>
      <c r="AA173" t="s">
        <v>103</v>
      </c>
      <c r="AB173" t="s">
        <v>103</v>
      </c>
      <c r="AC173" t="s">
        <v>111</v>
      </c>
      <c r="AD173" t="s">
        <v>1444</v>
      </c>
      <c r="AE173" t="s">
        <v>128</v>
      </c>
      <c r="AF173" t="s">
        <v>103</v>
      </c>
      <c r="AH173" t="s">
        <v>103</v>
      </c>
      <c r="AI173" t="s">
        <v>103</v>
      </c>
      <c r="AJ173" t="s">
        <v>103</v>
      </c>
      <c r="AK173" t="s">
        <v>103</v>
      </c>
      <c r="AM173">
        <v>697695</v>
      </c>
      <c r="AN173">
        <v>348848</v>
      </c>
      <c r="AO173">
        <v>0</v>
      </c>
      <c r="AS173" t="s">
        <v>103</v>
      </c>
      <c r="AW173" t="s">
        <v>103</v>
      </c>
      <c r="BA173" t="s">
        <v>103</v>
      </c>
      <c r="BE173" t="s">
        <v>103</v>
      </c>
      <c r="BI173" t="s">
        <v>103</v>
      </c>
      <c r="BM173" t="s">
        <v>103</v>
      </c>
      <c r="BQ173" t="s">
        <v>103</v>
      </c>
      <c r="BU173" t="s">
        <v>103</v>
      </c>
      <c r="BV173">
        <v>0</v>
      </c>
      <c r="BY173" t="s">
        <v>103</v>
      </c>
      <c r="BZ173">
        <v>348848</v>
      </c>
      <c r="CA173">
        <v>348848</v>
      </c>
      <c r="CC173" t="s">
        <v>103</v>
      </c>
      <c r="CD173">
        <v>348847</v>
      </c>
      <c r="CG173" t="s">
        <v>103</v>
      </c>
      <c r="CK173" t="s">
        <v>103</v>
      </c>
      <c r="CO173" t="s">
        <v>103</v>
      </c>
    </row>
    <row r="174" spans="1:93" x14ac:dyDescent="0.2">
      <c r="A174" t="s">
        <v>146</v>
      </c>
      <c r="B174" t="s">
        <v>94</v>
      </c>
      <c r="C174">
        <v>4</v>
      </c>
      <c r="D174" t="s">
        <v>159</v>
      </c>
      <c r="E174">
        <v>4</v>
      </c>
      <c r="F174" t="s">
        <v>160</v>
      </c>
      <c r="G174">
        <v>54</v>
      </c>
      <c r="H174" t="s">
        <v>173</v>
      </c>
      <c r="I174" t="s">
        <v>99</v>
      </c>
      <c r="J174">
        <v>213</v>
      </c>
      <c r="K174" t="s">
        <v>1445</v>
      </c>
      <c r="L174">
        <v>117322</v>
      </c>
      <c r="M174" t="s">
        <v>276</v>
      </c>
      <c r="N174" s="2">
        <v>44927</v>
      </c>
      <c r="O174" s="2">
        <v>45657</v>
      </c>
      <c r="P174" t="s">
        <v>121</v>
      </c>
      <c r="Q174" t="s">
        <v>103</v>
      </c>
      <c r="R174" t="s">
        <v>103</v>
      </c>
      <c r="S174" t="s">
        <v>246</v>
      </c>
      <c r="T174" t="s">
        <v>247</v>
      </c>
      <c r="U174" t="s">
        <v>277</v>
      </c>
      <c r="V174" t="s">
        <v>1446</v>
      </c>
      <c r="W174" t="s">
        <v>1447</v>
      </c>
      <c r="X174" t="s">
        <v>1448</v>
      </c>
      <c r="Y174" t="s">
        <v>854</v>
      </c>
      <c r="Z174" t="s">
        <v>110</v>
      </c>
      <c r="AA174" t="s">
        <v>103</v>
      </c>
      <c r="AB174" t="s">
        <v>103</v>
      </c>
      <c r="AC174" t="s">
        <v>127</v>
      </c>
      <c r="AE174" t="s">
        <v>252</v>
      </c>
      <c r="AF174" t="s">
        <v>103</v>
      </c>
      <c r="AH174" t="s">
        <v>182</v>
      </c>
      <c r="AJ174" t="s">
        <v>437</v>
      </c>
      <c r="AK174" t="s">
        <v>1449</v>
      </c>
      <c r="AM174">
        <v>0</v>
      </c>
      <c r="AN174">
        <v>0</v>
      </c>
      <c r="AO174">
        <v>0</v>
      </c>
      <c r="AS174" t="s">
        <v>103</v>
      </c>
      <c r="AW174" t="s">
        <v>103</v>
      </c>
      <c r="BA174" t="s">
        <v>103</v>
      </c>
      <c r="BE174" t="s">
        <v>103</v>
      </c>
      <c r="BI174" t="s">
        <v>103</v>
      </c>
      <c r="BM174" t="s">
        <v>103</v>
      </c>
      <c r="BQ174" t="s">
        <v>103</v>
      </c>
      <c r="BU174" t="s">
        <v>103</v>
      </c>
      <c r="BY174" t="s">
        <v>103</v>
      </c>
      <c r="CC174" t="s">
        <v>103</v>
      </c>
      <c r="CG174" t="s">
        <v>103</v>
      </c>
      <c r="CK174" t="s">
        <v>103</v>
      </c>
      <c r="CO174" t="s">
        <v>103</v>
      </c>
    </row>
    <row r="175" spans="1:93" ht="372" x14ac:dyDescent="0.2">
      <c r="A175" t="s">
        <v>146</v>
      </c>
      <c r="B175" t="s">
        <v>94</v>
      </c>
      <c r="C175">
        <v>3</v>
      </c>
      <c r="D175" t="s">
        <v>219</v>
      </c>
      <c r="E175">
        <v>3</v>
      </c>
      <c r="F175" t="s">
        <v>220</v>
      </c>
      <c r="G175">
        <v>37</v>
      </c>
      <c r="H175" t="s">
        <v>267</v>
      </c>
      <c r="I175" t="s">
        <v>99</v>
      </c>
      <c r="J175">
        <v>213</v>
      </c>
      <c r="K175" t="s">
        <v>1450</v>
      </c>
      <c r="L175">
        <v>116784</v>
      </c>
      <c r="M175" s="1" t="s">
        <v>330</v>
      </c>
      <c r="N175" s="2">
        <v>44935</v>
      </c>
      <c r="O175" s="2">
        <v>46022</v>
      </c>
      <c r="P175" t="s">
        <v>224</v>
      </c>
      <c r="Q175" t="s">
        <v>103</v>
      </c>
      <c r="R175" t="s">
        <v>103</v>
      </c>
      <c r="S175" t="s">
        <v>246</v>
      </c>
      <c r="T175" t="s">
        <v>247</v>
      </c>
      <c r="U175" t="s">
        <v>154</v>
      </c>
      <c r="V175" t="s">
        <v>103</v>
      </c>
      <c r="W175" t="s">
        <v>103</v>
      </c>
      <c r="X175" t="s">
        <v>103</v>
      </c>
      <c r="Y175" t="s">
        <v>265</v>
      </c>
      <c r="Z175" t="s">
        <v>103</v>
      </c>
      <c r="AA175" t="s">
        <v>103</v>
      </c>
      <c r="AB175" t="s">
        <v>103</v>
      </c>
      <c r="AC175" t="s">
        <v>111</v>
      </c>
      <c r="AE175" t="s">
        <v>128</v>
      </c>
      <c r="AF175" t="s">
        <v>103</v>
      </c>
      <c r="AH175" t="s">
        <v>113</v>
      </c>
      <c r="AJ175" t="s">
        <v>103</v>
      </c>
      <c r="AK175" t="s">
        <v>103</v>
      </c>
      <c r="AM175">
        <v>30000</v>
      </c>
      <c r="AN175">
        <v>0</v>
      </c>
      <c r="AO175">
        <v>0</v>
      </c>
      <c r="AS175" t="s">
        <v>103</v>
      </c>
      <c r="AW175" t="s">
        <v>103</v>
      </c>
      <c r="BA175" t="s">
        <v>103</v>
      </c>
      <c r="BE175" t="s">
        <v>103</v>
      </c>
      <c r="BI175" t="s">
        <v>103</v>
      </c>
      <c r="BM175" t="s">
        <v>103</v>
      </c>
      <c r="BQ175" t="s">
        <v>103</v>
      </c>
      <c r="BR175">
        <v>15000</v>
      </c>
      <c r="BU175" t="s">
        <v>103</v>
      </c>
      <c r="BV175">
        <v>15000</v>
      </c>
      <c r="BY175" t="s">
        <v>103</v>
      </c>
      <c r="CC175" t="s">
        <v>103</v>
      </c>
      <c r="CG175" t="s">
        <v>103</v>
      </c>
      <c r="CK175" t="s">
        <v>103</v>
      </c>
      <c r="CO175" t="s">
        <v>103</v>
      </c>
    </row>
    <row r="176" spans="1:93" ht="238" x14ac:dyDescent="0.2">
      <c r="A176" t="s">
        <v>146</v>
      </c>
      <c r="B176" t="s">
        <v>94</v>
      </c>
      <c r="C176">
        <v>3</v>
      </c>
      <c r="D176" t="s">
        <v>219</v>
      </c>
      <c r="E176">
        <v>3</v>
      </c>
      <c r="F176" t="s">
        <v>220</v>
      </c>
      <c r="G176">
        <v>46</v>
      </c>
      <c r="H176" t="s">
        <v>231</v>
      </c>
      <c r="I176" t="s">
        <v>99</v>
      </c>
      <c r="J176">
        <v>214</v>
      </c>
      <c r="K176" t="s">
        <v>1451</v>
      </c>
      <c r="L176">
        <v>116867</v>
      </c>
      <c r="M176" s="1" t="s">
        <v>233</v>
      </c>
      <c r="N176" s="2">
        <v>44927</v>
      </c>
      <c r="O176" s="2">
        <v>45291</v>
      </c>
      <c r="P176" t="s">
        <v>121</v>
      </c>
      <c r="Q176" t="s">
        <v>103</v>
      </c>
      <c r="R176" t="s">
        <v>103</v>
      </c>
      <c r="S176" t="s">
        <v>234</v>
      </c>
      <c r="T176" t="s">
        <v>235</v>
      </c>
      <c r="U176" t="s">
        <v>236</v>
      </c>
      <c r="V176" t="s">
        <v>103</v>
      </c>
      <c r="W176" t="s">
        <v>1452</v>
      </c>
      <c r="X176" t="s">
        <v>817</v>
      </c>
      <c r="Y176" t="s">
        <v>265</v>
      </c>
      <c r="Z176" t="s">
        <v>110</v>
      </c>
      <c r="AA176" t="s">
        <v>103</v>
      </c>
      <c r="AB176" t="s">
        <v>103</v>
      </c>
      <c r="AC176" t="s">
        <v>111</v>
      </c>
      <c r="AE176" t="s">
        <v>128</v>
      </c>
      <c r="AF176" t="s">
        <v>103</v>
      </c>
      <c r="AH176" t="s">
        <v>113</v>
      </c>
      <c r="AJ176" t="s">
        <v>103</v>
      </c>
      <c r="AK176" t="s">
        <v>103</v>
      </c>
      <c r="AM176">
        <v>91035</v>
      </c>
      <c r="AN176">
        <v>0</v>
      </c>
      <c r="AO176">
        <v>0</v>
      </c>
      <c r="AS176" t="s">
        <v>103</v>
      </c>
      <c r="AW176" t="s">
        <v>103</v>
      </c>
      <c r="BA176" t="s">
        <v>103</v>
      </c>
      <c r="BE176" t="s">
        <v>103</v>
      </c>
      <c r="BI176" t="s">
        <v>103</v>
      </c>
      <c r="BM176" t="s">
        <v>103</v>
      </c>
      <c r="BQ176" t="s">
        <v>103</v>
      </c>
      <c r="BR176">
        <v>91035</v>
      </c>
      <c r="BU176" t="s">
        <v>103</v>
      </c>
      <c r="BY176" t="s">
        <v>103</v>
      </c>
      <c r="CC176" t="s">
        <v>103</v>
      </c>
      <c r="CG176" t="s">
        <v>103</v>
      </c>
      <c r="CK176" t="s">
        <v>103</v>
      </c>
      <c r="CO176" t="s">
        <v>103</v>
      </c>
    </row>
    <row r="177" spans="1:93" x14ac:dyDescent="0.2">
      <c r="A177" t="s">
        <v>412</v>
      </c>
      <c r="B177" t="s">
        <v>598</v>
      </c>
      <c r="C177">
        <v>2</v>
      </c>
      <c r="D177" t="s">
        <v>1337</v>
      </c>
      <c r="E177">
        <v>1</v>
      </c>
      <c r="F177" t="s">
        <v>1338</v>
      </c>
      <c r="G177">
        <v>16</v>
      </c>
      <c r="H177" t="s">
        <v>1453</v>
      </c>
      <c r="I177" t="s">
        <v>99</v>
      </c>
      <c r="J177" t="s">
        <v>1454</v>
      </c>
      <c r="K177" t="s">
        <v>1455</v>
      </c>
      <c r="L177">
        <v>25143</v>
      </c>
      <c r="M177" t="s">
        <v>1456</v>
      </c>
      <c r="N177" s="2">
        <v>44013</v>
      </c>
      <c r="O177" s="2">
        <v>44561</v>
      </c>
      <c r="P177" t="s">
        <v>121</v>
      </c>
      <c r="Q177" t="s">
        <v>103</v>
      </c>
      <c r="R177" t="s">
        <v>103</v>
      </c>
      <c r="S177" t="s">
        <v>246</v>
      </c>
      <c r="T177" t="s">
        <v>247</v>
      </c>
      <c r="U177" t="s">
        <v>1457</v>
      </c>
      <c r="V177" t="s">
        <v>777</v>
      </c>
      <c r="W177" t="s">
        <v>1458</v>
      </c>
      <c r="X177" t="s">
        <v>251</v>
      </c>
      <c r="Y177" t="s">
        <v>412</v>
      </c>
      <c r="Z177" t="s">
        <v>110</v>
      </c>
      <c r="AA177" t="s">
        <v>103</v>
      </c>
      <c r="AB177" t="s">
        <v>103</v>
      </c>
      <c r="AC177" t="s">
        <v>127</v>
      </c>
      <c r="AD177" t="s">
        <v>103</v>
      </c>
      <c r="AE177" t="s">
        <v>103</v>
      </c>
      <c r="AF177" t="s">
        <v>103</v>
      </c>
      <c r="AG177" t="s">
        <v>103</v>
      </c>
      <c r="AH177" t="s">
        <v>103</v>
      </c>
      <c r="AI177" t="s">
        <v>103</v>
      </c>
      <c r="AJ177" t="s">
        <v>103</v>
      </c>
      <c r="AK177" t="s">
        <v>103</v>
      </c>
      <c r="AM177">
        <v>245000</v>
      </c>
      <c r="AN177">
        <v>245000</v>
      </c>
      <c r="AO177">
        <v>25000</v>
      </c>
      <c r="AS177" t="s">
        <v>103</v>
      </c>
      <c r="AW177" t="s">
        <v>103</v>
      </c>
      <c r="BA177" t="s">
        <v>103</v>
      </c>
      <c r="BE177" t="s">
        <v>103</v>
      </c>
      <c r="BF177">
        <v>25000</v>
      </c>
      <c r="BG177">
        <v>25000</v>
      </c>
      <c r="BH177">
        <v>25000</v>
      </c>
      <c r="BI177" t="s">
        <v>103</v>
      </c>
      <c r="BJ177">
        <v>220000</v>
      </c>
      <c r="BK177">
        <v>220000</v>
      </c>
      <c r="BM177" t="s">
        <v>103</v>
      </c>
      <c r="BQ177" t="s">
        <v>103</v>
      </c>
      <c r="BU177" t="s">
        <v>103</v>
      </c>
      <c r="BY177" t="s">
        <v>103</v>
      </c>
      <c r="CC177" t="s">
        <v>103</v>
      </c>
      <c r="CG177" t="s">
        <v>103</v>
      </c>
      <c r="CK177" t="s">
        <v>103</v>
      </c>
      <c r="CO177" t="s">
        <v>103</v>
      </c>
    </row>
    <row r="178" spans="1:93" ht="409.6" x14ac:dyDescent="0.2">
      <c r="A178" t="s">
        <v>357</v>
      </c>
      <c r="B178" t="s">
        <v>358</v>
      </c>
      <c r="C178">
        <v>2</v>
      </c>
      <c r="D178" t="s">
        <v>1459</v>
      </c>
      <c r="E178">
        <v>2.1</v>
      </c>
      <c r="F178" t="s">
        <v>1460</v>
      </c>
      <c r="G178">
        <v>16</v>
      </c>
      <c r="H178" t="s">
        <v>1461</v>
      </c>
      <c r="I178" t="s">
        <v>99</v>
      </c>
      <c r="J178" t="s">
        <v>1462</v>
      </c>
      <c r="K178" t="s">
        <v>1463</v>
      </c>
      <c r="L178">
        <v>29269</v>
      </c>
      <c r="M178" t="s">
        <v>1464</v>
      </c>
      <c r="N178" s="2">
        <v>44501</v>
      </c>
      <c r="O178" s="2">
        <v>45657</v>
      </c>
      <c r="P178" t="s">
        <v>121</v>
      </c>
      <c r="Q178" t="s">
        <v>103</v>
      </c>
      <c r="R178" t="s">
        <v>103</v>
      </c>
      <c r="S178" t="s">
        <v>365</v>
      </c>
      <c r="T178" t="s">
        <v>366</v>
      </c>
      <c r="U178" t="s">
        <v>1465</v>
      </c>
      <c r="V178" t="s">
        <v>1466</v>
      </c>
      <c r="W178" t="s">
        <v>1128</v>
      </c>
      <c r="X178" t="s">
        <v>650</v>
      </c>
      <c r="Y178" t="s">
        <v>1467</v>
      </c>
      <c r="Z178" t="s">
        <v>110</v>
      </c>
      <c r="AA178" t="s">
        <v>103</v>
      </c>
      <c r="AB178" t="s">
        <v>103</v>
      </c>
      <c r="AC178" t="s">
        <v>127</v>
      </c>
      <c r="AE178" t="s">
        <v>128</v>
      </c>
      <c r="AF178" t="s">
        <v>103</v>
      </c>
      <c r="AH178" t="s">
        <v>103</v>
      </c>
      <c r="AI178" t="s">
        <v>103</v>
      </c>
      <c r="AJ178" t="s">
        <v>103</v>
      </c>
      <c r="AK178" t="s">
        <v>103</v>
      </c>
      <c r="AM178">
        <v>700000</v>
      </c>
      <c r="AN178">
        <v>627271</v>
      </c>
      <c r="AO178">
        <v>627271</v>
      </c>
      <c r="AS178" t="s">
        <v>103</v>
      </c>
      <c r="AW178" t="s">
        <v>103</v>
      </c>
      <c r="BA178" t="s">
        <v>103</v>
      </c>
      <c r="BE178" t="s">
        <v>103</v>
      </c>
      <c r="BI178" t="s">
        <v>103</v>
      </c>
      <c r="BJ178">
        <v>230000</v>
      </c>
      <c r="BK178">
        <v>230000</v>
      </c>
      <c r="BL178">
        <v>230000</v>
      </c>
      <c r="BM178" s="1" t="s">
        <v>1468</v>
      </c>
      <c r="BQ178" t="s">
        <v>103</v>
      </c>
      <c r="BR178">
        <v>230000</v>
      </c>
      <c r="BS178">
        <v>220271</v>
      </c>
      <c r="BT178">
        <v>220271</v>
      </c>
      <c r="BU178" t="s">
        <v>1469</v>
      </c>
      <c r="BV178">
        <v>240000</v>
      </c>
      <c r="BW178">
        <v>177000</v>
      </c>
      <c r="BX178">
        <v>177000</v>
      </c>
      <c r="BY178" t="s">
        <v>1470</v>
      </c>
      <c r="CC178" t="s">
        <v>103</v>
      </c>
      <c r="CG178" t="s">
        <v>103</v>
      </c>
      <c r="CK178" t="s">
        <v>103</v>
      </c>
      <c r="CO178" t="s">
        <v>103</v>
      </c>
    </row>
    <row r="179" spans="1:93" x14ac:dyDescent="0.2">
      <c r="A179" t="s">
        <v>412</v>
      </c>
      <c r="B179" t="s">
        <v>598</v>
      </c>
      <c r="C179">
        <v>2</v>
      </c>
      <c r="D179" t="s">
        <v>1337</v>
      </c>
      <c r="E179">
        <v>1</v>
      </c>
      <c r="F179" t="s">
        <v>1338</v>
      </c>
      <c r="G179">
        <v>17</v>
      </c>
      <c r="H179" t="s">
        <v>1471</v>
      </c>
      <c r="I179" t="s">
        <v>99</v>
      </c>
      <c r="J179" t="s">
        <v>1472</v>
      </c>
      <c r="K179" t="s">
        <v>1473</v>
      </c>
      <c r="L179">
        <v>25151</v>
      </c>
      <c r="M179" t="s">
        <v>1474</v>
      </c>
      <c r="N179" s="2">
        <v>42736</v>
      </c>
      <c r="O179" s="2">
        <v>44561</v>
      </c>
      <c r="P179" t="s">
        <v>121</v>
      </c>
      <c r="Q179" t="s">
        <v>103</v>
      </c>
      <c r="R179" t="s">
        <v>103</v>
      </c>
      <c r="S179" t="s">
        <v>938</v>
      </c>
      <c r="T179" t="s">
        <v>939</v>
      </c>
      <c r="U179" t="s">
        <v>1475</v>
      </c>
      <c r="V179" t="s">
        <v>1476</v>
      </c>
      <c r="W179" t="s">
        <v>663</v>
      </c>
      <c r="X179" t="s">
        <v>664</v>
      </c>
      <c r="Y179" t="s">
        <v>412</v>
      </c>
      <c r="Z179" t="s">
        <v>110</v>
      </c>
      <c r="AA179" t="s">
        <v>103</v>
      </c>
      <c r="AB179" t="s">
        <v>103</v>
      </c>
      <c r="AC179" t="s">
        <v>127</v>
      </c>
      <c r="AD179" t="s">
        <v>103</v>
      </c>
      <c r="AE179" t="s">
        <v>128</v>
      </c>
      <c r="AF179" t="s">
        <v>103</v>
      </c>
      <c r="AG179" t="s">
        <v>103</v>
      </c>
      <c r="AH179" t="s">
        <v>103</v>
      </c>
      <c r="AI179" t="s">
        <v>103</v>
      </c>
      <c r="AJ179" t="s">
        <v>103</v>
      </c>
      <c r="AK179" t="s">
        <v>103</v>
      </c>
      <c r="AM179">
        <v>610000</v>
      </c>
      <c r="AN179">
        <v>110000</v>
      </c>
      <c r="AO179">
        <v>89028.74</v>
      </c>
      <c r="AS179" t="s">
        <v>103</v>
      </c>
      <c r="AW179" t="s">
        <v>103</v>
      </c>
      <c r="BA179" t="s">
        <v>103</v>
      </c>
      <c r="BB179">
        <v>110000</v>
      </c>
      <c r="BC179">
        <v>110000</v>
      </c>
      <c r="BD179">
        <v>35572.71</v>
      </c>
      <c r="BE179" t="s">
        <v>103</v>
      </c>
      <c r="BH179">
        <v>53344</v>
      </c>
      <c r="BI179" t="s">
        <v>103</v>
      </c>
      <c r="BJ179">
        <v>500000</v>
      </c>
      <c r="BL179">
        <v>112.03</v>
      </c>
      <c r="BM179" t="s">
        <v>103</v>
      </c>
      <c r="BQ179" t="s">
        <v>103</v>
      </c>
      <c r="BU179" t="s">
        <v>103</v>
      </c>
      <c r="BY179" t="s">
        <v>103</v>
      </c>
      <c r="CC179" t="s">
        <v>103</v>
      </c>
      <c r="CG179" t="s">
        <v>103</v>
      </c>
      <c r="CK179" t="s">
        <v>103</v>
      </c>
      <c r="CO179" t="s">
        <v>103</v>
      </c>
    </row>
    <row r="180" spans="1:93" ht="409.6" x14ac:dyDescent="0.2">
      <c r="A180" t="s">
        <v>357</v>
      </c>
      <c r="B180" t="s">
        <v>358</v>
      </c>
      <c r="C180">
        <v>2</v>
      </c>
      <c r="D180" t="s">
        <v>1459</v>
      </c>
      <c r="E180">
        <v>2.1</v>
      </c>
      <c r="F180" t="s">
        <v>1460</v>
      </c>
      <c r="G180">
        <v>17</v>
      </c>
      <c r="H180" t="s">
        <v>1477</v>
      </c>
      <c r="I180" t="s">
        <v>99</v>
      </c>
      <c r="J180" t="s">
        <v>1478</v>
      </c>
      <c r="K180" t="s">
        <v>1479</v>
      </c>
      <c r="L180">
        <v>29277</v>
      </c>
      <c r="M180" s="1" t="s">
        <v>1480</v>
      </c>
      <c r="N180" s="2">
        <v>44197</v>
      </c>
      <c r="O180" s="2">
        <v>46022</v>
      </c>
      <c r="P180" t="s">
        <v>1481</v>
      </c>
      <c r="Q180" t="s">
        <v>103</v>
      </c>
      <c r="R180" t="s">
        <v>103</v>
      </c>
      <c r="S180" t="s">
        <v>646</v>
      </c>
      <c r="T180" t="s">
        <v>647</v>
      </c>
      <c r="U180" t="s">
        <v>1482</v>
      </c>
      <c r="V180" t="s">
        <v>1483</v>
      </c>
      <c r="W180" t="s">
        <v>1484</v>
      </c>
      <c r="X180" t="s">
        <v>650</v>
      </c>
      <c r="Y180" t="s">
        <v>1485</v>
      </c>
      <c r="Z180" t="s">
        <v>895</v>
      </c>
      <c r="AA180" t="s">
        <v>103</v>
      </c>
      <c r="AB180" t="s">
        <v>103</v>
      </c>
      <c r="AC180" t="s">
        <v>111</v>
      </c>
      <c r="AD180" t="s">
        <v>1486</v>
      </c>
      <c r="AE180" t="s">
        <v>128</v>
      </c>
      <c r="AF180" t="s">
        <v>103</v>
      </c>
      <c r="AH180" t="s">
        <v>103</v>
      </c>
      <c r="AI180" t="s">
        <v>103</v>
      </c>
      <c r="AJ180" t="s">
        <v>103</v>
      </c>
      <c r="AK180" t="s">
        <v>103</v>
      </c>
      <c r="AM180">
        <v>7500000</v>
      </c>
      <c r="AN180">
        <v>6179350</v>
      </c>
      <c r="AO180">
        <v>1077533</v>
      </c>
      <c r="AS180" t="s">
        <v>103</v>
      </c>
      <c r="AW180" t="s">
        <v>103</v>
      </c>
      <c r="BA180" t="s">
        <v>103</v>
      </c>
      <c r="BE180" t="s">
        <v>103</v>
      </c>
      <c r="BI180" t="s">
        <v>103</v>
      </c>
      <c r="BJ180">
        <v>200000</v>
      </c>
      <c r="BK180">
        <v>150000</v>
      </c>
      <c r="BL180">
        <v>50000</v>
      </c>
      <c r="BM180" t="s">
        <v>1487</v>
      </c>
      <c r="BN180">
        <v>200000</v>
      </c>
      <c r="BO180">
        <v>100000</v>
      </c>
      <c r="BP180">
        <v>100000</v>
      </c>
      <c r="BQ180" t="s">
        <v>1488</v>
      </c>
      <c r="BR180">
        <v>500000</v>
      </c>
      <c r="BS180">
        <v>404350</v>
      </c>
      <c r="BT180">
        <v>404350</v>
      </c>
      <c r="BU180" t="s">
        <v>1489</v>
      </c>
      <c r="BV180">
        <v>600000</v>
      </c>
      <c r="BW180">
        <v>525000</v>
      </c>
      <c r="BX180">
        <v>523183</v>
      </c>
      <c r="BY180" t="s">
        <v>1490</v>
      </c>
      <c r="BZ180">
        <v>6000000</v>
      </c>
      <c r="CA180">
        <v>5000000</v>
      </c>
      <c r="CC180" t="s">
        <v>103</v>
      </c>
      <c r="CG180" t="s">
        <v>103</v>
      </c>
      <c r="CK180" t="s">
        <v>103</v>
      </c>
      <c r="CO180" t="s">
        <v>103</v>
      </c>
    </row>
    <row r="181" spans="1:93" x14ac:dyDescent="0.2">
      <c r="A181" t="s">
        <v>331</v>
      </c>
      <c r="B181" t="s">
        <v>115</v>
      </c>
      <c r="C181">
        <v>2</v>
      </c>
      <c r="D181" t="s">
        <v>1324</v>
      </c>
      <c r="E181">
        <v>2</v>
      </c>
      <c r="F181" t="s">
        <v>1325</v>
      </c>
      <c r="G181">
        <v>2.1</v>
      </c>
      <c r="H181" t="s">
        <v>1326</v>
      </c>
      <c r="I181" t="s">
        <v>99</v>
      </c>
      <c r="J181" t="s">
        <v>1491</v>
      </c>
      <c r="K181" t="s">
        <v>1492</v>
      </c>
      <c r="L181">
        <v>106466</v>
      </c>
      <c r="M181" t="s">
        <v>1493</v>
      </c>
      <c r="N181" s="2">
        <v>44927</v>
      </c>
      <c r="O181" s="2">
        <v>46752</v>
      </c>
      <c r="P181" t="s">
        <v>121</v>
      </c>
      <c r="Q181" t="s">
        <v>103</v>
      </c>
      <c r="R181" t="s">
        <v>103</v>
      </c>
      <c r="S181" t="s">
        <v>198</v>
      </c>
      <c r="T181" t="s">
        <v>199</v>
      </c>
      <c r="U181" t="s">
        <v>1494</v>
      </c>
      <c r="V181" t="s">
        <v>1495</v>
      </c>
      <c r="W181" t="s">
        <v>1496</v>
      </c>
      <c r="X181" t="s">
        <v>284</v>
      </c>
      <c r="Y181" t="s">
        <v>331</v>
      </c>
      <c r="Z181" t="s">
        <v>573</v>
      </c>
      <c r="AA181" t="s">
        <v>103</v>
      </c>
      <c r="AB181" t="s">
        <v>103</v>
      </c>
      <c r="AC181" t="s">
        <v>111</v>
      </c>
      <c r="AE181" t="s">
        <v>112</v>
      </c>
      <c r="AF181" t="s">
        <v>103</v>
      </c>
      <c r="AH181" t="s">
        <v>103</v>
      </c>
      <c r="AI181" t="s">
        <v>103</v>
      </c>
      <c r="AJ181" t="s">
        <v>103</v>
      </c>
      <c r="AK181" t="s">
        <v>103</v>
      </c>
      <c r="AM181">
        <v>644649</v>
      </c>
      <c r="AN181">
        <v>644650</v>
      </c>
      <c r="AO181">
        <v>574395</v>
      </c>
      <c r="AS181" t="s">
        <v>103</v>
      </c>
      <c r="AW181" t="s">
        <v>103</v>
      </c>
      <c r="BA181" t="s">
        <v>103</v>
      </c>
      <c r="BE181" t="s">
        <v>103</v>
      </c>
      <c r="BI181" t="s">
        <v>103</v>
      </c>
      <c r="BM181" t="s">
        <v>103</v>
      </c>
      <c r="BQ181" t="s">
        <v>103</v>
      </c>
      <c r="BR181">
        <v>290435</v>
      </c>
      <c r="BS181">
        <v>290436</v>
      </c>
      <c r="BT181">
        <v>290436</v>
      </c>
      <c r="BU181" t="s">
        <v>1497</v>
      </c>
      <c r="BV181">
        <v>283959</v>
      </c>
      <c r="BW181">
        <v>283959</v>
      </c>
      <c r="BX181">
        <v>283959</v>
      </c>
      <c r="BY181" t="s">
        <v>1498</v>
      </c>
      <c r="BZ181">
        <v>70255</v>
      </c>
      <c r="CA181">
        <v>70255</v>
      </c>
      <c r="CC181" t="s">
        <v>103</v>
      </c>
      <c r="CG181" t="s">
        <v>103</v>
      </c>
      <c r="CK181" t="s">
        <v>103</v>
      </c>
      <c r="CO181" t="s">
        <v>103</v>
      </c>
    </row>
    <row r="182" spans="1:93" x14ac:dyDescent="0.2">
      <c r="A182" t="s">
        <v>474</v>
      </c>
      <c r="B182" t="s">
        <v>475</v>
      </c>
      <c r="C182">
        <v>2</v>
      </c>
      <c r="D182" t="s">
        <v>1368</v>
      </c>
      <c r="E182">
        <v>1</v>
      </c>
      <c r="F182" t="s">
        <v>1369</v>
      </c>
      <c r="G182">
        <v>13</v>
      </c>
      <c r="H182" t="s">
        <v>1499</v>
      </c>
      <c r="I182" t="s">
        <v>99</v>
      </c>
      <c r="J182" t="s">
        <v>1500</v>
      </c>
      <c r="K182" t="s">
        <v>1501</v>
      </c>
      <c r="L182">
        <v>29740</v>
      </c>
      <c r="M182" t="s">
        <v>103</v>
      </c>
      <c r="N182" s="2">
        <v>43833</v>
      </c>
      <c r="O182" s="2">
        <v>44561</v>
      </c>
      <c r="P182" t="s">
        <v>121</v>
      </c>
      <c r="Q182" t="s">
        <v>103</v>
      </c>
      <c r="R182" t="s">
        <v>103</v>
      </c>
      <c r="S182" t="s">
        <v>138</v>
      </c>
      <c r="T182" t="s">
        <v>139</v>
      </c>
      <c r="U182" t="s">
        <v>1502</v>
      </c>
      <c r="V182" t="s">
        <v>1503</v>
      </c>
      <c r="W182" t="s">
        <v>1504</v>
      </c>
      <c r="X182" t="s">
        <v>143</v>
      </c>
      <c r="Y182" t="s">
        <v>474</v>
      </c>
      <c r="Z182" t="s">
        <v>1505</v>
      </c>
      <c r="AA182" t="s">
        <v>103</v>
      </c>
      <c r="AB182" t="s">
        <v>103</v>
      </c>
      <c r="AC182" t="s">
        <v>103</v>
      </c>
      <c r="AD182" t="s">
        <v>103</v>
      </c>
      <c r="AE182" t="s">
        <v>103</v>
      </c>
      <c r="AF182" t="s">
        <v>103</v>
      </c>
      <c r="AG182" t="s">
        <v>103</v>
      </c>
      <c r="AH182" t="s">
        <v>103</v>
      </c>
      <c r="AI182" t="s">
        <v>103</v>
      </c>
      <c r="AJ182" t="s">
        <v>103</v>
      </c>
      <c r="AK182" t="s">
        <v>103</v>
      </c>
      <c r="AM182">
        <v>200000</v>
      </c>
      <c r="AN182">
        <v>100000</v>
      </c>
      <c r="AO182">
        <v>0</v>
      </c>
      <c r="AS182" t="s">
        <v>103</v>
      </c>
      <c r="AW182" t="s">
        <v>103</v>
      </c>
      <c r="BA182" t="s">
        <v>103</v>
      </c>
      <c r="BE182" t="s">
        <v>103</v>
      </c>
      <c r="BF182">
        <v>200000</v>
      </c>
      <c r="BG182">
        <v>100000</v>
      </c>
      <c r="BI182" t="s">
        <v>103</v>
      </c>
      <c r="BM182" t="s">
        <v>103</v>
      </c>
      <c r="BQ182" t="s">
        <v>103</v>
      </c>
      <c r="BU182" t="s">
        <v>103</v>
      </c>
      <c r="BY182" t="s">
        <v>103</v>
      </c>
      <c r="CC182" t="s">
        <v>103</v>
      </c>
      <c r="CG182" t="s">
        <v>103</v>
      </c>
      <c r="CK182" t="s">
        <v>103</v>
      </c>
      <c r="CO182" t="s">
        <v>103</v>
      </c>
    </row>
    <row r="183" spans="1:93" x14ac:dyDescent="0.2">
      <c r="A183" t="s">
        <v>474</v>
      </c>
      <c r="B183" t="s">
        <v>475</v>
      </c>
      <c r="C183">
        <v>2</v>
      </c>
      <c r="D183" t="s">
        <v>1368</v>
      </c>
      <c r="E183">
        <v>1</v>
      </c>
      <c r="F183" t="s">
        <v>1369</v>
      </c>
      <c r="G183">
        <v>13</v>
      </c>
      <c r="H183" t="s">
        <v>1499</v>
      </c>
      <c r="I183" t="s">
        <v>99</v>
      </c>
      <c r="J183" t="s">
        <v>1506</v>
      </c>
      <c r="K183" t="s">
        <v>1507</v>
      </c>
      <c r="L183">
        <v>29755</v>
      </c>
      <c r="M183" t="s">
        <v>103</v>
      </c>
      <c r="N183" s="2">
        <v>43831</v>
      </c>
      <c r="O183" s="2">
        <v>44561</v>
      </c>
      <c r="P183" t="s">
        <v>121</v>
      </c>
      <c r="Q183" t="s">
        <v>103</v>
      </c>
      <c r="R183" t="s">
        <v>103</v>
      </c>
      <c r="S183" t="s">
        <v>432</v>
      </c>
      <c r="T183" t="s">
        <v>433</v>
      </c>
      <c r="U183" t="s">
        <v>1508</v>
      </c>
      <c r="V183" t="s">
        <v>1509</v>
      </c>
      <c r="W183" t="s">
        <v>1510</v>
      </c>
      <c r="X183" t="s">
        <v>143</v>
      </c>
      <c r="Y183" t="s">
        <v>474</v>
      </c>
      <c r="Z183" t="s">
        <v>1505</v>
      </c>
      <c r="AA183" t="s">
        <v>103</v>
      </c>
      <c r="AB183" t="s">
        <v>103</v>
      </c>
      <c r="AC183" t="s">
        <v>111</v>
      </c>
      <c r="AD183" t="s">
        <v>103</v>
      </c>
      <c r="AE183" t="s">
        <v>252</v>
      </c>
      <c r="AF183" t="s">
        <v>103</v>
      </c>
      <c r="AG183" t="s">
        <v>103</v>
      </c>
      <c r="AH183" t="s">
        <v>103</v>
      </c>
      <c r="AI183" t="s">
        <v>103</v>
      </c>
      <c r="AJ183" t="s">
        <v>103</v>
      </c>
      <c r="AK183" t="s">
        <v>103</v>
      </c>
      <c r="AM183">
        <v>50000</v>
      </c>
      <c r="AN183">
        <v>50000</v>
      </c>
      <c r="AO183">
        <v>0</v>
      </c>
      <c r="AS183" t="s">
        <v>103</v>
      </c>
      <c r="AW183" t="s">
        <v>103</v>
      </c>
      <c r="BA183" t="s">
        <v>103</v>
      </c>
      <c r="BE183" t="s">
        <v>103</v>
      </c>
      <c r="BF183">
        <v>50000</v>
      </c>
      <c r="BG183">
        <v>50000</v>
      </c>
      <c r="BI183" t="s">
        <v>103</v>
      </c>
      <c r="BM183" t="s">
        <v>103</v>
      </c>
      <c r="BQ183" t="s">
        <v>103</v>
      </c>
      <c r="BU183" t="s">
        <v>103</v>
      </c>
      <c r="BY183" t="s">
        <v>103</v>
      </c>
      <c r="CC183" t="s">
        <v>103</v>
      </c>
      <c r="CG183" t="s">
        <v>103</v>
      </c>
      <c r="CK183" t="s">
        <v>103</v>
      </c>
      <c r="CO183" t="s">
        <v>103</v>
      </c>
    </row>
    <row r="184" spans="1:93" x14ac:dyDescent="0.2">
      <c r="A184" t="s">
        <v>130</v>
      </c>
      <c r="B184" t="s">
        <v>302</v>
      </c>
      <c r="C184">
        <v>3</v>
      </c>
      <c r="D184" t="s">
        <v>947</v>
      </c>
      <c r="E184">
        <v>3</v>
      </c>
      <c r="F184" t="s">
        <v>948</v>
      </c>
      <c r="G184">
        <v>4</v>
      </c>
      <c r="H184" t="s">
        <v>1511</v>
      </c>
      <c r="I184" t="s">
        <v>99</v>
      </c>
      <c r="J184">
        <v>219</v>
      </c>
      <c r="K184" t="s">
        <v>1512</v>
      </c>
      <c r="L184">
        <v>157012</v>
      </c>
      <c r="M184" t="s">
        <v>103</v>
      </c>
      <c r="N184" s="2">
        <v>45315</v>
      </c>
      <c r="O184" s="2">
        <v>46022</v>
      </c>
      <c r="P184" t="s">
        <v>121</v>
      </c>
      <c r="Q184" t="s">
        <v>103</v>
      </c>
      <c r="R184" t="s">
        <v>103</v>
      </c>
      <c r="S184" t="s">
        <v>365</v>
      </c>
      <c r="T184" t="s">
        <v>366</v>
      </c>
      <c r="U184" t="s">
        <v>1513</v>
      </c>
      <c r="V184" t="s">
        <v>1514</v>
      </c>
      <c r="W184" t="s">
        <v>1515</v>
      </c>
      <c r="X184" t="s">
        <v>1198</v>
      </c>
      <c r="Y184" t="s">
        <v>130</v>
      </c>
      <c r="Z184" t="s">
        <v>1173</v>
      </c>
      <c r="AA184" t="s">
        <v>103</v>
      </c>
      <c r="AB184" t="s">
        <v>103</v>
      </c>
      <c r="AC184" t="s">
        <v>127</v>
      </c>
      <c r="AD184" t="s">
        <v>1516</v>
      </c>
      <c r="AE184" t="s">
        <v>128</v>
      </c>
      <c r="AF184" t="s">
        <v>103</v>
      </c>
      <c r="AG184" t="s">
        <v>1517</v>
      </c>
      <c r="AH184" t="s">
        <v>145</v>
      </c>
      <c r="AJ184" t="s">
        <v>1518</v>
      </c>
      <c r="AK184" t="s">
        <v>103</v>
      </c>
      <c r="AM184">
        <v>403103</v>
      </c>
      <c r="AN184">
        <v>377103</v>
      </c>
      <c r="AO184">
        <v>263043</v>
      </c>
      <c r="AS184" t="s">
        <v>103</v>
      </c>
      <c r="AW184" t="s">
        <v>103</v>
      </c>
      <c r="BA184" t="s">
        <v>103</v>
      </c>
      <c r="BE184" t="s">
        <v>103</v>
      </c>
      <c r="BI184" t="s">
        <v>103</v>
      </c>
      <c r="BM184" t="s">
        <v>103</v>
      </c>
      <c r="BQ184" t="s">
        <v>103</v>
      </c>
      <c r="BU184" t="s">
        <v>103</v>
      </c>
      <c r="BV184">
        <v>283043</v>
      </c>
      <c r="BW184">
        <v>263043</v>
      </c>
      <c r="BX184">
        <v>263043</v>
      </c>
      <c r="BY184" t="s">
        <v>103</v>
      </c>
      <c r="BZ184">
        <v>120060</v>
      </c>
      <c r="CA184">
        <v>114060</v>
      </c>
      <c r="CC184" t="s">
        <v>103</v>
      </c>
      <c r="CG184" t="s">
        <v>103</v>
      </c>
      <c r="CK184" t="s">
        <v>103</v>
      </c>
      <c r="CO184" t="s">
        <v>103</v>
      </c>
    </row>
    <row r="185" spans="1:93" ht="187" x14ac:dyDescent="0.2">
      <c r="A185" t="s">
        <v>146</v>
      </c>
      <c r="B185" t="s">
        <v>94</v>
      </c>
      <c r="C185">
        <v>2</v>
      </c>
      <c r="D185" t="s">
        <v>147</v>
      </c>
      <c r="E185">
        <v>2</v>
      </c>
      <c r="F185" t="s">
        <v>148</v>
      </c>
      <c r="G185">
        <v>21</v>
      </c>
      <c r="H185" t="s">
        <v>1281</v>
      </c>
      <c r="I185" t="s">
        <v>99</v>
      </c>
      <c r="J185">
        <v>22</v>
      </c>
      <c r="K185" t="s">
        <v>1519</v>
      </c>
      <c r="L185">
        <v>114130</v>
      </c>
      <c r="M185" s="1" t="s">
        <v>1520</v>
      </c>
      <c r="N185" s="2">
        <v>45292</v>
      </c>
      <c r="O185" s="2">
        <v>45657</v>
      </c>
      <c r="P185" t="s">
        <v>121</v>
      </c>
      <c r="Q185" t="s">
        <v>103</v>
      </c>
      <c r="R185" t="s">
        <v>103</v>
      </c>
      <c r="S185" t="s">
        <v>211</v>
      </c>
      <c r="T185" t="s">
        <v>212</v>
      </c>
      <c r="U185" t="s">
        <v>225</v>
      </c>
      <c r="V185" t="s">
        <v>1521</v>
      </c>
      <c r="W185" t="s">
        <v>215</v>
      </c>
      <c r="X185" t="s">
        <v>216</v>
      </c>
      <c r="Y185" t="s">
        <v>158</v>
      </c>
      <c r="Z185" t="s">
        <v>110</v>
      </c>
      <c r="AA185" t="s">
        <v>103</v>
      </c>
      <c r="AB185" t="s">
        <v>103</v>
      </c>
      <c r="AC185" t="s">
        <v>229</v>
      </c>
      <c r="AE185" t="s">
        <v>218</v>
      </c>
      <c r="AF185" t="s">
        <v>103</v>
      </c>
      <c r="AH185" t="s">
        <v>113</v>
      </c>
      <c r="AJ185" t="s">
        <v>103</v>
      </c>
      <c r="AK185" t="s">
        <v>103</v>
      </c>
      <c r="AM185">
        <v>0</v>
      </c>
      <c r="AN185">
        <v>0</v>
      </c>
      <c r="AO185">
        <v>0</v>
      </c>
      <c r="AS185" t="s">
        <v>103</v>
      </c>
      <c r="AW185" t="s">
        <v>103</v>
      </c>
      <c r="BA185" t="s">
        <v>103</v>
      </c>
      <c r="BE185" t="s">
        <v>103</v>
      </c>
      <c r="BI185" t="s">
        <v>103</v>
      </c>
      <c r="BM185" t="s">
        <v>103</v>
      </c>
      <c r="BQ185" t="s">
        <v>103</v>
      </c>
      <c r="BU185" t="s">
        <v>103</v>
      </c>
      <c r="BY185" t="s">
        <v>103</v>
      </c>
      <c r="CC185" t="s">
        <v>103</v>
      </c>
      <c r="CG185" t="s">
        <v>103</v>
      </c>
      <c r="CK185" t="s">
        <v>103</v>
      </c>
      <c r="CO185" t="s">
        <v>103</v>
      </c>
    </row>
    <row r="186" spans="1:93" x14ac:dyDescent="0.2">
      <c r="A186" t="s">
        <v>146</v>
      </c>
      <c r="B186" t="s">
        <v>94</v>
      </c>
      <c r="C186">
        <v>3</v>
      </c>
      <c r="D186" t="s">
        <v>219</v>
      </c>
      <c r="E186">
        <v>3</v>
      </c>
      <c r="F186" t="s">
        <v>220</v>
      </c>
      <c r="G186">
        <v>35</v>
      </c>
      <c r="H186" t="s">
        <v>221</v>
      </c>
      <c r="I186" t="s">
        <v>99</v>
      </c>
      <c r="J186">
        <v>22</v>
      </c>
      <c r="K186" t="s">
        <v>1522</v>
      </c>
      <c r="L186">
        <v>113550</v>
      </c>
      <c r="M186" t="s">
        <v>730</v>
      </c>
      <c r="N186" s="2">
        <v>44928</v>
      </c>
      <c r="O186" s="2">
        <v>45516</v>
      </c>
      <c r="P186" t="s">
        <v>121</v>
      </c>
      <c r="Q186" t="s">
        <v>103</v>
      </c>
      <c r="R186" t="s">
        <v>103</v>
      </c>
      <c r="S186" t="s">
        <v>211</v>
      </c>
      <c r="T186" t="s">
        <v>212</v>
      </c>
      <c r="U186" t="s">
        <v>225</v>
      </c>
      <c r="V186" t="s">
        <v>1284</v>
      </c>
      <c r="W186" t="s">
        <v>1523</v>
      </c>
      <c r="X186" t="s">
        <v>227</v>
      </c>
      <c r="Y186" t="s">
        <v>1285</v>
      </c>
      <c r="Z186" t="s">
        <v>110</v>
      </c>
      <c r="AA186" t="s">
        <v>103</v>
      </c>
      <c r="AB186" t="s">
        <v>103</v>
      </c>
      <c r="AC186" t="s">
        <v>229</v>
      </c>
      <c r="AE186" t="s">
        <v>218</v>
      </c>
      <c r="AF186" t="s">
        <v>103</v>
      </c>
      <c r="AH186" t="s">
        <v>113</v>
      </c>
      <c r="AJ186" t="s">
        <v>103</v>
      </c>
      <c r="AK186" t="s">
        <v>103</v>
      </c>
      <c r="AM186">
        <v>30000</v>
      </c>
      <c r="AN186">
        <v>30000</v>
      </c>
      <c r="AO186">
        <v>10000</v>
      </c>
      <c r="AS186" t="s">
        <v>103</v>
      </c>
      <c r="AW186" t="s">
        <v>103</v>
      </c>
      <c r="BA186" t="s">
        <v>103</v>
      </c>
      <c r="BE186" t="s">
        <v>103</v>
      </c>
      <c r="BI186" t="s">
        <v>103</v>
      </c>
      <c r="BM186" t="s">
        <v>103</v>
      </c>
      <c r="BQ186" t="s">
        <v>103</v>
      </c>
      <c r="BR186">
        <v>30000</v>
      </c>
      <c r="BS186">
        <v>30000</v>
      </c>
      <c r="BT186">
        <v>10000</v>
      </c>
      <c r="BU186" t="s">
        <v>230</v>
      </c>
      <c r="BY186" t="s">
        <v>103</v>
      </c>
      <c r="CC186" t="s">
        <v>103</v>
      </c>
      <c r="CG186" t="s">
        <v>103</v>
      </c>
      <c r="CK186" t="s">
        <v>103</v>
      </c>
      <c r="CO186" t="s">
        <v>103</v>
      </c>
    </row>
    <row r="187" spans="1:93" x14ac:dyDescent="0.2">
      <c r="A187" t="s">
        <v>563</v>
      </c>
      <c r="B187" t="s">
        <v>94</v>
      </c>
      <c r="C187">
        <v>1</v>
      </c>
      <c r="D187" t="s">
        <v>564</v>
      </c>
      <c r="E187">
        <v>1</v>
      </c>
      <c r="F187" t="s">
        <v>565</v>
      </c>
      <c r="G187">
        <v>2</v>
      </c>
      <c r="H187" t="s">
        <v>566</v>
      </c>
      <c r="I187" t="s">
        <v>99</v>
      </c>
      <c r="J187">
        <v>22</v>
      </c>
      <c r="K187" t="s">
        <v>1524</v>
      </c>
      <c r="L187">
        <v>90193</v>
      </c>
      <c r="M187" t="s">
        <v>103</v>
      </c>
      <c r="N187" s="2">
        <v>44562</v>
      </c>
      <c r="O187" s="2">
        <v>46387</v>
      </c>
      <c r="P187" t="s">
        <v>121</v>
      </c>
      <c r="Q187" t="s">
        <v>103</v>
      </c>
      <c r="R187" t="s">
        <v>103</v>
      </c>
      <c r="S187" t="s">
        <v>938</v>
      </c>
      <c r="T187" t="s">
        <v>939</v>
      </c>
      <c r="U187" t="s">
        <v>154</v>
      </c>
      <c r="V187" t="s">
        <v>1525</v>
      </c>
      <c r="W187" t="s">
        <v>1526</v>
      </c>
      <c r="X187" t="s">
        <v>1527</v>
      </c>
      <c r="Y187" t="s">
        <v>563</v>
      </c>
      <c r="Z187" t="s">
        <v>1528</v>
      </c>
      <c r="AA187" t="s">
        <v>103</v>
      </c>
      <c r="AB187" t="s">
        <v>103</v>
      </c>
      <c r="AC187" t="s">
        <v>111</v>
      </c>
      <c r="AE187" t="s">
        <v>252</v>
      </c>
      <c r="AF187" t="s">
        <v>103</v>
      </c>
      <c r="AH187" t="s">
        <v>182</v>
      </c>
      <c r="AJ187" t="s">
        <v>103</v>
      </c>
      <c r="AK187" t="s">
        <v>103</v>
      </c>
      <c r="AM187">
        <v>3800000</v>
      </c>
      <c r="AN187">
        <v>1507029</v>
      </c>
      <c r="AO187">
        <v>501326</v>
      </c>
      <c r="AS187" t="s">
        <v>103</v>
      </c>
      <c r="AW187" t="s">
        <v>103</v>
      </c>
      <c r="BA187" t="s">
        <v>103</v>
      </c>
      <c r="BE187" t="s">
        <v>103</v>
      </c>
      <c r="BI187" t="s">
        <v>103</v>
      </c>
      <c r="BM187" t="s">
        <v>103</v>
      </c>
      <c r="BN187">
        <v>600000</v>
      </c>
      <c r="BO187">
        <v>331574</v>
      </c>
      <c r="BP187">
        <v>96887</v>
      </c>
      <c r="BQ187" t="s">
        <v>103</v>
      </c>
      <c r="BR187">
        <v>1000000</v>
      </c>
      <c r="BS187">
        <v>372262</v>
      </c>
      <c r="BT187">
        <v>118490</v>
      </c>
      <c r="BU187" t="s">
        <v>103</v>
      </c>
      <c r="BV187">
        <v>1000000</v>
      </c>
      <c r="BW187">
        <v>356306</v>
      </c>
      <c r="BX187">
        <v>285949</v>
      </c>
      <c r="BY187" t="s">
        <v>103</v>
      </c>
      <c r="BZ187">
        <v>600000</v>
      </c>
      <c r="CA187">
        <v>350000</v>
      </c>
      <c r="CB187">
        <v>0</v>
      </c>
      <c r="CC187" t="s">
        <v>103</v>
      </c>
      <c r="CD187">
        <v>600000</v>
      </c>
      <c r="CE187">
        <v>96887</v>
      </c>
      <c r="CG187" t="s">
        <v>103</v>
      </c>
      <c r="CK187" t="s">
        <v>103</v>
      </c>
      <c r="CO187" t="s">
        <v>103</v>
      </c>
    </row>
    <row r="188" spans="1:93" x14ac:dyDescent="0.2">
      <c r="A188" t="s">
        <v>301</v>
      </c>
      <c r="B188" t="s">
        <v>302</v>
      </c>
      <c r="C188">
        <v>2</v>
      </c>
      <c r="D188" t="s">
        <v>1310</v>
      </c>
      <c r="E188">
        <v>2</v>
      </c>
      <c r="F188" t="s">
        <v>1311</v>
      </c>
      <c r="G188">
        <v>2.2000000000000002</v>
      </c>
      <c r="H188" t="s">
        <v>1529</v>
      </c>
      <c r="I188" t="s">
        <v>99</v>
      </c>
      <c r="J188" t="s">
        <v>1530</v>
      </c>
      <c r="K188" t="s">
        <v>1531</v>
      </c>
      <c r="L188">
        <v>153276</v>
      </c>
      <c r="M188" t="s">
        <v>1532</v>
      </c>
      <c r="N188" s="2">
        <v>45292</v>
      </c>
      <c r="O188" s="2">
        <v>46568</v>
      </c>
      <c r="P188" t="s">
        <v>121</v>
      </c>
      <c r="Q188" t="s">
        <v>103</v>
      </c>
      <c r="R188" t="s">
        <v>103</v>
      </c>
      <c r="S188" t="s">
        <v>246</v>
      </c>
      <c r="T188" t="s">
        <v>247</v>
      </c>
      <c r="U188" t="s">
        <v>248</v>
      </c>
      <c r="V188" t="s">
        <v>1533</v>
      </c>
      <c r="W188" t="s">
        <v>250</v>
      </c>
      <c r="X188" t="s">
        <v>251</v>
      </c>
      <c r="Y188" t="s">
        <v>301</v>
      </c>
      <c r="Z188" t="s">
        <v>110</v>
      </c>
      <c r="AA188" t="s">
        <v>103</v>
      </c>
      <c r="AB188" t="s">
        <v>103</v>
      </c>
      <c r="AC188" t="s">
        <v>127</v>
      </c>
      <c r="AE188" t="s">
        <v>218</v>
      </c>
      <c r="AF188" t="s">
        <v>103</v>
      </c>
      <c r="AH188" t="s">
        <v>113</v>
      </c>
      <c r="AJ188" t="s">
        <v>1534</v>
      </c>
      <c r="AK188" t="s">
        <v>1535</v>
      </c>
      <c r="AM188">
        <v>3930000</v>
      </c>
      <c r="AN188">
        <v>3930000</v>
      </c>
      <c r="AO188">
        <v>1865989</v>
      </c>
      <c r="AS188" t="s">
        <v>103</v>
      </c>
      <c r="AW188" t="s">
        <v>103</v>
      </c>
      <c r="BA188" t="s">
        <v>103</v>
      </c>
      <c r="BE188" t="s">
        <v>103</v>
      </c>
      <c r="BI188" t="s">
        <v>103</v>
      </c>
      <c r="BM188" t="s">
        <v>103</v>
      </c>
      <c r="BQ188" t="s">
        <v>103</v>
      </c>
      <c r="BU188" t="s">
        <v>103</v>
      </c>
      <c r="BV188">
        <v>1865989</v>
      </c>
      <c r="BW188">
        <v>1865989</v>
      </c>
      <c r="BX188">
        <v>1865989</v>
      </c>
      <c r="BY188" t="s">
        <v>103</v>
      </c>
      <c r="BZ188">
        <v>885011</v>
      </c>
      <c r="CA188">
        <v>885011</v>
      </c>
      <c r="CB188">
        <v>0</v>
      </c>
      <c r="CC188" t="s">
        <v>103</v>
      </c>
      <c r="CD188">
        <v>786000</v>
      </c>
      <c r="CE188">
        <v>786000</v>
      </c>
      <c r="CG188" t="s">
        <v>103</v>
      </c>
      <c r="CH188">
        <v>393000</v>
      </c>
      <c r="CI188">
        <v>393000</v>
      </c>
      <c r="CK188" t="s">
        <v>103</v>
      </c>
      <c r="CO188" t="s">
        <v>103</v>
      </c>
    </row>
    <row r="189" spans="1:93" x14ac:dyDescent="0.2">
      <c r="A189" t="s">
        <v>301</v>
      </c>
      <c r="B189" t="s">
        <v>302</v>
      </c>
      <c r="C189">
        <v>2</v>
      </c>
      <c r="D189" t="s">
        <v>1310</v>
      </c>
      <c r="E189">
        <v>2</v>
      </c>
      <c r="F189" t="s">
        <v>1311</v>
      </c>
      <c r="G189">
        <v>2.2000000000000002</v>
      </c>
      <c r="H189" t="s">
        <v>1529</v>
      </c>
      <c r="I189" t="s">
        <v>99</v>
      </c>
      <c r="J189" t="s">
        <v>1536</v>
      </c>
      <c r="K189" t="s">
        <v>1537</v>
      </c>
      <c r="L189">
        <v>153277</v>
      </c>
      <c r="M189" t="s">
        <v>1538</v>
      </c>
      <c r="N189" s="2">
        <v>45292</v>
      </c>
      <c r="O189" s="2">
        <v>46812</v>
      </c>
      <c r="P189" t="s">
        <v>121</v>
      </c>
      <c r="Q189" t="s">
        <v>103</v>
      </c>
      <c r="R189" t="s">
        <v>103</v>
      </c>
      <c r="S189" t="s">
        <v>246</v>
      </c>
      <c r="T189" t="s">
        <v>247</v>
      </c>
      <c r="U189" t="s">
        <v>248</v>
      </c>
      <c r="V189" t="s">
        <v>1539</v>
      </c>
      <c r="W189" t="s">
        <v>607</v>
      </c>
      <c r="X189" t="s">
        <v>143</v>
      </c>
      <c r="Y189" t="s">
        <v>1540</v>
      </c>
      <c r="Z189" t="s">
        <v>110</v>
      </c>
      <c r="AA189" t="s">
        <v>103</v>
      </c>
      <c r="AB189" t="s">
        <v>103</v>
      </c>
      <c r="AC189" t="s">
        <v>127</v>
      </c>
      <c r="AE189" t="s">
        <v>218</v>
      </c>
      <c r="AF189" t="s">
        <v>103</v>
      </c>
      <c r="AH189" t="s">
        <v>113</v>
      </c>
      <c r="AJ189" t="s">
        <v>1541</v>
      </c>
      <c r="AK189" t="s">
        <v>1535</v>
      </c>
      <c r="AM189">
        <v>5030000</v>
      </c>
      <c r="AN189">
        <v>5030000</v>
      </c>
      <c r="AO189">
        <v>188815</v>
      </c>
      <c r="AS189" t="s">
        <v>103</v>
      </c>
      <c r="AW189" t="s">
        <v>103</v>
      </c>
      <c r="BA189" t="s">
        <v>103</v>
      </c>
      <c r="BE189" t="s">
        <v>103</v>
      </c>
      <c r="BI189" t="s">
        <v>103</v>
      </c>
      <c r="BM189" t="s">
        <v>103</v>
      </c>
      <c r="BQ189" t="s">
        <v>103</v>
      </c>
      <c r="BU189" t="s">
        <v>103</v>
      </c>
      <c r="BV189">
        <v>188815</v>
      </c>
      <c r="BW189">
        <v>188815</v>
      </c>
      <c r="BX189">
        <v>188815</v>
      </c>
      <c r="BY189" t="s">
        <v>103</v>
      </c>
      <c r="BZ189">
        <v>1823185</v>
      </c>
      <c r="CA189">
        <v>1823185</v>
      </c>
      <c r="CC189" t="s">
        <v>103</v>
      </c>
      <c r="CD189">
        <v>1509000</v>
      </c>
      <c r="CE189">
        <v>1509000</v>
      </c>
      <c r="CG189" t="s">
        <v>103</v>
      </c>
      <c r="CH189">
        <v>1006000</v>
      </c>
      <c r="CI189">
        <v>1006000</v>
      </c>
      <c r="CK189" t="s">
        <v>103</v>
      </c>
      <c r="CL189">
        <v>503000</v>
      </c>
      <c r="CM189">
        <v>503000</v>
      </c>
      <c r="CO189" t="s">
        <v>103</v>
      </c>
    </row>
    <row r="190" spans="1:93" x14ac:dyDescent="0.2">
      <c r="A190" t="s">
        <v>1542</v>
      </c>
      <c r="B190" t="s">
        <v>94</v>
      </c>
      <c r="C190">
        <v>2</v>
      </c>
      <c r="D190" t="s">
        <v>1543</v>
      </c>
      <c r="E190">
        <v>2</v>
      </c>
      <c r="F190" t="s">
        <v>1544</v>
      </c>
      <c r="G190" t="s">
        <v>243</v>
      </c>
      <c r="H190" t="s">
        <v>1545</v>
      </c>
      <c r="I190" t="s">
        <v>99</v>
      </c>
      <c r="J190" t="s">
        <v>1546</v>
      </c>
      <c r="K190" t="s">
        <v>1547</v>
      </c>
      <c r="L190">
        <v>183153</v>
      </c>
      <c r="M190" t="s">
        <v>103</v>
      </c>
      <c r="N190" s="2">
        <v>45292</v>
      </c>
      <c r="O190" s="2">
        <v>46021</v>
      </c>
      <c r="P190" t="s">
        <v>121</v>
      </c>
      <c r="Q190" t="s">
        <v>103</v>
      </c>
      <c r="R190" t="s">
        <v>103</v>
      </c>
      <c r="S190" t="s">
        <v>138</v>
      </c>
      <c r="T190" t="s">
        <v>139</v>
      </c>
      <c r="U190" t="s">
        <v>139</v>
      </c>
      <c r="V190" t="s">
        <v>1548</v>
      </c>
      <c r="W190" t="s">
        <v>482</v>
      </c>
      <c r="X190" t="s">
        <v>143</v>
      </c>
      <c r="Y190" t="s">
        <v>1549</v>
      </c>
      <c r="Z190" t="s">
        <v>110</v>
      </c>
      <c r="AA190" t="s">
        <v>369</v>
      </c>
      <c r="AC190" t="s">
        <v>127</v>
      </c>
      <c r="AE190" t="s">
        <v>128</v>
      </c>
      <c r="AF190" t="s">
        <v>103</v>
      </c>
      <c r="AH190" t="s">
        <v>113</v>
      </c>
      <c r="AJ190" t="s">
        <v>437</v>
      </c>
      <c r="AK190" t="s">
        <v>1550</v>
      </c>
      <c r="AM190">
        <v>80000</v>
      </c>
      <c r="AN190">
        <v>7500</v>
      </c>
      <c r="AO190">
        <v>7500</v>
      </c>
      <c r="AS190" t="s">
        <v>103</v>
      </c>
      <c r="AW190" t="s">
        <v>103</v>
      </c>
      <c r="BA190" t="s">
        <v>103</v>
      </c>
      <c r="BE190" t="s">
        <v>103</v>
      </c>
      <c r="BI190" t="s">
        <v>103</v>
      </c>
      <c r="BM190" t="s">
        <v>103</v>
      </c>
      <c r="BQ190" t="s">
        <v>103</v>
      </c>
      <c r="BU190" t="s">
        <v>103</v>
      </c>
      <c r="BV190">
        <v>40000</v>
      </c>
      <c r="BW190">
        <v>7500</v>
      </c>
      <c r="BX190">
        <v>7500</v>
      </c>
      <c r="BY190" t="s">
        <v>1551</v>
      </c>
      <c r="BZ190">
        <v>40000</v>
      </c>
      <c r="CA190">
        <v>0</v>
      </c>
      <c r="CC190" t="s">
        <v>103</v>
      </c>
      <c r="CG190" t="s">
        <v>103</v>
      </c>
      <c r="CK190" t="s">
        <v>103</v>
      </c>
      <c r="CO190" t="s">
        <v>103</v>
      </c>
    </row>
    <row r="191" spans="1:93" x14ac:dyDescent="0.2">
      <c r="A191" t="s">
        <v>735</v>
      </c>
      <c r="B191" t="s">
        <v>736</v>
      </c>
      <c r="C191">
        <v>2</v>
      </c>
      <c r="D191" t="s">
        <v>1552</v>
      </c>
      <c r="E191">
        <v>2</v>
      </c>
      <c r="F191" t="s">
        <v>1553</v>
      </c>
      <c r="G191" t="s">
        <v>1554</v>
      </c>
      <c r="H191" t="s">
        <v>1555</v>
      </c>
      <c r="I191" t="s">
        <v>99</v>
      </c>
      <c r="J191" t="s">
        <v>1556</v>
      </c>
      <c r="K191" t="s">
        <v>1557</v>
      </c>
      <c r="L191">
        <v>89928</v>
      </c>
      <c r="M191" t="s">
        <v>1558</v>
      </c>
      <c r="N191" s="2">
        <v>44562</v>
      </c>
      <c r="O191" s="2">
        <v>46387</v>
      </c>
      <c r="P191" t="s">
        <v>121</v>
      </c>
      <c r="Q191" t="s">
        <v>103</v>
      </c>
      <c r="R191" t="s">
        <v>103</v>
      </c>
      <c r="S191" t="s">
        <v>198</v>
      </c>
      <c r="T191" t="s">
        <v>199</v>
      </c>
      <c r="U191" t="s">
        <v>1559</v>
      </c>
      <c r="V191" t="s">
        <v>1560</v>
      </c>
      <c r="W191" t="s">
        <v>340</v>
      </c>
      <c r="X191" t="s">
        <v>341</v>
      </c>
      <c r="Y191" t="s">
        <v>735</v>
      </c>
      <c r="Z191" t="s">
        <v>110</v>
      </c>
      <c r="AA191" t="s">
        <v>369</v>
      </c>
      <c r="AC191" t="s">
        <v>111</v>
      </c>
      <c r="AD191" t="s">
        <v>1561</v>
      </c>
      <c r="AE191" t="s">
        <v>252</v>
      </c>
      <c r="AF191" t="s">
        <v>103</v>
      </c>
      <c r="AG191" t="s">
        <v>1562</v>
      </c>
      <c r="AH191" t="s">
        <v>103</v>
      </c>
      <c r="AI191" t="s">
        <v>103</v>
      </c>
      <c r="AJ191" t="s">
        <v>1563</v>
      </c>
      <c r="AK191" t="s">
        <v>1564</v>
      </c>
      <c r="AM191">
        <v>4390283</v>
      </c>
      <c r="AN191">
        <v>3129446</v>
      </c>
      <c r="AO191">
        <v>1521888</v>
      </c>
      <c r="AS191" t="s">
        <v>103</v>
      </c>
      <c r="AW191" t="s">
        <v>103</v>
      </c>
      <c r="BA191" t="s">
        <v>103</v>
      </c>
      <c r="BE191" t="s">
        <v>103</v>
      </c>
      <c r="BI191" t="s">
        <v>103</v>
      </c>
      <c r="BM191" t="s">
        <v>103</v>
      </c>
      <c r="BN191">
        <v>764558</v>
      </c>
      <c r="BO191">
        <v>764558</v>
      </c>
      <c r="BP191">
        <v>764558</v>
      </c>
      <c r="BQ191" t="s">
        <v>1565</v>
      </c>
      <c r="BR191">
        <v>2406352</v>
      </c>
      <c r="BS191">
        <v>2014888</v>
      </c>
      <c r="BT191">
        <v>572330</v>
      </c>
      <c r="BU191" t="s">
        <v>1566</v>
      </c>
      <c r="BV191">
        <v>250000</v>
      </c>
      <c r="BW191">
        <v>200000</v>
      </c>
      <c r="BX191">
        <v>185000</v>
      </c>
      <c r="BY191" t="s">
        <v>1567</v>
      </c>
      <c r="BZ191">
        <v>300000</v>
      </c>
      <c r="CA191">
        <v>150000</v>
      </c>
      <c r="CC191" t="s">
        <v>103</v>
      </c>
      <c r="CD191">
        <v>669373</v>
      </c>
      <c r="CE191">
        <v>0</v>
      </c>
      <c r="CG191" t="s">
        <v>103</v>
      </c>
      <c r="CK191" t="s">
        <v>103</v>
      </c>
      <c r="CO191" t="s">
        <v>103</v>
      </c>
    </row>
    <row r="192" spans="1:93" x14ac:dyDescent="0.2">
      <c r="A192" t="s">
        <v>412</v>
      </c>
      <c r="B192" t="s">
        <v>598</v>
      </c>
      <c r="C192">
        <v>2</v>
      </c>
      <c r="D192" t="s">
        <v>1337</v>
      </c>
      <c r="E192">
        <v>2</v>
      </c>
      <c r="F192" t="s">
        <v>1568</v>
      </c>
      <c r="G192">
        <v>22</v>
      </c>
      <c r="H192" t="s">
        <v>1569</v>
      </c>
      <c r="I192" t="s">
        <v>99</v>
      </c>
      <c r="J192" t="s">
        <v>1570</v>
      </c>
      <c r="K192" t="s">
        <v>1571</v>
      </c>
      <c r="L192">
        <v>25188</v>
      </c>
      <c r="M192" t="s">
        <v>1572</v>
      </c>
      <c r="N192" s="2">
        <v>43831</v>
      </c>
      <c r="O192" s="2">
        <v>44561</v>
      </c>
      <c r="P192" t="s">
        <v>121</v>
      </c>
      <c r="Q192" t="s">
        <v>103</v>
      </c>
      <c r="R192" t="s">
        <v>103</v>
      </c>
      <c r="S192" t="s">
        <v>122</v>
      </c>
      <c r="T192" t="s">
        <v>123</v>
      </c>
      <c r="U192" t="s">
        <v>830</v>
      </c>
      <c r="V192" t="s">
        <v>797</v>
      </c>
      <c r="W192" t="s">
        <v>460</v>
      </c>
      <c r="X192" t="s">
        <v>126</v>
      </c>
      <c r="Y192" t="s">
        <v>412</v>
      </c>
      <c r="Z192" t="s">
        <v>103</v>
      </c>
      <c r="AA192" t="s">
        <v>103</v>
      </c>
      <c r="AB192" t="s">
        <v>103</v>
      </c>
      <c r="AC192" t="s">
        <v>103</v>
      </c>
      <c r="AD192" t="s">
        <v>103</v>
      </c>
      <c r="AE192" t="s">
        <v>103</v>
      </c>
      <c r="AF192" t="s">
        <v>103</v>
      </c>
      <c r="AG192" t="s">
        <v>103</v>
      </c>
      <c r="AH192" t="s">
        <v>103</v>
      </c>
      <c r="AI192" t="s">
        <v>103</v>
      </c>
      <c r="AJ192" t="s">
        <v>103</v>
      </c>
      <c r="AK192" t="s">
        <v>103</v>
      </c>
      <c r="AM192">
        <v>70000</v>
      </c>
      <c r="AN192">
        <v>70000</v>
      </c>
      <c r="AO192">
        <v>70000</v>
      </c>
      <c r="AS192" t="s">
        <v>103</v>
      </c>
      <c r="AW192" t="s">
        <v>103</v>
      </c>
      <c r="BA192" t="s">
        <v>103</v>
      </c>
      <c r="BE192" t="s">
        <v>103</v>
      </c>
      <c r="BF192">
        <v>20000</v>
      </c>
      <c r="BG192">
        <v>20000</v>
      </c>
      <c r="BH192">
        <v>20000</v>
      </c>
      <c r="BI192" t="s">
        <v>103</v>
      </c>
      <c r="BJ192">
        <v>50000</v>
      </c>
      <c r="BK192">
        <v>50000</v>
      </c>
      <c r="BL192">
        <v>50000</v>
      </c>
      <c r="BM192" t="s">
        <v>103</v>
      </c>
      <c r="BQ192" t="s">
        <v>103</v>
      </c>
      <c r="BU192" t="s">
        <v>103</v>
      </c>
      <c r="BY192" t="s">
        <v>103</v>
      </c>
      <c r="CC192" t="s">
        <v>103</v>
      </c>
      <c r="CG192" t="s">
        <v>103</v>
      </c>
      <c r="CK192" t="s">
        <v>103</v>
      </c>
      <c r="CO192" t="s">
        <v>103</v>
      </c>
    </row>
    <row r="193" spans="1:93" x14ac:dyDescent="0.2">
      <c r="A193" t="s">
        <v>492</v>
      </c>
      <c r="B193" t="s">
        <v>493</v>
      </c>
      <c r="C193">
        <v>1</v>
      </c>
      <c r="D193" t="s">
        <v>494</v>
      </c>
      <c r="E193">
        <v>2</v>
      </c>
      <c r="F193" t="s">
        <v>1135</v>
      </c>
      <c r="G193">
        <v>2.2000000000000002</v>
      </c>
      <c r="H193" t="s">
        <v>1136</v>
      </c>
      <c r="I193" t="s">
        <v>99</v>
      </c>
      <c r="J193" t="s">
        <v>1573</v>
      </c>
      <c r="K193" t="s">
        <v>1574</v>
      </c>
      <c r="L193">
        <v>37498</v>
      </c>
      <c r="M193" t="s">
        <v>103</v>
      </c>
      <c r="N193" s="2">
        <v>44199</v>
      </c>
      <c r="O193" s="2">
        <v>44926</v>
      </c>
      <c r="P193" t="s">
        <v>102</v>
      </c>
      <c r="Q193" t="s">
        <v>103</v>
      </c>
      <c r="R193" t="s">
        <v>103</v>
      </c>
      <c r="S193" t="s">
        <v>198</v>
      </c>
      <c r="T193" t="s">
        <v>199</v>
      </c>
      <c r="U193" t="s">
        <v>199</v>
      </c>
      <c r="V193" t="s">
        <v>1575</v>
      </c>
      <c r="W193" t="s">
        <v>1140</v>
      </c>
      <c r="X193" t="s">
        <v>143</v>
      </c>
      <c r="Y193" t="s">
        <v>492</v>
      </c>
      <c r="Z193" t="s">
        <v>1141</v>
      </c>
      <c r="AA193" t="s">
        <v>103</v>
      </c>
      <c r="AB193" t="s">
        <v>103</v>
      </c>
      <c r="AC193" t="s">
        <v>127</v>
      </c>
      <c r="AE193" t="s">
        <v>252</v>
      </c>
      <c r="AF193" t="s">
        <v>103</v>
      </c>
      <c r="AH193" t="s">
        <v>113</v>
      </c>
      <c r="AJ193" t="s">
        <v>103</v>
      </c>
      <c r="AK193" t="s">
        <v>103</v>
      </c>
      <c r="AM193">
        <v>2249500</v>
      </c>
      <c r="AN193">
        <v>2159500</v>
      </c>
      <c r="AO193">
        <v>0</v>
      </c>
      <c r="AS193" t="s">
        <v>103</v>
      </c>
      <c r="AW193" t="s">
        <v>103</v>
      </c>
      <c r="BA193" t="s">
        <v>103</v>
      </c>
      <c r="BE193" t="s">
        <v>103</v>
      </c>
      <c r="BI193" t="s">
        <v>103</v>
      </c>
      <c r="BJ193">
        <v>864500</v>
      </c>
      <c r="BK193">
        <v>774500</v>
      </c>
      <c r="BM193" t="s">
        <v>103</v>
      </c>
      <c r="BN193">
        <v>1385000</v>
      </c>
      <c r="BO193">
        <v>1385000</v>
      </c>
      <c r="BQ193" t="s">
        <v>103</v>
      </c>
      <c r="BU193" t="s">
        <v>103</v>
      </c>
      <c r="BY193" t="s">
        <v>103</v>
      </c>
      <c r="CC193" t="s">
        <v>103</v>
      </c>
      <c r="CG193" t="s">
        <v>103</v>
      </c>
      <c r="CK193" t="s">
        <v>103</v>
      </c>
      <c r="CO193" t="s">
        <v>103</v>
      </c>
    </row>
    <row r="194" spans="1:93" x14ac:dyDescent="0.2">
      <c r="A194" t="s">
        <v>1542</v>
      </c>
      <c r="B194" t="s">
        <v>94</v>
      </c>
      <c r="C194">
        <v>2</v>
      </c>
      <c r="D194" t="s">
        <v>1543</v>
      </c>
      <c r="E194">
        <v>2</v>
      </c>
      <c r="F194" t="s">
        <v>1544</v>
      </c>
      <c r="G194" t="s">
        <v>243</v>
      </c>
      <c r="H194" t="s">
        <v>1545</v>
      </c>
      <c r="I194" t="s">
        <v>99</v>
      </c>
      <c r="J194" t="s">
        <v>1576</v>
      </c>
      <c r="K194" t="s">
        <v>1577</v>
      </c>
      <c r="L194">
        <v>170045</v>
      </c>
      <c r="M194" t="s">
        <v>1578</v>
      </c>
      <c r="N194" s="2">
        <v>45515</v>
      </c>
      <c r="O194" s="2">
        <v>46022</v>
      </c>
      <c r="P194" t="s">
        <v>121</v>
      </c>
      <c r="Q194" t="s">
        <v>103</v>
      </c>
      <c r="R194" t="s">
        <v>103</v>
      </c>
      <c r="S194" t="s">
        <v>309</v>
      </c>
      <c r="T194" t="s">
        <v>310</v>
      </c>
      <c r="U194" t="s">
        <v>310</v>
      </c>
      <c r="V194" t="s">
        <v>1579</v>
      </c>
      <c r="W194" t="s">
        <v>617</v>
      </c>
      <c r="X194" t="s">
        <v>143</v>
      </c>
      <c r="Y194" t="s">
        <v>1549</v>
      </c>
      <c r="Z194" t="s">
        <v>110</v>
      </c>
      <c r="AA194" t="s">
        <v>369</v>
      </c>
      <c r="AB194" t="s">
        <v>1580</v>
      </c>
      <c r="AC194" t="s">
        <v>127</v>
      </c>
      <c r="AD194" t="s">
        <v>1581</v>
      </c>
      <c r="AE194" t="s">
        <v>128</v>
      </c>
      <c r="AF194" t="s">
        <v>103</v>
      </c>
      <c r="AG194" t="s">
        <v>1582</v>
      </c>
      <c r="AH194" t="s">
        <v>113</v>
      </c>
      <c r="AI194" t="s">
        <v>1583</v>
      </c>
      <c r="AJ194" t="s">
        <v>1584</v>
      </c>
      <c r="AK194" t="s">
        <v>1585</v>
      </c>
      <c r="AM194">
        <v>21626</v>
      </c>
      <c r="AN194">
        <v>21626</v>
      </c>
      <c r="AO194">
        <v>9413</v>
      </c>
      <c r="AS194" t="s">
        <v>103</v>
      </c>
      <c r="AW194" t="s">
        <v>103</v>
      </c>
      <c r="BA194" t="s">
        <v>103</v>
      </c>
      <c r="BE194" t="s">
        <v>103</v>
      </c>
      <c r="BI194" t="s">
        <v>103</v>
      </c>
      <c r="BM194" t="s">
        <v>103</v>
      </c>
      <c r="BQ194" t="s">
        <v>103</v>
      </c>
      <c r="BU194" t="s">
        <v>103</v>
      </c>
      <c r="BV194">
        <v>9413</v>
      </c>
      <c r="BW194">
        <v>9413</v>
      </c>
      <c r="BX194">
        <v>9413</v>
      </c>
      <c r="BY194" t="s">
        <v>1586</v>
      </c>
      <c r="BZ194">
        <v>12213</v>
      </c>
      <c r="CA194">
        <v>12213</v>
      </c>
      <c r="CB194">
        <v>0</v>
      </c>
      <c r="CC194" t="s">
        <v>103</v>
      </c>
      <c r="CG194" t="s">
        <v>103</v>
      </c>
      <c r="CK194" t="s">
        <v>103</v>
      </c>
      <c r="CO194" t="s">
        <v>103</v>
      </c>
    </row>
    <row r="195" spans="1:93" x14ac:dyDescent="0.2">
      <c r="A195" t="s">
        <v>618</v>
      </c>
      <c r="B195" t="s">
        <v>94</v>
      </c>
      <c r="C195">
        <v>2</v>
      </c>
      <c r="D195" t="s">
        <v>1398</v>
      </c>
      <c r="E195">
        <v>2</v>
      </c>
      <c r="F195" t="s">
        <v>1399</v>
      </c>
      <c r="G195" t="s">
        <v>243</v>
      </c>
      <c r="H195" t="s">
        <v>1587</v>
      </c>
      <c r="I195" t="s">
        <v>99</v>
      </c>
      <c r="J195" t="s">
        <v>1588</v>
      </c>
      <c r="K195" t="s">
        <v>1589</v>
      </c>
      <c r="L195">
        <v>116180</v>
      </c>
      <c r="M195" t="s">
        <v>1590</v>
      </c>
      <c r="N195" s="2">
        <v>45184</v>
      </c>
      <c r="O195" s="2">
        <v>46022</v>
      </c>
      <c r="P195" t="s">
        <v>121</v>
      </c>
      <c r="Q195" t="s">
        <v>103</v>
      </c>
      <c r="R195" t="s">
        <v>103</v>
      </c>
      <c r="S195" t="s">
        <v>365</v>
      </c>
      <c r="T195" t="s">
        <v>366</v>
      </c>
      <c r="U195" t="s">
        <v>366</v>
      </c>
      <c r="V195" t="s">
        <v>366</v>
      </c>
      <c r="W195" t="s">
        <v>1591</v>
      </c>
      <c r="X195" t="s">
        <v>1592</v>
      </c>
      <c r="Y195" t="s">
        <v>1593</v>
      </c>
      <c r="Z195" t="s">
        <v>781</v>
      </c>
      <c r="AA195" t="s">
        <v>103</v>
      </c>
      <c r="AB195" t="s">
        <v>103</v>
      </c>
      <c r="AC195" t="s">
        <v>111</v>
      </c>
      <c r="AE195" t="s">
        <v>252</v>
      </c>
      <c r="AF195" t="s">
        <v>103</v>
      </c>
      <c r="AH195" t="s">
        <v>113</v>
      </c>
      <c r="AJ195" t="s">
        <v>1594</v>
      </c>
      <c r="AK195" t="s">
        <v>103</v>
      </c>
      <c r="AM195">
        <v>107552</v>
      </c>
      <c r="AN195">
        <v>105795</v>
      </c>
      <c r="AO195">
        <v>30313</v>
      </c>
      <c r="AS195" t="s">
        <v>103</v>
      </c>
      <c r="AW195" t="s">
        <v>103</v>
      </c>
      <c r="BA195" t="s">
        <v>103</v>
      </c>
      <c r="BE195" t="s">
        <v>103</v>
      </c>
      <c r="BI195" t="s">
        <v>103</v>
      </c>
      <c r="BM195" t="s">
        <v>103</v>
      </c>
      <c r="BQ195" t="s">
        <v>103</v>
      </c>
      <c r="BR195">
        <v>11000</v>
      </c>
      <c r="BS195">
        <v>9243</v>
      </c>
      <c r="BT195">
        <v>6988</v>
      </c>
      <c r="BU195" t="s">
        <v>103</v>
      </c>
      <c r="BV195">
        <v>59000</v>
      </c>
      <c r="BW195">
        <v>59000</v>
      </c>
      <c r="BX195">
        <v>23325</v>
      </c>
      <c r="BY195" t="s">
        <v>103</v>
      </c>
      <c r="BZ195">
        <v>37552</v>
      </c>
      <c r="CA195">
        <v>37552</v>
      </c>
      <c r="CC195" t="s">
        <v>103</v>
      </c>
      <c r="CG195" t="s">
        <v>103</v>
      </c>
      <c r="CK195" t="s">
        <v>103</v>
      </c>
      <c r="CO195" t="s">
        <v>103</v>
      </c>
    </row>
    <row r="196" spans="1:93" x14ac:dyDescent="0.2">
      <c r="A196" t="s">
        <v>331</v>
      </c>
      <c r="B196" t="s">
        <v>115</v>
      </c>
      <c r="C196">
        <v>2</v>
      </c>
      <c r="D196" t="s">
        <v>1324</v>
      </c>
      <c r="E196">
        <v>2</v>
      </c>
      <c r="F196" t="s">
        <v>1325</v>
      </c>
      <c r="G196">
        <v>2.2000000000000002</v>
      </c>
      <c r="H196" t="s">
        <v>1595</v>
      </c>
      <c r="I196" t="s">
        <v>99</v>
      </c>
      <c r="J196" t="s">
        <v>1596</v>
      </c>
      <c r="K196" t="s">
        <v>1597</v>
      </c>
      <c r="L196">
        <v>106428</v>
      </c>
      <c r="M196" t="s">
        <v>1598</v>
      </c>
      <c r="N196" s="2">
        <v>44927</v>
      </c>
      <c r="O196" s="2">
        <v>46752</v>
      </c>
      <c r="P196" t="s">
        <v>121</v>
      </c>
      <c r="Q196" t="s">
        <v>103</v>
      </c>
      <c r="R196" t="s">
        <v>103</v>
      </c>
      <c r="S196" t="s">
        <v>198</v>
      </c>
      <c r="T196" t="s">
        <v>199</v>
      </c>
      <c r="U196" t="s">
        <v>1599</v>
      </c>
      <c r="V196" t="s">
        <v>1600</v>
      </c>
      <c r="W196" t="s">
        <v>963</v>
      </c>
      <c r="X196" t="s">
        <v>964</v>
      </c>
      <c r="Y196" t="s">
        <v>1601</v>
      </c>
      <c r="Z196" t="s">
        <v>677</v>
      </c>
      <c r="AA196" t="s">
        <v>103</v>
      </c>
      <c r="AB196" t="s">
        <v>103</v>
      </c>
      <c r="AC196" t="s">
        <v>111</v>
      </c>
      <c r="AE196" t="s">
        <v>252</v>
      </c>
      <c r="AF196" t="s">
        <v>103</v>
      </c>
      <c r="AH196" t="s">
        <v>103</v>
      </c>
      <c r="AI196" t="s">
        <v>103</v>
      </c>
      <c r="AJ196" t="s">
        <v>103</v>
      </c>
      <c r="AK196" t="s">
        <v>103</v>
      </c>
      <c r="AM196">
        <v>2410771</v>
      </c>
      <c r="AN196">
        <v>2410766</v>
      </c>
      <c r="AO196">
        <v>1522670</v>
      </c>
      <c r="AS196" t="s">
        <v>103</v>
      </c>
      <c r="AW196" t="s">
        <v>103</v>
      </c>
      <c r="BA196" t="s">
        <v>103</v>
      </c>
      <c r="BE196" t="s">
        <v>103</v>
      </c>
      <c r="BI196" t="s">
        <v>103</v>
      </c>
      <c r="BM196" t="s">
        <v>103</v>
      </c>
      <c r="BQ196" t="s">
        <v>103</v>
      </c>
      <c r="BR196">
        <v>701169</v>
      </c>
      <c r="BS196">
        <v>701169</v>
      </c>
      <c r="BT196">
        <v>701169</v>
      </c>
      <c r="BU196" t="s">
        <v>1602</v>
      </c>
      <c r="BV196">
        <v>821501</v>
      </c>
      <c r="BW196">
        <v>821501</v>
      </c>
      <c r="BX196">
        <v>821501</v>
      </c>
      <c r="BY196" t="s">
        <v>1603</v>
      </c>
      <c r="BZ196">
        <v>888101</v>
      </c>
      <c r="CA196">
        <v>888096</v>
      </c>
      <c r="CC196" t="s">
        <v>103</v>
      </c>
      <c r="CG196" t="s">
        <v>103</v>
      </c>
      <c r="CK196" t="s">
        <v>103</v>
      </c>
      <c r="CO196" t="s">
        <v>103</v>
      </c>
    </row>
    <row r="197" spans="1:93" x14ac:dyDescent="0.2">
      <c r="A197" t="s">
        <v>412</v>
      </c>
      <c r="B197" t="s">
        <v>598</v>
      </c>
      <c r="C197">
        <v>2</v>
      </c>
      <c r="D197" t="s">
        <v>1337</v>
      </c>
      <c r="E197">
        <v>2</v>
      </c>
      <c r="F197" t="s">
        <v>1568</v>
      </c>
      <c r="G197">
        <v>23</v>
      </c>
      <c r="H197" t="s">
        <v>1604</v>
      </c>
      <c r="I197" t="s">
        <v>99</v>
      </c>
      <c r="J197" t="s">
        <v>1605</v>
      </c>
      <c r="K197" t="s">
        <v>1606</v>
      </c>
      <c r="L197">
        <v>25202</v>
      </c>
      <c r="M197" t="s">
        <v>1607</v>
      </c>
      <c r="N197" s="2">
        <v>44287</v>
      </c>
      <c r="O197" s="2">
        <v>44561</v>
      </c>
      <c r="P197" t="s">
        <v>121</v>
      </c>
      <c r="Q197" t="s">
        <v>103</v>
      </c>
      <c r="R197" t="s">
        <v>103</v>
      </c>
      <c r="S197" t="s">
        <v>122</v>
      </c>
      <c r="T197" t="s">
        <v>123</v>
      </c>
      <c r="U197" t="s">
        <v>154</v>
      </c>
      <c r="V197" t="s">
        <v>797</v>
      </c>
      <c r="W197" t="s">
        <v>103</v>
      </c>
      <c r="X197" t="s">
        <v>103</v>
      </c>
      <c r="Y197" t="s">
        <v>412</v>
      </c>
      <c r="Z197" t="s">
        <v>103</v>
      </c>
      <c r="AA197" t="s">
        <v>103</v>
      </c>
      <c r="AB197" t="s">
        <v>103</v>
      </c>
      <c r="AC197" t="s">
        <v>103</v>
      </c>
      <c r="AD197" t="s">
        <v>103</v>
      </c>
      <c r="AE197" t="s">
        <v>103</v>
      </c>
      <c r="AF197" t="s">
        <v>103</v>
      </c>
      <c r="AG197" t="s">
        <v>103</v>
      </c>
      <c r="AH197" t="s">
        <v>103</v>
      </c>
      <c r="AI197" t="s">
        <v>103</v>
      </c>
      <c r="AJ197" t="s">
        <v>103</v>
      </c>
      <c r="AK197" t="s">
        <v>103</v>
      </c>
      <c r="AM197">
        <v>50000</v>
      </c>
      <c r="AN197">
        <v>50000</v>
      </c>
      <c r="AO197">
        <v>45000</v>
      </c>
      <c r="AS197" t="s">
        <v>103</v>
      </c>
      <c r="AW197" t="s">
        <v>103</v>
      </c>
      <c r="BA197" t="s">
        <v>103</v>
      </c>
      <c r="BE197" t="s">
        <v>103</v>
      </c>
      <c r="BI197" t="s">
        <v>103</v>
      </c>
      <c r="BJ197">
        <v>50000</v>
      </c>
      <c r="BK197">
        <v>50000</v>
      </c>
      <c r="BL197">
        <v>45000</v>
      </c>
      <c r="BM197" t="s">
        <v>103</v>
      </c>
      <c r="BQ197" t="s">
        <v>103</v>
      </c>
      <c r="BU197" t="s">
        <v>103</v>
      </c>
      <c r="BY197" t="s">
        <v>103</v>
      </c>
      <c r="CC197" t="s">
        <v>103</v>
      </c>
      <c r="CG197" t="s">
        <v>103</v>
      </c>
      <c r="CK197" t="s">
        <v>103</v>
      </c>
      <c r="CO197" t="s">
        <v>103</v>
      </c>
    </row>
    <row r="198" spans="1:93" x14ac:dyDescent="0.2">
      <c r="A198" t="s">
        <v>412</v>
      </c>
      <c r="B198" t="s">
        <v>413</v>
      </c>
      <c r="C198">
        <v>2</v>
      </c>
      <c r="D198" t="s">
        <v>1358</v>
      </c>
      <c r="E198">
        <v>2</v>
      </c>
      <c r="F198" t="s">
        <v>1359</v>
      </c>
      <c r="G198">
        <v>2.2000000000000002</v>
      </c>
      <c r="H198" t="s">
        <v>1608</v>
      </c>
      <c r="I198" t="s">
        <v>99</v>
      </c>
      <c r="J198" t="s">
        <v>1609</v>
      </c>
      <c r="K198" t="s">
        <v>1610</v>
      </c>
      <c r="L198">
        <v>88588</v>
      </c>
      <c r="M198" t="s">
        <v>1611</v>
      </c>
      <c r="N198" s="2">
        <v>44562</v>
      </c>
      <c r="O198" s="2">
        <v>45107</v>
      </c>
      <c r="P198" t="s">
        <v>102</v>
      </c>
      <c r="Q198" t="s">
        <v>103</v>
      </c>
      <c r="R198" t="s">
        <v>103</v>
      </c>
      <c r="S198" t="s">
        <v>122</v>
      </c>
      <c r="T198" t="s">
        <v>123</v>
      </c>
      <c r="U198" t="s">
        <v>154</v>
      </c>
      <c r="V198" t="s">
        <v>1365</v>
      </c>
      <c r="W198" t="s">
        <v>460</v>
      </c>
      <c r="X198" t="s">
        <v>126</v>
      </c>
      <c r="Y198" t="s">
        <v>412</v>
      </c>
      <c r="Z198" t="s">
        <v>1030</v>
      </c>
      <c r="AA198" t="s">
        <v>369</v>
      </c>
      <c r="AC198" t="s">
        <v>127</v>
      </c>
      <c r="AE198" t="s">
        <v>128</v>
      </c>
      <c r="AF198" t="s">
        <v>103</v>
      </c>
      <c r="AH198" t="s">
        <v>145</v>
      </c>
      <c r="AJ198" t="s">
        <v>103</v>
      </c>
      <c r="AK198" t="s">
        <v>1612</v>
      </c>
      <c r="AM198">
        <v>40000</v>
      </c>
      <c r="AN198">
        <v>40000</v>
      </c>
      <c r="AO198">
        <v>40000</v>
      </c>
      <c r="AS198" t="s">
        <v>103</v>
      </c>
      <c r="AW198" t="s">
        <v>103</v>
      </c>
      <c r="BA198" t="s">
        <v>103</v>
      </c>
      <c r="BE198" t="s">
        <v>103</v>
      </c>
      <c r="BI198" t="s">
        <v>103</v>
      </c>
      <c r="BM198" t="s">
        <v>103</v>
      </c>
      <c r="BQ198" t="s">
        <v>103</v>
      </c>
      <c r="BR198">
        <v>40000</v>
      </c>
      <c r="BS198">
        <v>40000</v>
      </c>
      <c r="BT198">
        <v>40000</v>
      </c>
      <c r="BU198" t="s">
        <v>1613</v>
      </c>
      <c r="BY198" t="s">
        <v>103</v>
      </c>
      <c r="CC198" t="s">
        <v>103</v>
      </c>
      <c r="CG198" t="s">
        <v>103</v>
      </c>
      <c r="CK198" t="s">
        <v>103</v>
      </c>
      <c r="CO198" t="s">
        <v>103</v>
      </c>
    </row>
    <row r="199" spans="1:93" x14ac:dyDescent="0.2">
      <c r="A199" t="s">
        <v>331</v>
      </c>
      <c r="B199" t="s">
        <v>115</v>
      </c>
      <c r="C199">
        <v>2</v>
      </c>
      <c r="D199" t="s">
        <v>1324</v>
      </c>
      <c r="E199">
        <v>2</v>
      </c>
      <c r="F199" t="s">
        <v>1325</v>
      </c>
      <c r="G199">
        <v>2.2000000000000002</v>
      </c>
      <c r="H199" t="s">
        <v>1595</v>
      </c>
      <c r="I199" t="s">
        <v>99</v>
      </c>
      <c r="J199" t="s">
        <v>1614</v>
      </c>
      <c r="K199" t="s">
        <v>1615</v>
      </c>
      <c r="L199">
        <v>108210</v>
      </c>
      <c r="M199" t="s">
        <v>1616</v>
      </c>
      <c r="N199" s="2">
        <v>44927</v>
      </c>
      <c r="O199" s="2">
        <v>46532</v>
      </c>
      <c r="P199" t="s">
        <v>121</v>
      </c>
      <c r="Q199" t="s">
        <v>103</v>
      </c>
      <c r="R199" t="s">
        <v>103</v>
      </c>
      <c r="S199" t="s">
        <v>211</v>
      </c>
      <c r="T199" t="s">
        <v>212</v>
      </c>
      <c r="U199" t="s">
        <v>1617</v>
      </c>
      <c r="V199" t="s">
        <v>212</v>
      </c>
      <c r="W199" t="s">
        <v>250</v>
      </c>
      <c r="X199" t="s">
        <v>251</v>
      </c>
      <c r="Y199" t="s">
        <v>331</v>
      </c>
      <c r="Z199" t="s">
        <v>110</v>
      </c>
      <c r="AA199" t="s">
        <v>369</v>
      </c>
      <c r="AC199" t="s">
        <v>127</v>
      </c>
      <c r="AE199" t="s">
        <v>218</v>
      </c>
      <c r="AF199" t="s">
        <v>103</v>
      </c>
      <c r="AH199" t="s">
        <v>113</v>
      </c>
      <c r="AJ199" t="s">
        <v>103</v>
      </c>
      <c r="AK199" t="s">
        <v>103</v>
      </c>
      <c r="AM199">
        <v>4462411</v>
      </c>
      <c r="AN199">
        <v>4462411</v>
      </c>
      <c r="AO199">
        <v>4017128</v>
      </c>
      <c r="AS199" t="s">
        <v>103</v>
      </c>
      <c r="AW199" t="s">
        <v>103</v>
      </c>
      <c r="BA199" t="s">
        <v>103</v>
      </c>
      <c r="BE199" t="s">
        <v>103</v>
      </c>
      <c r="BI199" t="s">
        <v>103</v>
      </c>
      <c r="BM199" t="s">
        <v>103</v>
      </c>
      <c r="BQ199" t="s">
        <v>103</v>
      </c>
      <c r="BR199">
        <v>2082128</v>
      </c>
      <c r="BS199">
        <v>2082128</v>
      </c>
      <c r="BT199">
        <v>2082128</v>
      </c>
      <c r="BU199" t="s">
        <v>1618</v>
      </c>
      <c r="BV199">
        <v>2014330</v>
      </c>
      <c r="BW199">
        <v>2014330</v>
      </c>
      <c r="BX199">
        <v>1935000</v>
      </c>
      <c r="BY199" t="s">
        <v>1619</v>
      </c>
      <c r="BZ199">
        <v>365953</v>
      </c>
      <c r="CA199">
        <v>365953</v>
      </c>
      <c r="CC199" t="s">
        <v>103</v>
      </c>
      <c r="CG199" t="s">
        <v>103</v>
      </c>
      <c r="CK199" t="s">
        <v>103</v>
      </c>
      <c r="CO199" t="s">
        <v>103</v>
      </c>
    </row>
    <row r="200" spans="1:93" x14ac:dyDescent="0.2">
      <c r="A200" t="s">
        <v>412</v>
      </c>
      <c r="B200" t="s">
        <v>413</v>
      </c>
      <c r="C200">
        <v>2</v>
      </c>
      <c r="D200" t="s">
        <v>1358</v>
      </c>
      <c r="E200">
        <v>2</v>
      </c>
      <c r="F200" t="s">
        <v>1359</v>
      </c>
      <c r="G200">
        <v>2.2000000000000002</v>
      </c>
      <c r="H200" t="s">
        <v>1608</v>
      </c>
      <c r="I200" t="s">
        <v>99</v>
      </c>
      <c r="J200" t="s">
        <v>1620</v>
      </c>
      <c r="K200" t="s">
        <v>1621</v>
      </c>
      <c r="L200">
        <v>90092</v>
      </c>
      <c r="M200" t="s">
        <v>1621</v>
      </c>
      <c r="N200" s="2">
        <v>44562</v>
      </c>
      <c r="O200" s="2">
        <v>45473</v>
      </c>
      <c r="P200" t="s">
        <v>102</v>
      </c>
      <c r="Q200" t="s">
        <v>103</v>
      </c>
      <c r="R200" t="s">
        <v>103</v>
      </c>
      <c r="S200" t="s">
        <v>246</v>
      </c>
      <c r="T200" t="s">
        <v>247</v>
      </c>
      <c r="U200" t="s">
        <v>1622</v>
      </c>
      <c r="V200" t="s">
        <v>247</v>
      </c>
      <c r="W200" t="s">
        <v>1623</v>
      </c>
      <c r="X200" t="s">
        <v>251</v>
      </c>
      <c r="Y200" t="s">
        <v>1624</v>
      </c>
      <c r="Z200" t="s">
        <v>1141</v>
      </c>
      <c r="AA200" t="s">
        <v>103</v>
      </c>
      <c r="AB200" t="s">
        <v>103</v>
      </c>
      <c r="AC200" t="s">
        <v>111</v>
      </c>
      <c r="AE200" t="s">
        <v>252</v>
      </c>
      <c r="AF200" t="s">
        <v>103</v>
      </c>
      <c r="AH200" t="s">
        <v>103</v>
      </c>
      <c r="AI200" t="s">
        <v>103</v>
      </c>
      <c r="AJ200" t="s">
        <v>103</v>
      </c>
      <c r="AK200" t="s">
        <v>1625</v>
      </c>
      <c r="AM200">
        <v>1035838</v>
      </c>
      <c r="AN200">
        <v>1056128</v>
      </c>
      <c r="AO200">
        <v>858503</v>
      </c>
      <c r="AS200" t="s">
        <v>103</v>
      </c>
      <c r="AW200" t="s">
        <v>103</v>
      </c>
      <c r="BA200" t="s">
        <v>103</v>
      </c>
      <c r="BE200" t="s">
        <v>103</v>
      </c>
      <c r="BI200" t="s">
        <v>103</v>
      </c>
      <c r="BM200" t="s">
        <v>103</v>
      </c>
      <c r="BN200">
        <v>495345</v>
      </c>
      <c r="BO200">
        <v>495345</v>
      </c>
      <c r="BP200">
        <v>309298</v>
      </c>
      <c r="BQ200" t="s">
        <v>103</v>
      </c>
      <c r="BR200">
        <v>431700</v>
      </c>
      <c r="BS200">
        <v>451990</v>
      </c>
      <c r="BT200">
        <v>451990</v>
      </c>
      <c r="BU200" t="s">
        <v>103</v>
      </c>
      <c r="BV200">
        <v>108793</v>
      </c>
      <c r="BW200">
        <v>108793</v>
      </c>
      <c r="BX200">
        <v>97215</v>
      </c>
      <c r="BY200" t="s">
        <v>103</v>
      </c>
      <c r="CC200" t="s">
        <v>103</v>
      </c>
      <c r="CG200" t="s">
        <v>103</v>
      </c>
      <c r="CK200" t="s">
        <v>103</v>
      </c>
      <c r="CO200" t="s">
        <v>103</v>
      </c>
    </row>
    <row r="201" spans="1:93" x14ac:dyDescent="0.2">
      <c r="A201" t="s">
        <v>130</v>
      </c>
      <c r="B201" t="s">
        <v>131</v>
      </c>
      <c r="C201">
        <v>1</v>
      </c>
      <c r="D201" t="s">
        <v>132</v>
      </c>
      <c r="E201">
        <v>2</v>
      </c>
      <c r="F201" t="s">
        <v>133</v>
      </c>
      <c r="G201" t="s">
        <v>1626</v>
      </c>
      <c r="H201" t="s">
        <v>1627</v>
      </c>
      <c r="I201" t="s">
        <v>99</v>
      </c>
      <c r="J201">
        <v>23</v>
      </c>
      <c r="K201" t="s">
        <v>1628</v>
      </c>
      <c r="L201">
        <v>108010</v>
      </c>
      <c r="M201" t="s">
        <v>103</v>
      </c>
      <c r="N201" s="2">
        <v>44927</v>
      </c>
      <c r="O201" s="2">
        <v>45290</v>
      </c>
      <c r="P201" t="s">
        <v>137</v>
      </c>
      <c r="Q201" t="s">
        <v>103</v>
      </c>
      <c r="R201" t="s">
        <v>103</v>
      </c>
      <c r="S201" t="s">
        <v>1629</v>
      </c>
      <c r="T201" t="s">
        <v>1630</v>
      </c>
      <c r="U201" t="s">
        <v>1631</v>
      </c>
      <c r="V201" t="s">
        <v>1632</v>
      </c>
      <c r="W201" t="s">
        <v>215</v>
      </c>
      <c r="X201" t="s">
        <v>216</v>
      </c>
      <c r="Y201" t="s">
        <v>1633</v>
      </c>
      <c r="Z201" t="s">
        <v>677</v>
      </c>
      <c r="AA201" t="s">
        <v>103</v>
      </c>
      <c r="AB201" t="s">
        <v>103</v>
      </c>
      <c r="AC201" t="s">
        <v>127</v>
      </c>
      <c r="AE201" t="s">
        <v>128</v>
      </c>
      <c r="AF201" t="s">
        <v>103</v>
      </c>
      <c r="AH201" t="s">
        <v>113</v>
      </c>
      <c r="AJ201" t="s">
        <v>103</v>
      </c>
      <c r="AK201" t="s">
        <v>103</v>
      </c>
      <c r="AM201">
        <v>119000</v>
      </c>
      <c r="AN201">
        <v>119000</v>
      </c>
      <c r="AO201">
        <v>0</v>
      </c>
      <c r="AS201" t="s">
        <v>103</v>
      </c>
      <c r="AW201" t="s">
        <v>103</v>
      </c>
      <c r="BA201" t="s">
        <v>103</v>
      </c>
      <c r="BE201" t="s">
        <v>103</v>
      </c>
      <c r="BI201" t="s">
        <v>103</v>
      </c>
      <c r="BM201" t="s">
        <v>103</v>
      </c>
      <c r="BQ201" t="s">
        <v>103</v>
      </c>
      <c r="BR201">
        <v>119000</v>
      </c>
      <c r="BS201">
        <v>119000</v>
      </c>
      <c r="BU201" t="s">
        <v>103</v>
      </c>
      <c r="BY201" t="s">
        <v>103</v>
      </c>
      <c r="CC201" t="s">
        <v>103</v>
      </c>
      <c r="CG201" t="s">
        <v>103</v>
      </c>
      <c r="CK201" t="s">
        <v>103</v>
      </c>
      <c r="CO201" t="s">
        <v>103</v>
      </c>
    </row>
    <row r="202" spans="1:93" x14ac:dyDescent="0.2">
      <c r="A202" t="s">
        <v>130</v>
      </c>
      <c r="B202" t="s">
        <v>131</v>
      </c>
      <c r="C202">
        <v>1</v>
      </c>
      <c r="D202" t="s">
        <v>132</v>
      </c>
      <c r="E202">
        <v>2</v>
      </c>
      <c r="F202" t="s">
        <v>133</v>
      </c>
      <c r="G202" t="s">
        <v>278</v>
      </c>
      <c r="H202" t="s">
        <v>279</v>
      </c>
      <c r="I202" t="s">
        <v>99</v>
      </c>
      <c r="J202">
        <v>23</v>
      </c>
      <c r="K202" t="s">
        <v>1634</v>
      </c>
      <c r="L202">
        <v>35025</v>
      </c>
      <c r="M202" t="s">
        <v>103</v>
      </c>
      <c r="N202" s="2">
        <v>44197</v>
      </c>
      <c r="O202" s="2">
        <v>45290</v>
      </c>
      <c r="P202" t="s">
        <v>137</v>
      </c>
      <c r="Q202" t="s">
        <v>103</v>
      </c>
      <c r="R202" t="s">
        <v>103</v>
      </c>
      <c r="S202" t="s">
        <v>365</v>
      </c>
      <c r="T202" t="s">
        <v>366</v>
      </c>
      <c r="U202" t="s">
        <v>1635</v>
      </c>
      <c r="V202" t="s">
        <v>1632</v>
      </c>
      <c r="W202" t="s">
        <v>283</v>
      </c>
      <c r="X202" t="s">
        <v>284</v>
      </c>
      <c r="Y202" t="s">
        <v>1636</v>
      </c>
      <c r="Z202" t="s">
        <v>110</v>
      </c>
      <c r="AA202" t="s">
        <v>103</v>
      </c>
      <c r="AB202" t="s">
        <v>103</v>
      </c>
      <c r="AC202" t="s">
        <v>111</v>
      </c>
      <c r="AE202" t="s">
        <v>252</v>
      </c>
      <c r="AF202" t="s">
        <v>103</v>
      </c>
      <c r="AH202" t="s">
        <v>182</v>
      </c>
      <c r="AJ202" t="s">
        <v>103</v>
      </c>
      <c r="AK202" t="s">
        <v>103</v>
      </c>
      <c r="AM202">
        <v>9587904</v>
      </c>
      <c r="AN202">
        <v>9587904</v>
      </c>
      <c r="AO202">
        <v>0</v>
      </c>
      <c r="AS202" t="s">
        <v>103</v>
      </c>
      <c r="AW202" t="s">
        <v>103</v>
      </c>
      <c r="BA202" t="s">
        <v>103</v>
      </c>
      <c r="BE202" t="s">
        <v>103</v>
      </c>
      <c r="BI202" t="s">
        <v>103</v>
      </c>
      <c r="BJ202">
        <v>6072114</v>
      </c>
      <c r="BK202">
        <v>6072114</v>
      </c>
      <c r="BM202" t="s">
        <v>103</v>
      </c>
      <c r="BN202">
        <v>3222560</v>
      </c>
      <c r="BO202">
        <v>3222560</v>
      </c>
      <c r="BQ202" t="s">
        <v>103</v>
      </c>
      <c r="BR202">
        <v>293230</v>
      </c>
      <c r="BS202">
        <v>293230</v>
      </c>
      <c r="BU202" t="s">
        <v>103</v>
      </c>
      <c r="BY202" t="s">
        <v>103</v>
      </c>
      <c r="CC202" t="s">
        <v>103</v>
      </c>
      <c r="CG202" t="s">
        <v>103</v>
      </c>
      <c r="CK202" t="s">
        <v>103</v>
      </c>
      <c r="CO202" t="s">
        <v>103</v>
      </c>
    </row>
    <row r="203" spans="1:93" x14ac:dyDescent="0.2">
      <c r="A203" t="s">
        <v>425</v>
      </c>
      <c r="B203" t="s">
        <v>697</v>
      </c>
      <c r="C203">
        <v>3</v>
      </c>
      <c r="D203" t="s">
        <v>1637</v>
      </c>
      <c r="E203">
        <v>1</v>
      </c>
      <c r="F203" t="s">
        <v>1638</v>
      </c>
      <c r="G203">
        <v>4</v>
      </c>
      <c r="H203" t="s">
        <v>1639</v>
      </c>
      <c r="I203" t="s">
        <v>99</v>
      </c>
      <c r="J203">
        <v>23</v>
      </c>
      <c r="K203" t="s">
        <v>1640</v>
      </c>
      <c r="L203">
        <v>97101</v>
      </c>
      <c r="M203" t="s">
        <v>1641</v>
      </c>
      <c r="N203" s="2">
        <v>44470</v>
      </c>
      <c r="O203" s="2">
        <v>44926</v>
      </c>
      <c r="P203" t="s">
        <v>121</v>
      </c>
      <c r="Q203" t="s">
        <v>103</v>
      </c>
      <c r="R203" t="s">
        <v>103</v>
      </c>
      <c r="S203" t="s">
        <v>646</v>
      </c>
      <c r="T203" t="s">
        <v>647</v>
      </c>
      <c r="U203" t="s">
        <v>103</v>
      </c>
      <c r="V203" t="s">
        <v>1642</v>
      </c>
      <c r="W203" t="s">
        <v>1333</v>
      </c>
      <c r="X203" t="s">
        <v>650</v>
      </c>
      <c r="Y203" t="s">
        <v>1643</v>
      </c>
      <c r="Z203" t="s">
        <v>103</v>
      </c>
      <c r="AA203" t="s">
        <v>103</v>
      </c>
      <c r="AB203" t="s">
        <v>103</v>
      </c>
      <c r="AC203" t="s">
        <v>111</v>
      </c>
      <c r="AD203" t="s">
        <v>103</v>
      </c>
      <c r="AE203" t="s">
        <v>252</v>
      </c>
      <c r="AF203" t="s">
        <v>103</v>
      </c>
      <c r="AG203" t="s">
        <v>103</v>
      </c>
      <c r="AH203" t="s">
        <v>103</v>
      </c>
      <c r="AI203" t="s">
        <v>103</v>
      </c>
      <c r="AJ203" t="s">
        <v>103</v>
      </c>
      <c r="AK203" t="s">
        <v>103</v>
      </c>
      <c r="AM203">
        <v>1407370</v>
      </c>
      <c r="AN203">
        <v>0</v>
      </c>
      <c r="AO203">
        <v>0</v>
      </c>
      <c r="AS203" t="s">
        <v>103</v>
      </c>
      <c r="AW203" t="s">
        <v>103</v>
      </c>
      <c r="BA203" t="s">
        <v>103</v>
      </c>
      <c r="BE203" t="s">
        <v>103</v>
      </c>
      <c r="BI203" t="s">
        <v>103</v>
      </c>
      <c r="BM203" t="s">
        <v>103</v>
      </c>
      <c r="BN203">
        <v>1407370</v>
      </c>
      <c r="BQ203" t="s">
        <v>1644</v>
      </c>
      <c r="BU203" t="s">
        <v>103</v>
      </c>
      <c r="BY203" t="s">
        <v>103</v>
      </c>
      <c r="CC203" t="s">
        <v>103</v>
      </c>
      <c r="CG203" t="s">
        <v>103</v>
      </c>
      <c r="CK203" t="s">
        <v>103</v>
      </c>
      <c r="CO203" t="s">
        <v>103</v>
      </c>
    </row>
    <row r="204" spans="1:93" x14ac:dyDescent="0.2">
      <c r="A204" t="s">
        <v>130</v>
      </c>
      <c r="B204" t="s">
        <v>131</v>
      </c>
      <c r="C204">
        <v>3</v>
      </c>
      <c r="D204" t="s">
        <v>206</v>
      </c>
      <c r="E204">
        <v>2</v>
      </c>
      <c r="F204" t="s">
        <v>207</v>
      </c>
      <c r="G204" t="s">
        <v>208</v>
      </c>
      <c r="H204" t="s">
        <v>209</v>
      </c>
      <c r="I204" t="s">
        <v>99</v>
      </c>
      <c r="J204">
        <v>23</v>
      </c>
      <c r="K204" t="s">
        <v>1645</v>
      </c>
      <c r="L204">
        <v>84566</v>
      </c>
      <c r="M204" t="s">
        <v>103</v>
      </c>
      <c r="N204" s="2">
        <v>44562</v>
      </c>
      <c r="O204" s="2">
        <v>44926</v>
      </c>
      <c r="P204" t="s">
        <v>102</v>
      </c>
      <c r="Q204" t="s">
        <v>103</v>
      </c>
      <c r="R204" t="s">
        <v>103</v>
      </c>
      <c r="S204" t="s">
        <v>211</v>
      </c>
      <c r="T204" t="s">
        <v>212</v>
      </c>
      <c r="U204" t="s">
        <v>212</v>
      </c>
      <c r="V204" t="s">
        <v>214</v>
      </c>
      <c r="W204" t="s">
        <v>1646</v>
      </c>
      <c r="X204" t="s">
        <v>216</v>
      </c>
      <c r="Y204" t="s">
        <v>130</v>
      </c>
      <c r="Z204" t="s">
        <v>110</v>
      </c>
      <c r="AA204" t="s">
        <v>103</v>
      </c>
      <c r="AB204" t="s">
        <v>103</v>
      </c>
      <c r="AC204" t="s">
        <v>229</v>
      </c>
      <c r="AE204" t="s">
        <v>218</v>
      </c>
      <c r="AF204" t="s">
        <v>103</v>
      </c>
      <c r="AH204" t="s">
        <v>145</v>
      </c>
      <c r="AJ204" t="s">
        <v>103</v>
      </c>
      <c r="AK204" t="s">
        <v>103</v>
      </c>
      <c r="AM204">
        <v>65000</v>
      </c>
      <c r="AN204">
        <v>65000</v>
      </c>
      <c r="AO204">
        <v>0</v>
      </c>
      <c r="AS204" t="s">
        <v>103</v>
      </c>
      <c r="AW204" t="s">
        <v>103</v>
      </c>
      <c r="BA204" t="s">
        <v>103</v>
      </c>
      <c r="BE204" t="s">
        <v>103</v>
      </c>
      <c r="BI204" t="s">
        <v>103</v>
      </c>
      <c r="BM204" t="s">
        <v>103</v>
      </c>
      <c r="BN204">
        <v>65000</v>
      </c>
      <c r="BO204">
        <v>65000</v>
      </c>
      <c r="BQ204" t="s">
        <v>103</v>
      </c>
      <c r="BU204" t="s">
        <v>103</v>
      </c>
      <c r="BY204" t="s">
        <v>103</v>
      </c>
      <c r="CC204" t="s">
        <v>103</v>
      </c>
      <c r="CG204" t="s">
        <v>103</v>
      </c>
      <c r="CK204" t="s">
        <v>103</v>
      </c>
      <c r="CO204" t="s">
        <v>103</v>
      </c>
    </row>
    <row r="205" spans="1:93" x14ac:dyDescent="0.2">
      <c r="A205" t="s">
        <v>130</v>
      </c>
      <c r="B205" t="s">
        <v>131</v>
      </c>
      <c r="C205">
        <v>4</v>
      </c>
      <c r="D205" t="s">
        <v>1647</v>
      </c>
      <c r="E205">
        <v>1</v>
      </c>
      <c r="F205" t="s">
        <v>1648</v>
      </c>
      <c r="G205" t="s">
        <v>1649</v>
      </c>
      <c r="H205" t="s">
        <v>1650</v>
      </c>
      <c r="I205" t="s">
        <v>99</v>
      </c>
      <c r="J205">
        <v>23</v>
      </c>
      <c r="K205" t="s">
        <v>1651</v>
      </c>
      <c r="L205">
        <v>84886</v>
      </c>
      <c r="M205" t="s">
        <v>103</v>
      </c>
      <c r="N205" s="2">
        <v>44562</v>
      </c>
      <c r="O205" s="2">
        <v>45290</v>
      </c>
      <c r="P205" t="s">
        <v>137</v>
      </c>
      <c r="Q205" t="s">
        <v>103</v>
      </c>
      <c r="R205" t="s">
        <v>103</v>
      </c>
      <c r="S205" t="s">
        <v>1652</v>
      </c>
      <c r="T205" t="s">
        <v>481</v>
      </c>
      <c r="U205" t="s">
        <v>481</v>
      </c>
      <c r="V205" t="s">
        <v>1653</v>
      </c>
      <c r="W205" t="s">
        <v>1654</v>
      </c>
      <c r="X205" t="s">
        <v>1655</v>
      </c>
      <c r="Y205" t="s">
        <v>130</v>
      </c>
      <c r="Z205" t="s">
        <v>383</v>
      </c>
      <c r="AA205" t="s">
        <v>103</v>
      </c>
      <c r="AB205" t="s">
        <v>103</v>
      </c>
      <c r="AC205" t="s">
        <v>111</v>
      </c>
      <c r="AE205" t="s">
        <v>252</v>
      </c>
      <c r="AF205" t="s">
        <v>103</v>
      </c>
      <c r="AH205" t="s">
        <v>113</v>
      </c>
      <c r="AJ205" t="s">
        <v>103</v>
      </c>
      <c r="AK205" t="s">
        <v>103</v>
      </c>
      <c r="AM205">
        <v>102231</v>
      </c>
      <c r="AN205">
        <v>102231</v>
      </c>
      <c r="AO205">
        <v>0</v>
      </c>
      <c r="AS205" t="s">
        <v>103</v>
      </c>
      <c r="AW205" t="s">
        <v>103</v>
      </c>
      <c r="BA205" t="s">
        <v>103</v>
      </c>
      <c r="BE205" t="s">
        <v>103</v>
      </c>
      <c r="BI205" t="s">
        <v>103</v>
      </c>
      <c r="BM205" t="s">
        <v>103</v>
      </c>
      <c r="BN205">
        <v>27405</v>
      </c>
      <c r="BO205">
        <v>27405</v>
      </c>
      <c r="BQ205" t="s">
        <v>103</v>
      </c>
      <c r="BR205">
        <v>74826</v>
      </c>
      <c r="BS205">
        <v>74826</v>
      </c>
      <c r="BU205" t="s">
        <v>103</v>
      </c>
      <c r="BY205" t="s">
        <v>103</v>
      </c>
      <c r="CC205" t="s">
        <v>103</v>
      </c>
      <c r="CG205" t="s">
        <v>103</v>
      </c>
      <c r="CK205" t="s">
        <v>103</v>
      </c>
      <c r="CO205" t="s">
        <v>103</v>
      </c>
    </row>
    <row r="206" spans="1:93" x14ac:dyDescent="0.2">
      <c r="A206" t="s">
        <v>301</v>
      </c>
      <c r="B206" t="s">
        <v>302</v>
      </c>
      <c r="C206">
        <v>2</v>
      </c>
      <c r="D206" t="s">
        <v>1310</v>
      </c>
      <c r="E206">
        <v>2</v>
      </c>
      <c r="F206" t="s">
        <v>1311</v>
      </c>
      <c r="G206">
        <v>2.2999999999999998</v>
      </c>
      <c r="H206" t="s">
        <v>1656</v>
      </c>
      <c r="I206" t="s">
        <v>99</v>
      </c>
      <c r="J206" t="s">
        <v>1657</v>
      </c>
      <c r="K206" t="s">
        <v>1658</v>
      </c>
      <c r="L206">
        <v>180410</v>
      </c>
      <c r="M206" t="s">
        <v>1659</v>
      </c>
      <c r="N206" s="2">
        <v>45658</v>
      </c>
      <c r="O206" s="2">
        <v>47118</v>
      </c>
      <c r="P206" t="s">
        <v>121</v>
      </c>
      <c r="Q206" t="s">
        <v>103</v>
      </c>
      <c r="R206" t="s">
        <v>103</v>
      </c>
      <c r="S206" t="s">
        <v>875</v>
      </c>
      <c r="T206" t="s">
        <v>876</v>
      </c>
      <c r="U206" t="s">
        <v>1660</v>
      </c>
      <c r="V206" t="s">
        <v>1661</v>
      </c>
      <c r="W206" t="s">
        <v>1018</v>
      </c>
      <c r="X206" t="s">
        <v>472</v>
      </c>
      <c r="Y206" t="s">
        <v>1662</v>
      </c>
      <c r="Z206" t="s">
        <v>110</v>
      </c>
      <c r="AA206" t="s">
        <v>103</v>
      </c>
      <c r="AB206" t="s">
        <v>103</v>
      </c>
      <c r="AC206" t="s">
        <v>111</v>
      </c>
      <c r="AE206" t="s">
        <v>252</v>
      </c>
      <c r="AF206" t="s">
        <v>1663</v>
      </c>
      <c r="AH206" t="s">
        <v>103</v>
      </c>
      <c r="AI206" t="s">
        <v>103</v>
      </c>
      <c r="AJ206" t="s">
        <v>1664</v>
      </c>
      <c r="AK206" t="s">
        <v>1665</v>
      </c>
      <c r="AM206">
        <v>80000</v>
      </c>
      <c r="AN206">
        <v>10000</v>
      </c>
      <c r="AO206">
        <v>0</v>
      </c>
      <c r="AS206" t="s">
        <v>103</v>
      </c>
      <c r="AW206" t="s">
        <v>103</v>
      </c>
      <c r="BA206" t="s">
        <v>103</v>
      </c>
      <c r="BE206" t="s">
        <v>103</v>
      </c>
      <c r="BI206" t="s">
        <v>103</v>
      </c>
      <c r="BM206" t="s">
        <v>103</v>
      </c>
      <c r="BQ206" t="s">
        <v>103</v>
      </c>
      <c r="BU206" t="s">
        <v>103</v>
      </c>
      <c r="BY206" t="s">
        <v>103</v>
      </c>
      <c r="BZ206">
        <v>20000</v>
      </c>
      <c r="CA206">
        <v>10000</v>
      </c>
      <c r="CC206" t="s">
        <v>103</v>
      </c>
      <c r="CD206">
        <v>20000</v>
      </c>
      <c r="CG206" t="s">
        <v>103</v>
      </c>
      <c r="CH206">
        <v>20000</v>
      </c>
      <c r="CK206" t="s">
        <v>103</v>
      </c>
      <c r="CL206">
        <v>20000</v>
      </c>
      <c r="CO206" t="s">
        <v>103</v>
      </c>
    </row>
    <row r="207" spans="1:93" x14ac:dyDescent="0.2">
      <c r="A207" t="s">
        <v>425</v>
      </c>
      <c r="B207" t="s">
        <v>94</v>
      </c>
      <c r="C207">
        <v>1</v>
      </c>
      <c r="D207" t="s">
        <v>426</v>
      </c>
      <c r="E207">
        <v>2</v>
      </c>
      <c r="F207" t="s">
        <v>1296</v>
      </c>
      <c r="G207">
        <v>2.2999999999999998</v>
      </c>
      <c r="H207" t="s">
        <v>1666</v>
      </c>
      <c r="I207" t="s">
        <v>99</v>
      </c>
      <c r="J207" t="s">
        <v>1667</v>
      </c>
      <c r="K207" t="s">
        <v>1668</v>
      </c>
      <c r="L207">
        <v>168831</v>
      </c>
      <c r="M207" t="s">
        <v>1668</v>
      </c>
      <c r="N207" s="2">
        <v>46327</v>
      </c>
      <c r="O207" s="2">
        <v>46752</v>
      </c>
      <c r="P207" t="s">
        <v>224</v>
      </c>
      <c r="Q207" t="s">
        <v>103</v>
      </c>
      <c r="R207" t="s">
        <v>103</v>
      </c>
      <c r="S207" t="s">
        <v>246</v>
      </c>
      <c r="T207" t="s">
        <v>247</v>
      </c>
      <c r="U207" t="s">
        <v>247</v>
      </c>
      <c r="V207" t="s">
        <v>247</v>
      </c>
      <c r="W207" t="s">
        <v>1222</v>
      </c>
      <c r="X207" t="s">
        <v>251</v>
      </c>
      <c r="Y207" t="s">
        <v>425</v>
      </c>
      <c r="Z207" t="s">
        <v>1669</v>
      </c>
      <c r="AA207" t="s">
        <v>103</v>
      </c>
      <c r="AB207" t="s">
        <v>103</v>
      </c>
      <c r="AC207" t="s">
        <v>111</v>
      </c>
      <c r="AE207" t="s">
        <v>218</v>
      </c>
      <c r="AF207" t="s">
        <v>103</v>
      </c>
      <c r="AH207" t="s">
        <v>103</v>
      </c>
      <c r="AI207" t="s">
        <v>103</v>
      </c>
      <c r="AJ207" t="s">
        <v>103</v>
      </c>
      <c r="AK207" t="s">
        <v>103</v>
      </c>
      <c r="AM207">
        <v>0</v>
      </c>
      <c r="AN207">
        <v>0</v>
      </c>
      <c r="AO207">
        <v>0</v>
      </c>
      <c r="AS207" t="s">
        <v>103</v>
      </c>
      <c r="AW207" t="s">
        <v>103</v>
      </c>
      <c r="BA207" t="s">
        <v>103</v>
      </c>
      <c r="BE207" t="s">
        <v>103</v>
      </c>
      <c r="BI207" t="s">
        <v>103</v>
      </c>
      <c r="BM207" t="s">
        <v>103</v>
      </c>
      <c r="BQ207" t="s">
        <v>103</v>
      </c>
      <c r="BU207" t="s">
        <v>103</v>
      </c>
      <c r="BY207" t="s">
        <v>103</v>
      </c>
      <c r="CC207" t="s">
        <v>103</v>
      </c>
      <c r="CD207">
        <v>0</v>
      </c>
      <c r="CE207">
        <v>0</v>
      </c>
      <c r="CG207" t="s">
        <v>103</v>
      </c>
      <c r="CK207" t="s">
        <v>103</v>
      </c>
      <c r="CO207" t="s">
        <v>103</v>
      </c>
    </row>
    <row r="208" spans="1:93" x14ac:dyDescent="0.2">
      <c r="A208" t="s">
        <v>735</v>
      </c>
      <c r="B208" t="s">
        <v>736</v>
      </c>
      <c r="C208">
        <v>2</v>
      </c>
      <c r="D208" t="s">
        <v>1552</v>
      </c>
      <c r="E208">
        <v>2</v>
      </c>
      <c r="F208" t="s">
        <v>1553</v>
      </c>
      <c r="G208" t="s">
        <v>1670</v>
      </c>
      <c r="H208" t="s">
        <v>1671</v>
      </c>
      <c r="I208" t="s">
        <v>99</v>
      </c>
      <c r="J208" t="s">
        <v>1672</v>
      </c>
      <c r="K208" t="s">
        <v>1673</v>
      </c>
      <c r="L208">
        <v>90294</v>
      </c>
      <c r="M208" t="s">
        <v>103</v>
      </c>
      <c r="N208" s="2">
        <v>44562</v>
      </c>
      <c r="O208" s="2">
        <v>46387</v>
      </c>
      <c r="P208" t="s">
        <v>121</v>
      </c>
      <c r="Q208" t="s">
        <v>103</v>
      </c>
      <c r="R208" t="s">
        <v>103</v>
      </c>
      <c r="S208" t="s">
        <v>138</v>
      </c>
      <c r="T208" t="s">
        <v>139</v>
      </c>
      <c r="U208" t="s">
        <v>1674</v>
      </c>
      <c r="V208" t="s">
        <v>1675</v>
      </c>
      <c r="W208" t="s">
        <v>607</v>
      </c>
      <c r="X208" t="s">
        <v>143</v>
      </c>
      <c r="Y208" t="s">
        <v>735</v>
      </c>
      <c r="Z208" t="s">
        <v>1676</v>
      </c>
      <c r="AA208" t="s">
        <v>103</v>
      </c>
      <c r="AB208" t="s">
        <v>103</v>
      </c>
      <c r="AC208" t="s">
        <v>111</v>
      </c>
      <c r="AE208" t="s">
        <v>252</v>
      </c>
      <c r="AF208" t="s">
        <v>103</v>
      </c>
      <c r="AH208" t="s">
        <v>103</v>
      </c>
      <c r="AI208" t="s">
        <v>103</v>
      </c>
      <c r="AJ208" t="s">
        <v>1677</v>
      </c>
      <c r="AK208" t="s">
        <v>1678</v>
      </c>
      <c r="AM208">
        <v>1641818</v>
      </c>
      <c r="AN208">
        <v>1596666</v>
      </c>
      <c r="AO208">
        <v>1058666</v>
      </c>
      <c r="AS208" t="s">
        <v>103</v>
      </c>
      <c r="AW208" t="s">
        <v>103</v>
      </c>
      <c r="BA208" t="s">
        <v>103</v>
      </c>
      <c r="BE208" t="s">
        <v>103</v>
      </c>
      <c r="BI208" t="s">
        <v>103</v>
      </c>
      <c r="BM208" t="s">
        <v>103</v>
      </c>
      <c r="BN208">
        <v>210200</v>
      </c>
      <c r="BO208">
        <v>210200</v>
      </c>
      <c r="BP208">
        <v>210200</v>
      </c>
      <c r="BQ208" t="s">
        <v>1679</v>
      </c>
      <c r="BR208">
        <v>395145</v>
      </c>
      <c r="BS208">
        <v>395145</v>
      </c>
      <c r="BT208">
        <v>395145</v>
      </c>
      <c r="BU208" t="s">
        <v>1680</v>
      </c>
      <c r="BV208">
        <v>453321</v>
      </c>
      <c r="BW208">
        <v>453321</v>
      </c>
      <c r="BX208">
        <v>453321</v>
      </c>
      <c r="BY208" t="s">
        <v>103</v>
      </c>
      <c r="BZ208">
        <v>583152</v>
      </c>
      <c r="CA208">
        <v>538000</v>
      </c>
      <c r="CC208" t="s">
        <v>103</v>
      </c>
      <c r="CE208">
        <v>0</v>
      </c>
      <c r="CG208" t="s">
        <v>103</v>
      </c>
      <c r="CK208" t="s">
        <v>103</v>
      </c>
      <c r="CO208" t="s">
        <v>103</v>
      </c>
    </row>
    <row r="209" spans="1:93" x14ac:dyDescent="0.2">
      <c r="A209" t="s">
        <v>412</v>
      </c>
      <c r="B209" t="s">
        <v>413</v>
      </c>
      <c r="C209">
        <v>2</v>
      </c>
      <c r="D209" t="s">
        <v>1358</v>
      </c>
      <c r="E209">
        <v>2</v>
      </c>
      <c r="F209" t="s">
        <v>1359</v>
      </c>
      <c r="G209">
        <v>2.2999999999999998</v>
      </c>
      <c r="H209" t="s">
        <v>1681</v>
      </c>
      <c r="I209" t="s">
        <v>99</v>
      </c>
      <c r="J209" t="s">
        <v>1682</v>
      </c>
      <c r="K209" t="s">
        <v>1683</v>
      </c>
      <c r="L209">
        <v>90429</v>
      </c>
      <c r="M209" t="s">
        <v>1684</v>
      </c>
      <c r="N209" s="2">
        <v>44562</v>
      </c>
      <c r="O209" s="2">
        <v>45504</v>
      </c>
      <c r="P209" t="s">
        <v>102</v>
      </c>
      <c r="Q209" t="s">
        <v>103</v>
      </c>
      <c r="R209" t="s">
        <v>103</v>
      </c>
      <c r="S209" t="s">
        <v>1685</v>
      </c>
      <c r="T209" t="s">
        <v>1078</v>
      </c>
      <c r="U209" t="s">
        <v>154</v>
      </c>
      <c r="V209" t="s">
        <v>123</v>
      </c>
      <c r="W209" t="s">
        <v>1686</v>
      </c>
      <c r="X209" t="s">
        <v>1687</v>
      </c>
      <c r="Y209" t="s">
        <v>412</v>
      </c>
      <c r="Z209" t="s">
        <v>1030</v>
      </c>
      <c r="AA209" t="s">
        <v>369</v>
      </c>
      <c r="AC209" t="s">
        <v>127</v>
      </c>
      <c r="AE209" t="s">
        <v>128</v>
      </c>
      <c r="AF209" t="s">
        <v>103</v>
      </c>
      <c r="AH209" t="s">
        <v>145</v>
      </c>
      <c r="AJ209" t="s">
        <v>103</v>
      </c>
      <c r="AK209" t="s">
        <v>1612</v>
      </c>
      <c r="AM209">
        <v>124000</v>
      </c>
      <c r="AN209">
        <v>124000</v>
      </c>
      <c r="AO209">
        <v>124000</v>
      </c>
      <c r="AS209" t="s">
        <v>103</v>
      </c>
      <c r="AW209" t="s">
        <v>103</v>
      </c>
      <c r="BA209" t="s">
        <v>103</v>
      </c>
      <c r="BE209" t="s">
        <v>103</v>
      </c>
      <c r="BI209" t="s">
        <v>103</v>
      </c>
      <c r="BM209" t="s">
        <v>103</v>
      </c>
      <c r="BN209">
        <v>17000</v>
      </c>
      <c r="BO209">
        <v>17000</v>
      </c>
      <c r="BP209">
        <v>17000</v>
      </c>
      <c r="BQ209" t="s">
        <v>103</v>
      </c>
      <c r="BR209">
        <v>57000</v>
      </c>
      <c r="BS209">
        <v>57000</v>
      </c>
      <c r="BT209">
        <v>57000</v>
      </c>
      <c r="BU209" t="s">
        <v>103</v>
      </c>
      <c r="BV209">
        <v>50000</v>
      </c>
      <c r="BW209">
        <v>50000</v>
      </c>
      <c r="BX209">
        <v>50000</v>
      </c>
      <c r="BY209" t="s">
        <v>1688</v>
      </c>
      <c r="CC209" t="s">
        <v>103</v>
      </c>
      <c r="CG209" t="s">
        <v>103</v>
      </c>
      <c r="CK209" t="s">
        <v>103</v>
      </c>
      <c r="CO209" t="s">
        <v>103</v>
      </c>
    </row>
    <row r="210" spans="1:93" x14ac:dyDescent="0.2">
      <c r="A210" t="s">
        <v>1409</v>
      </c>
      <c r="B210" t="s">
        <v>94</v>
      </c>
      <c r="C210">
        <v>2</v>
      </c>
      <c r="D210" t="s">
        <v>1410</v>
      </c>
      <c r="E210">
        <v>2</v>
      </c>
      <c r="F210" t="s">
        <v>1411</v>
      </c>
      <c r="G210">
        <v>2.2999999999999998</v>
      </c>
      <c r="H210" t="s">
        <v>1689</v>
      </c>
      <c r="I210" t="s">
        <v>99</v>
      </c>
      <c r="J210" t="s">
        <v>1690</v>
      </c>
      <c r="K210" t="s">
        <v>1691</v>
      </c>
      <c r="L210">
        <v>45007</v>
      </c>
      <c r="M210" t="s">
        <v>1691</v>
      </c>
      <c r="N210" s="2">
        <v>44378</v>
      </c>
      <c r="O210" s="2">
        <v>44561</v>
      </c>
      <c r="P210" t="s">
        <v>121</v>
      </c>
      <c r="Q210" t="s">
        <v>103</v>
      </c>
      <c r="R210" t="s">
        <v>103</v>
      </c>
      <c r="S210" t="s">
        <v>443</v>
      </c>
      <c r="T210" t="s">
        <v>444</v>
      </c>
      <c r="U210" t="s">
        <v>925</v>
      </c>
      <c r="V210" t="s">
        <v>1692</v>
      </c>
      <c r="W210" t="s">
        <v>1693</v>
      </c>
      <c r="X210" t="s">
        <v>216</v>
      </c>
      <c r="Y210" t="s">
        <v>1409</v>
      </c>
      <c r="Z210" t="s">
        <v>110</v>
      </c>
      <c r="AA210" t="s">
        <v>103</v>
      </c>
      <c r="AB210" t="s">
        <v>103</v>
      </c>
      <c r="AC210" t="s">
        <v>127</v>
      </c>
      <c r="AD210" t="s">
        <v>103</v>
      </c>
      <c r="AE210" t="s">
        <v>218</v>
      </c>
      <c r="AF210" t="s">
        <v>103</v>
      </c>
      <c r="AG210" t="s">
        <v>103</v>
      </c>
      <c r="AH210" t="s">
        <v>103</v>
      </c>
      <c r="AI210" t="s">
        <v>103</v>
      </c>
      <c r="AJ210" t="s">
        <v>103</v>
      </c>
      <c r="AK210" t="s">
        <v>103</v>
      </c>
      <c r="AM210">
        <v>80000</v>
      </c>
      <c r="AN210">
        <v>80000</v>
      </c>
      <c r="AO210">
        <v>131399</v>
      </c>
      <c r="AS210" t="s">
        <v>103</v>
      </c>
      <c r="AW210" t="s">
        <v>103</v>
      </c>
      <c r="BA210" t="s">
        <v>103</v>
      </c>
      <c r="BE210" t="s">
        <v>103</v>
      </c>
      <c r="BI210" t="s">
        <v>103</v>
      </c>
      <c r="BJ210">
        <v>80000</v>
      </c>
      <c r="BK210">
        <v>80000</v>
      </c>
      <c r="BL210">
        <v>131399</v>
      </c>
      <c r="BM210" t="s">
        <v>103</v>
      </c>
      <c r="BQ210" t="s">
        <v>103</v>
      </c>
      <c r="BU210" t="s">
        <v>103</v>
      </c>
      <c r="BY210" t="s">
        <v>103</v>
      </c>
      <c r="CC210" t="s">
        <v>103</v>
      </c>
      <c r="CG210" t="s">
        <v>103</v>
      </c>
      <c r="CK210" t="s">
        <v>103</v>
      </c>
      <c r="CO210" t="s">
        <v>103</v>
      </c>
    </row>
    <row r="211" spans="1:93" x14ac:dyDescent="0.2">
      <c r="A211" t="s">
        <v>1409</v>
      </c>
      <c r="B211" t="s">
        <v>94</v>
      </c>
      <c r="C211">
        <v>2</v>
      </c>
      <c r="D211" t="s">
        <v>1410</v>
      </c>
      <c r="E211">
        <v>2</v>
      </c>
      <c r="F211" t="s">
        <v>1411</v>
      </c>
      <c r="G211">
        <v>2.2999999999999998</v>
      </c>
      <c r="H211" t="s">
        <v>1689</v>
      </c>
      <c r="I211" t="s">
        <v>99</v>
      </c>
      <c r="J211" t="s">
        <v>1694</v>
      </c>
      <c r="K211" t="s">
        <v>1695</v>
      </c>
      <c r="L211">
        <v>45008</v>
      </c>
      <c r="M211" t="s">
        <v>1695</v>
      </c>
      <c r="N211" s="2">
        <v>44378</v>
      </c>
      <c r="O211" s="2">
        <v>44561</v>
      </c>
      <c r="P211" t="s">
        <v>121</v>
      </c>
      <c r="Q211" t="s">
        <v>103</v>
      </c>
      <c r="R211" t="s">
        <v>103</v>
      </c>
      <c r="S211" t="s">
        <v>443</v>
      </c>
      <c r="T211" t="s">
        <v>444</v>
      </c>
      <c r="U211" t="s">
        <v>925</v>
      </c>
      <c r="V211" t="s">
        <v>1692</v>
      </c>
      <c r="W211" t="s">
        <v>1693</v>
      </c>
      <c r="X211" t="s">
        <v>216</v>
      </c>
      <c r="Y211" t="s">
        <v>1409</v>
      </c>
      <c r="Z211" t="s">
        <v>110</v>
      </c>
      <c r="AA211" t="s">
        <v>103</v>
      </c>
      <c r="AB211" t="s">
        <v>103</v>
      </c>
      <c r="AC211" t="s">
        <v>127</v>
      </c>
      <c r="AD211" t="s">
        <v>103</v>
      </c>
      <c r="AE211" t="s">
        <v>218</v>
      </c>
      <c r="AF211" t="s">
        <v>103</v>
      </c>
      <c r="AG211" t="s">
        <v>103</v>
      </c>
      <c r="AH211" t="s">
        <v>103</v>
      </c>
      <c r="AI211" t="s">
        <v>103</v>
      </c>
      <c r="AJ211" t="s">
        <v>103</v>
      </c>
      <c r="AK211" t="s">
        <v>103</v>
      </c>
      <c r="AM211">
        <v>500000</v>
      </c>
      <c r="AN211">
        <v>500000</v>
      </c>
      <c r="AO211">
        <v>185924</v>
      </c>
      <c r="AS211" t="s">
        <v>103</v>
      </c>
      <c r="AW211" t="s">
        <v>103</v>
      </c>
      <c r="BA211" t="s">
        <v>103</v>
      </c>
      <c r="BE211" t="s">
        <v>103</v>
      </c>
      <c r="BI211" t="s">
        <v>103</v>
      </c>
      <c r="BJ211">
        <v>500000</v>
      </c>
      <c r="BK211">
        <v>500000</v>
      </c>
      <c r="BL211">
        <v>185924</v>
      </c>
      <c r="BM211" t="s">
        <v>103</v>
      </c>
      <c r="BQ211" t="s">
        <v>103</v>
      </c>
      <c r="BU211" t="s">
        <v>103</v>
      </c>
      <c r="BY211" t="s">
        <v>103</v>
      </c>
      <c r="CC211" t="s">
        <v>103</v>
      </c>
      <c r="CG211" t="s">
        <v>103</v>
      </c>
      <c r="CK211" t="s">
        <v>103</v>
      </c>
      <c r="CO211" t="s">
        <v>103</v>
      </c>
    </row>
    <row r="212" spans="1:93" x14ac:dyDescent="0.2">
      <c r="A212" t="s">
        <v>316</v>
      </c>
      <c r="B212" t="s">
        <v>705</v>
      </c>
      <c r="C212">
        <v>2</v>
      </c>
      <c r="D212" t="s">
        <v>1696</v>
      </c>
      <c r="E212">
        <v>3</v>
      </c>
      <c r="F212" t="s">
        <v>1697</v>
      </c>
      <c r="G212">
        <v>20</v>
      </c>
      <c r="H212" t="s">
        <v>1698</v>
      </c>
      <c r="I212" t="s">
        <v>99</v>
      </c>
      <c r="J212" t="s">
        <v>1699</v>
      </c>
      <c r="K212" t="s">
        <v>1700</v>
      </c>
      <c r="L212">
        <v>13328</v>
      </c>
      <c r="M212" t="s">
        <v>1701</v>
      </c>
      <c r="N212" s="2">
        <v>42795</v>
      </c>
      <c r="O212" s="2">
        <v>43830</v>
      </c>
      <c r="P212" t="s">
        <v>137</v>
      </c>
      <c r="Q212" t="s">
        <v>103</v>
      </c>
      <c r="R212" t="s">
        <v>103</v>
      </c>
      <c r="S212" t="s">
        <v>211</v>
      </c>
      <c r="T212" t="s">
        <v>212</v>
      </c>
      <c r="U212" t="s">
        <v>212</v>
      </c>
      <c r="V212" t="s">
        <v>1702</v>
      </c>
      <c r="W212" t="s">
        <v>1693</v>
      </c>
      <c r="X212" t="s">
        <v>216</v>
      </c>
      <c r="Y212" t="s">
        <v>613</v>
      </c>
      <c r="Z212" t="s">
        <v>103</v>
      </c>
      <c r="AA212" t="s">
        <v>103</v>
      </c>
      <c r="AB212" t="s">
        <v>103</v>
      </c>
      <c r="AC212" t="s">
        <v>103</v>
      </c>
      <c r="AD212" t="s">
        <v>103</v>
      </c>
      <c r="AE212" t="s">
        <v>103</v>
      </c>
      <c r="AF212" t="s">
        <v>103</v>
      </c>
      <c r="AG212" t="s">
        <v>103</v>
      </c>
      <c r="AH212" t="s">
        <v>103</v>
      </c>
      <c r="AI212" t="s">
        <v>103</v>
      </c>
      <c r="AJ212" t="s">
        <v>103</v>
      </c>
      <c r="AK212" t="s">
        <v>103</v>
      </c>
      <c r="AM212">
        <v>105065</v>
      </c>
      <c r="AN212">
        <v>105065</v>
      </c>
      <c r="AO212">
        <v>36994</v>
      </c>
      <c r="AS212" t="s">
        <v>103</v>
      </c>
      <c r="AW212" t="s">
        <v>103</v>
      </c>
      <c r="AX212">
        <v>42669</v>
      </c>
      <c r="AY212">
        <v>42669</v>
      </c>
      <c r="AZ212">
        <v>35146</v>
      </c>
      <c r="BA212" t="s">
        <v>103</v>
      </c>
      <c r="BB212">
        <v>62396</v>
      </c>
      <c r="BC212">
        <v>62396</v>
      </c>
      <c r="BD212">
        <v>1848</v>
      </c>
      <c r="BE212" t="s">
        <v>103</v>
      </c>
      <c r="BI212" t="s">
        <v>103</v>
      </c>
      <c r="BM212" t="s">
        <v>103</v>
      </c>
      <c r="BQ212" t="s">
        <v>103</v>
      </c>
      <c r="BU212" t="s">
        <v>103</v>
      </c>
      <c r="BY212" t="s">
        <v>103</v>
      </c>
      <c r="CC212" t="s">
        <v>103</v>
      </c>
      <c r="CG212" t="s">
        <v>103</v>
      </c>
      <c r="CK212" t="s">
        <v>103</v>
      </c>
      <c r="CO212" t="s">
        <v>103</v>
      </c>
    </row>
    <row r="213" spans="1:93" ht="409.6" x14ac:dyDescent="0.2">
      <c r="A213" t="s">
        <v>331</v>
      </c>
      <c r="B213" t="s">
        <v>115</v>
      </c>
      <c r="C213">
        <v>2</v>
      </c>
      <c r="D213" t="s">
        <v>1324</v>
      </c>
      <c r="E213">
        <v>2</v>
      </c>
      <c r="F213" t="s">
        <v>1325</v>
      </c>
      <c r="G213">
        <v>2.2999999999999998</v>
      </c>
      <c r="H213" t="s">
        <v>1703</v>
      </c>
      <c r="I213" t="s">
        <v>99</v>
      </c>
      <c r="J213" t="s">
        <v>1704</v>
      </c>
      <c r="K213" t="s">
        <v>1705</v>
      </c>
      <c r="L213">
        <v>108214</v>
      </c>
      <c r="M213" s="1" t="s">
        <v>1706</v>
      </c>
      <c r="N213" s="2">
        <v>44927</v>
      </c>
      <c r="O213" s="2">
        <v>46532</v>
      </c>
      <c r="P213" t="s">
        <v>121</v>
      </c>
      <c r="Q213" t="s">
        <v>103</v>
      </c>
      <c r="R213" t="s">
        <v>103</v>
      </c>
      <c r="S213" t="s">
        <v>211</v>
      </c>
      <c r="T213" t="s">
        <v>212</v>
      </c>
      <c r="U213" t="s">
        <v>154</v>
      </c>
      <c r="V213" t="s">
        <v>1384</v>
      </c>
      <c r="W213" t="s">
        <v>1222</v>
      </c>
      <c r="X213" t="s">
        <v>251</v>
      </c>
      <c r="Y213" t="s">
        <v>331</v>
      </c>
      <c r="Z213" t="s">
        <v>110</v>
      </c>
      <c r="AA213" t="s">
        <v>369</v>
      </c>
      <c r="AC213" t="s">
        <v>127</v>
      </c>
      <c r="AE213" t="s">
        <v>252</v>
      </c>
      <c r="AF213" t="s">
        <v>103</v>
      </c>
      <c r="AH213" t="s">
        <v>113</v>
      </c>
      <c r="AJ213" t="s">
        <v>103</v>
      </c>
      <c r="AK213" t="s">
        <v>103</v>
      </c>
      <c r="AM213">
        <v>126992</v>
      </c>
      <c r="AN213">
        <v>126992</v>
      </c>
      <c r="AO213">
        <v>125003</v>
      </c>
      <c r="AS213" t="s">
        <v>103</v>
      </c>
      <c r="AW213" t="s">
        <v>103</v>
      </c>
      <c r="BA213" t="s">
        <v>103</v>
      </c>
      <c r="BE213" t="s">
        <v>103</v>
      </c>
      <c r="BI213" t="s">
        <v>103</v>
      </c>
      <c r="BM213" t="s">
        <v>103</v>
      </c>
      <c r="BQ213" t="s">
        <v>103</v>
      </c>
      <c r="BR213">
        <v>76803</v>
      </c>
      <c r="BS213">
        <v>76803</v>
      </c>
      <c r="BT213">
        <v>76803</v>
      </c>
      <c r="BU213" t="s">
        <v>1707</v>
      </c>
      <c r="BV213">
        <v>50189</v>
      </c>
      <c r="BW213">
        <v>50189</v>
      </c>
      <c r="BX213">
        <v>48200</v>
      </c>
      <c r="BY213" t="s">
        <v>1708</v>
      </c>
      <c r="CC213" t="s">
        <v>103</v>
      </c>
      <c r="CG213" t="s">
        <v>103</v>
      </c>
      <c r="CK213" t="s">
        <v>103</v>
      </c>
      <c r="CO213" t="s">
        <v>103</v>
      </c>
    </row>
    <row r="214" spans="1:93" x14ac:dyDescent="0.2">
      <c r="A214" t="s">
        <v>1409</v>
      </c>
      <c r="B214" t="s">
        <v>94</v>
      </c>
      <c r="C214">
        <v>2</v>
      </c>
      <c r="D214" t="s">
        <v>1410</v>
      </c>
      <c r="E214">
        <v>2</v>
      </c>
      <c r="F214" t="s">
        <v>1411</v>
      </c>
      <c r="G214">
        <v>2.2999999999999998</v>
      </c>
      <c r="H214" t="s">
        <v>1689</v>
      </c>
      <c r="I214" t="s">
        <v>99</v>
      </c>
      <c r="J214" t="s">
        <v>1709</v>
      </c>
      <c r="K214" t="s">
        <v>1710</v>
      </c>
      <c r="L214">
        <v>87228</v>
      </c>
      <c r="M214" t="s">
        <v>103</v>
      </c>
      <c r="N214" s="2">
        <v>44562</v>
      </c>
      <c r="O214" s="2">
        <v>45107</v>
      </c>
      <c r="P214" t="s">
        <v>121</v>
      </c>
      <c r="Q214" t="s">
        <v>103</v>
      </c>
      <c r="R214" t="s">
        <v>103</v>
      </c>
      <c r="S214" t="s">
        <v>443</v>
      </c>
      <c r="T214" t="s">
        <v>444</v>
      </c>
      <c r="U214" t="s">
        <v>925</v>
      </c>
      <c r="V214" t="s">
        <v>1711</v>
      </c>
      <c r="W214" t="s">
        <v>1693</v>
      </c>
      <c r="X214" t="s">
        <v>216</v>
      </c>
      <c r="Y214" t="s">
        <v>1409</v>
      </c>
      <c r="Z214" t="s">
        <v>110</v>
      </c>
      <c r="AA214" t="s">
        <v>103</v>
      </c>
      <c r="AB214" t="s">
        <v>103</v>
      </c>
      <c r="AC214" t="s">
        <v>127</v>
      </c>
      <c r="AD214" t="s">
        <v>103</v>
      </c>
      <c r="AE214" t="s">
        <v>218</v>
      </c>
      <c r="AF214" t="s">
        <v>103</v>
      </c>
      <c r="AG214" t="s">
        <v>103</v>
      </c>
      <c r="AH214" t="s">
        <v>103</v>
      </c>
      <c r="AI214" t="s">
        <v>103</v>
      </c>
      <c r="AJ214" t="s">
        <v>103</v>
      </c>
      <c r="AK214" t="s">
        <v>1712</v>
      </c>
      <c r="AM214">
        <v>558000</v>
      </c>
      <c r="AN214">
        <v>558000</v>
      </c>
      <c r="AO214">
        <v>0</v>
      </c>
      <c r="AS214" t="s">
        <v>103</v>
      </c>
      <c r="AW214" t="s">
        <v>103</v>
      </c>
      <c r="BA214" t="s">
        <v>103</v>
      </c>
      <c r="BE214" t="s">
        <v>103</v>
      </c>
      <c r="BI214" t="s">
        <v>103</v>
      </c>
      <c r="BM214" t="s">
        <v>103</v>
      </c>
      <c r="BN214">
        <v>558000</v>
      </c>
      <c r="BO214">
        <v>558000</v>
      </c>
      <c r="BQ214" t="s">
        <v>103</v>
      </c>
      <c r="BU214" t="s">
        <v>103</v>
      </c>
      <c r="BY214" t="s">
        <v>103</v>
      </c>
      <c r="CC214" t="s">
        <v>103</v>
      </c>
      <c r="CG214" t="s">
        <v>103</v>
      </c>
      <c r="CK214" t="s">
        <v>103</v>
      </c>
      <c r="CO214" t="s">
        <v>103</v>
      </c>
    </row>
    <row r="215" spans="1:93" x14ac:dyDescent="0.2">
      <c r="A215" t="s">
        <v>492</v>
      </c>
      <c r="B215" t="s">
        <v>493</v>
      </c>
      <c r="C215">
        <v>1</v>
      </c>
      <c r="D215" t="s">
        <v>494</v>
      </c>
      <c r="E215">
        <v>2</v>
      </c>
      <c r="F215" t="s">
        <v>1135</v>
      </c>
      <c r="G215">
        <v>2.2999999999999998</v>
      </c>
      <c r="H215" t="s">
        <v>1142</v>
      </c>
      <c r="I215" t="s">
        <v>99</v>
      </c>
      <c r="J215" t="s">
        <v>1713</v>
      </c>
      <c r="K215" t="s">
        <v>1714</v>
      </c>
      <c r="L215">
        <v>37509</v>
      </c>
      <c r="M215" t="s">
        <v>103</v>
      </c>
      <c r="N215" s="2">
        <v>44317</v>
      </c>
      <c r="O215" s="2">
        <v>44896</v>
      </c>
      <c r="P215" t="s">
        <v>102</v>
      </c>
      <c r="Q215" t="s">
        <v>103</v>
      </c>
      <c r="R215" t="s">
        <v>103</v>
      </c>
      <c r="S215" t="s">
        <v>198</v>
      </c>
      <c r="T215" t="s">
        <v>199</v>
      </c>
      <c r="U215" t="s">
        <v>199</v>
      </c>
      <c r="V215" t="s">
        <v>1715</v>
      </c>
      <c r="W215" t="s">
        <v>1146</v>
      </c>
      <c r="X215" t="s">
        <v>1147</v>
      </c>
      <c r="Y215" t="s">
        <v>492</v>
      </c>
      <c r="Z215" t="s">
        <v>110</v>
      </c>
      <c r="AA215" t="s">
        <v>103</v>
      </c>
      <c r="AB215" t="s">
        <v>103</v>
      </c>
      <c r="AC215" t="s">
        <v>111</v>
      </c>
      <c r="AE215" t="s">
        <v>128</v>
      </c>
      <c r="AF215" t="s">
        <v>103</v>
      </c>
      <c r="AH215" t="s">
        <v>113</v>
      </c>
      <c r="AJ215" t="s">
        <v>103</v>
      </c>
      <c r="AK215" t="s">
        <v>103</v>
      </c>
      <c r="AM215">
        <v>625000</v>
      </c>
      <c r="AN215">
        <v>625000</v>
      </c>
      <c r="AO215">
        <v>0</v>
      </c>
      <c r="AS215" t="s">
        <v>103</v>
      </c>
      <c r="AW215" t="s">
        <v>103</v>
      </c>
      <c r="BA215" t="s">
        <v>103</v>
      </c>
      <c r="BE215" t="s">
        <v>103</v>
      </c>
      <c r="BI215" t="s">
        <v>103</v>
      </c>
      <c r="BJ215">
        <v>280000</v>
      </c>
      <c r="BK215">
        <v>280000</v>
      </c>
      <c r="BM215" t="s">
        <v>103</v>
      </c>
      <c r="BN215">
        <v>345000</v>
      </c>
      <c r="BO215">
        <v>345000</v>
      </c>
      <c r="BQ215" t="s">
        <v>103</v>
      </c>
      <c r="BU215" t="s">
        <v>103</v>
      </c>
      <c r="BY215" t="s">
        <v>103</v>
      </c>
      <c r="CC215" t="s">
        <v>103</v>
      </c>
      <c r="CG215" t="s">
        <v>103</v>
      </c>
      <c r="CK215" t="s">
        <v>103</v>
      </c>
      <c r="CO215" t="s">
        <v>103</v>
      </c>
    </row>
    <row r="216" spans="1:93" ht="409.6" x14ac:dyDescent="0.2">
      <c r="A216" t="s">
        <v>1409</v>
      </c>
      <c r="B216" t="s">
        <v>94</v>
      </c>
      <c r="C216">
        <v>2</v>
      </c>
      <c r="D216" t="s">
        <v>1410</v>
      </c>
      <c r="E216">
        <v>2</v>
      </c>
      <c r="F216" t="s">
        <v>1411</v>
      </c>
      <c r="G216">
        <v>2.2999999999999998</v>
      </c>
      <c r="H216" t="s">
        <v>1689</v>
      </c>
      <c r="I216" t="s">
        <v>99</v>
      </c>
      <c r="J216" t="s">
        <v>1716</v>
      </c>
      <c r="K216" t="s">
        <v>1717</v>
      </c>
      <c r="L216">
        <v>110513</v>
      </c>
      <c r="M216" s="1" t="s">
        <v>1718</v>
      </c>
      <c r="N216" s="2">
        <v>44927</v>
      </c>
      <c r="O216" s="2">
        <v>45291</v>
      </c>
      <c r="P216" t="s">
        <v>137</v>
      </c>
      <c r="Q216" t="s">
        <v>103</v>
      </c>
      <c r="R216" t="s">
        <v>103</v>
      </c>
      <c r="S216" t="s">
        <v>198</v>
      </c>
      <c r="T216" t="s">
        <v>199</v>
      </c>
      <c r="U216" t="s">
        <v>1719</v>
      </c>
      <c r="V216" t="s">
        <v>1720</v>
      </c>
      <c r="W216" t="s">
        <v>1721</v>
      </c>
      <c r="X216" t="s">
        <v>143</v>
      </c>
      <c r="Y216" t="s">
        <v>1409</v>
      </c>
      <c r="Z216" t="s">
        <v>1722</v>
      </c>
      <c r="AA216" t="s">
        <v>103</v>
      </c>
      <c r="AB216" t="s">
        <v>103</v>
      </c>
      <c r="AC216" t="s">
        <v>103</v>
      </c>
      <c r="AD216" t="s">
        <v>103</v>
      </c>
      <c r="AE216" t="s">
        <v>112</v>
      </c>
      <c r="AF216" t="s">
        <v>103</v>
      </c>
      <c r="AH216" t="s">
        <v>103</v>
      </c>
      <c r="AI216" t="s">
        <v>103</v>
      </c>
      <c r="AJ216" t="s">
        <v>103</v>
      </c>
      <c r="AK216" t="s">
        <v>1723</v>
      </c>
      <c r="AM216">
        <v>213500</v>
      </c>
      <c r="AN216">
        <v>213500</v>
      </c>
      <c r="AO216">
        <v>108950</v>
      </c>
      <c r="AS216" t="s">
        <v>103</v>
      </c>
      <c r="AW216" t="s">
        <v>103</v>
      </c>
      <c r="BA216" t="s">
        <v>103</v>
      </c>
      <c r="BE216" t="s">
        <v>103</v>
      </c>
      <c r="BI216" t="s">
        <v>103</v>
      </c>
      <c r="BM216" t="s">
        <v>103</v>
      </c>
      <c r="BQ216" t="s">
        <v>103</v>
      </c>
      <c r="BR216">
        <v>213500</v>
      </c>
      <c r="BS216">
        <v>213500</v>
      </c>
      <c r="BT216">
        <v>108950</v>
      </c>
      <c r="BU216" t="s">
        <v>1724</v>
      </c>
      <c r="BY216" t="s">
        <v>103</v>
      </c>
      <c r="CC216" t="s">
        <v>103</v>
      </c>
      <c r="CG216" t="s">
        <v>103</v>
      </c>
      <c r="CK216" t="s">
        <v>103</v>
      </c>
      <c r="CO216" t="s">
        <v>103</v>
      </c>
    </row>
    <row r="217" spans="1:93" ht="404" x14ac:dyDescent="0.2">
      <c r="A217" t="s">
        <v>1409</v>
      </c>
      <c r="B217" t="s">
        <v>94</v>
      </c>
      <c r="C217">
        <v>2</v>
      </c>
      <c r="D217" t="s">
        <v>1410</v>
      </c>
      <c r="E217">
        <v>2</v>
      </c>
      <c r="F217" t="s">
        <v>1411</v>
      </c>
      <c r="G217">
        <v>2.2999999999999998</v>
      </c>
      <c r="H217" t="s">
        <v>1689</v>
      </c>
      <c r="I217" t="s">
        <v>99</v>
      </c>
      <c r="J217" t="s">
        <v>1725</v>
      </c>
      <c r="K217" t="s">
        <v>1726</v>
      </c>
      <c r="L217">
        <v>109896</v>
      </c>
      <c r="M217" s="1" t="s">
        <v>1727</v>
      </c>
      <c r="N217" s="2">
        <v>44927</v>
      </c>
      <c r="O217" s="2">
        <v>45291</v>
      </c>
      <c r="P217" t="s">
        <v>137</v>
      </c>
      <c r="Q217" t="s">
        <v>103</v>
      </c>
      <c r="R217" t="s">
        <v>103</v>
      </c>
      <c r="S217" t="s">
        <v>443</v>
      </c>
      <c r="T217" t="s">
        <v>444</v>
      </c>
      <c r="U217" t="s">
        <v>925</v>
      </c>
      <c r="V217" t="s">
        <v>1728</v>
      </c>
      <c r="W217" t="s">
        <v>1693</v>
      </c>
      <c r="X217" t="s">
        <v>216</v>
      </c>
      <c r="Y217" t="s">
        <v>1729</v>
      </c>
      <c r="Z217" t="s">
        <v>110</v>
      </c>
      <c r="AA217" t="s">
        <v>103</v>
      </c>
      <c r="AB217" t="s">
        <v>103</v>
      </c>
      <c r="AC217" t="s">
        <v>127</v>
      </c>
      <c r="AE217" t="s">
        <v>218</v>
      </c>
      <c r="AF217" t="s">
        <v>103</v>
      </c>
      <c r="AH217" t="s">
        <v>103</v>
      </c>
      <c r="AI217" t="s">
        <v>103</v>
      </c>
      <c r="AJ217" t="s">
        <v>103</v>
      </c>
      <c r="AK217" t="s">
        <v>1730</v>
      </c>
      <c r="AM217">
        <v>0</v>
      </c>
      <c r="AN217">
        <v>699309</v>
      </c>
      <c r="AO217">
        <v>699309</v>
      </c>
      <c r="AS217" t="s">
        <v>103</v>
      </c>
      <c r="AW217" t="s">
        <v>103</v>
      </c>
      <c r="BA217" t="s">
        <v>103</v>
      </c>
      <c r="BE217" t="s">
        <v>103</v>
      </c>
      <c r="BI217" t="s">
        <v>103</v>
      </c>
      <c r="BM217" t="s">
        <v>103</v>
      </c>
      <c r="BQ217" t="s">
        <v>103</v>
      </c>
      <c r="BS217">
        <v>699309</v>
      </c>
      <c r="BT217">
        <v>699309</v>
      </c>
      <c r="BU217" t="s">
        <v>1731</v>
      </c>
      <c r="BY217" t="s">
        <v>103</v>
      </c>
      <c r="CC217" t="s">
        <v>103</v>
      </c>
      <c r="CG217" t="s">
        <v>103</v>
      </c>
      <c r="CK217" t="s">
        <v>103</v>
      </c>
      <c r="CO217" t="s">
        <v>103</v>
      </c>
    </row>
    <row r="218" spans="1:93" x14ac:dyDescent="0.2">
      <c r="A218" t="s">
        <v>130</v>
      </c>
      <c r="B218" t="s">
        <v>131</v>
      </c>
      <c r="C218">
        <v>1</v>
      </c>
      <c r="D218" t="s">
        <v>132</v>
      </c>
      <c r="E218">
        <v>2</v>
      </c>
      <c r="F218" t="s">
        <v>133</v>
      </c>
      <c r="G218" t="s">
        <v>1626</v>
      </c>
      <c r="H218" t="s">
        <v>1627</v>
      </c>
      <c r="I218" t="s">
        <v>99</v>
      </c>
      <c r="J218">
        <v>24</v>
      </c>
      <c r="K218" t="s">
        <v>1732</v>
      </c>
      <c r="L218">
        <v>108011</v>
      </c>
      <c r="M218" t="s">
        <v>103</v>
      </c>
      <c r="N218" s="2">
        <v>44927</v>
      </c>
      <c r="O218" s="2">
        <v>45290</v>
      </c>
      <c r="P218" t="s">
        <v>137</v>
      </c>
      <c r="Q218" t="s">
        <v>103</v>
      </c>
      <c r="R218" t="s">
        <v>103</v>
      </c>
      <c r="S218" t="s">
        <v>443</v>
      </c>
      <c r="T218" t="s">
        <v>444</v>
      </c>
      <c r="U218" t="s">
        <v>1733</v>
      </c>
      <c r="V218" t="s">
        <v>1734</v>
      </c>
      <c r="W218" t="s">
        <v>215</v>
      </c>
      <c r="X218" t="s">
        <v>216</v>
      </c>
      <c r="Y218" t="s">
        <v>130</v>
      </c>
      <c r="Z218" t="s">
        <v>677</v>
      </c>
      <c r="AA218" t="s">
        <v>103</v>
      </c>
      <c r="AB218" t="s">
        <v>103</v>
      </c>
      <c r="AC218" t="s">
        <v>127</v>
      </c>
      <c r="AE218" t="s">
        <v>128</v>
      </c>
      <c r="AF218" t="s">
        <v>103</v>
      </c>
      <c r="AH218" t="s">
        <v>113</v>
      </c>
      <c r="AJ218" t="s">
        <v>103</v>
      </c>
      <c r="AK218" t="s">
        <v>103</v>
      </c>
      <c r="AM218">
        <v>150500</v>
      </c>
      <c r="AN218">
        <v>150500</v>
      </c>
      <c r="AO218">
        <v>0</v>
      </c>
      <c r="AS218" t="s">
        <v>103</v>
      </c>
      <c r="AW218" t="s">
        <v>103</v>
      </c>
      <c r="BA218" t="s">
        <v>103</v>
      </c>
      <c r="BE218" t="s">
        <v>103</v>
      </c>
      <c r="BI218" t="s">
        <v>103</v>
      </c>
      <c r="BM218" t="s">
        <v>103</v>
      </c>
      <c r="BQ218" t="s">
        <v>103</v>
      </c>
      <c r="BR218">
        <v>150500</v>
      </c>
      <c r="BS218">
        <v>150500</v>
      </c>
      <c r="BU218" t="s">
        <v>103</v>
      </c>
      <c r="BY218" t="s">
        <v>103</v>
      </c>
      <c r="CC218" t="s">
        <v>103</v>
      </c>
      <c r="CG218" t="s">
        <v>103</v>
      </c>
      <c r="CK218" t="s">
        <v>103</v>
      </c>
      <c r="CO218" t="s">
        <v>103</v>
      </c>
    </row>
    <row r="219" spans="1:93" x14ac:dyDescent="0.2">
      <c r="A219" t="s">
        <v>316</v>
      </c>
      <c r="B219" t="s">
        <v>705</v>
      </c>
      <c r="C219">
        <v>1</v>
      </c>
      <c r="D219" t="s">
        <v>706</v>
      </c>
      <c r="E219">
        <v>3</v>
      </c>
      <c r="F219" t="s">
        <v>707</v>
      </c>
      <c r="G219">
        <v>7</v>
      </c>
      <c r="H219" t="s">
        <v>1735</v>
      </c>
      <c r="I219" t="s">
        <v>99</v>
      </c>
      <c r="J219">
        <v>24</v>
      </c>
      <c r="K219" t="s">
        <v>1736</v>
      </c>
      <c r="L219">
        <v>75658</v>
      </c>
      <c r="M219" t="s">
        <v>103</v>
      </c>
      <c r="N219" s="2">
        <v>43435</v>
      </c>
      <c r="O219" s="2">
        <v>44530</v>
      </c>
      <c r="P219" t="s">
        <v>102</v>
      </c>
      <c r="Q219" t="s">
        <v>103</v>
      </c>
      <c r="R219" t="s">
        <v>103</v>
      </c>
      <c r="S219" t="s">
        <v>211</v>
      </c>
      <c r="T219" t="s">
        <v>212</v>
      </c>
      <c r="U219" t="s">
        <v>1737</v>
      </c>
      <c r="V219" t="s">
        <v>710</v>
      </c>
      <c r="W219" t="s">
        <v>103</v>
      </c>
      <c r="X219" t="s">
        <v>103</v>
      </c>
      <c r="Y219" t="s">
        <v>613</v>
      </c>
      <c r="Z219" t="s">
        <v>103</v>
      </c>
      <c r="AA219" t="s">
        <v>103</v>
      </c>
      <c r="AB219" t="s">
        <v>103</v>
      </c>
      <c r="AC219" t="s">
        <v>103</v>
      </c>
      <c r="AD219" t="s">
        <v>103</v>
      </c>
      <c r="AE219" t="s">
        <v>103</v>
      </c>
      <c r="AF219" t="s">
        <v>103</v>
      </c>
      <c r="AG219" t="s">
        <v>103</v>
      </c>
      <c r="AH219" t="s">
        <v>103</v>
      </c>
      <c r="AI219" t="s">
        <v>103</v>
      </c>
      <c r="AJ219" t="s">
        <v>103</v>
      </c>
      <c r="AK219" t="s">
        <v>103</v>
      </c>
      <c r="AM219">
        <v>30680</v>
      </c>
      <c r="AN219">
        <v>30680</v>
      </c>
      <c r="AO219">
        <v>9366</v>
      </c>
      <c r="AS219" t="s">
        <v>103</v>
      </c>
      <c r="AW219" t="s">
        <v>103</v>
      </c>
      <c r="BA219" t="s">
        <v>103</v>
      </c>
      <c r="BE219" t="s">
        <v>103</v>
      </c>
      <c r="BI219" t="s">
        <v>103</v>
      </c>
      <c r="BJ219">
        <v>30680</v>
      </c>
      <c r="BK219">
        <v>30680</v>
      </c>
      <c r="BL219">
        <v>9366</v>
      </c>
      <c r="BM219" t="s">
        <v>103</v>
      </c>
      <c r="BQ219" t="s">
        <v>103</v>
      </c>
      <c r="BU219" t="s">
        <v>103</v>
      </c>
      <c r="BY219" t="s">
        <v>103</v>
      </c>
      <c r="CC219" t="s">
        <v>103</v>
      </c>
      <c r="CG219" t="s">
        <v>103</v>
      </c>
      <c r="CK219" t="s">
        <v>103</v>
      </c>
      <c r="CO219" t="s">
        <v>103</v>
      </c>
    </row>
    <row r="220" spans="1:93" ht="409.6" x14ac:dyDescent="0.2">
      <c r="A220" t="s">
        <v>425</v>
      </c>
      <c r="B220" t="s">
        <v>697</v>
      </c>
      <c r="C220">
        <v>4</v>
      </c>
      <c r="D220" t="s">
        <v>698</v>
      </c>
      <c r="E220">
        <v>1</v>
      </c>
      <c r="F220" t="s">
        <v>699</v>
      </c>
      <c r="G220">
        <v>6</v>
      </c>
      <c r="H220" t="s">
        <v>700</v>
      </c>
      <c r="I220" t="s">
        <v>99</v>
      </c>
      <c r="J220">
        <v>24</v>
      </c>
      <c r="K220" t="s">
        <v>1738</v>
      </c>
      <c r="L220">
        <v>59738</v>
      </c>
      <c r="M220" t="s">
        <v>103</v>
      </c>
      <c r="N220" s="2">
        <v>43831</v>
      </c>
      <c r="O220" s="2">
        <v>44926</v>
      </c>
      <c r="P220" t="s">
        <v>121</v>
      </c>
      <c r="Q220" t="s">
        <v>103</v>
      </c>
      <c r="R220" t="s">
        <v>103</v>
      </c>
      <c r="S220" t="s">
        <v>189</v>
      </c>
      <c r="T220" t="s">
        <v>190</v>
      </c>
      <c r="U220" t="s">
        <v>248</v>
      </c>
      <c r="V220" t="s">
        <v>1739</v>
      </c>
      <c r="W220" t="s">
        <v>1646</v>
      </c>
      <c r="X220" t="s">
        <v>216</v>
      </c>
      <c r="Y220" t="s">
        <v>425</v>
      </c>
      <c r="Z220" t="s">
        <v>103</v>
      </c>
      <c r="AA220" t="s">
        <v>103</v>
      </c>
      <c r="AB220" t="s">
        <v>103</v>
      </c>
      <c r="AC220" t="s">
        <v>127</v>
      </c>
      <c r="AE220" t="s">
        <v>128</v>
      </c>
      <c r="AF220" t="s">
        <v>103</v>
      </c>
      <c r="AH220" t="s">
        <v>103</v>
      </c>
      <c r="AI220" t="s">
        <v>103</v>
      </c>
      <c r="AJ220" t="s">
        <v>103</v>
      </c>
      <c r="AK220" t="s">
        <v>103</v>
      </c>
      <c r="AM220">
        <v>78078</v>
      </c>
      <c r="AN220">
        <v>78078</v>
      </c>
      <c r="AO220">
        <v>78115</v>
      </c>
      <c r="AS220" t="s">
        <v>103</v>
      </c>
      <c r="AW220" t="s">
        <v>103</v>
      </c>
      <c r="BA220" t="s">
        <v>103</v>
      </c>
      <c r="BE220" t="s">
        <v>103</v>
      </c>
      <c r="BF220">
        <v>21539</v>
      </c>
      <c r="BG220">
        <v>21539</v>
      </c>
      <c r="BH220">
        <v>0</v>
      </c>
      <c r="BI220" t="s">
        <v>103</v>
      </c>
      <c r="BJ220">
        <v>21539</v>
      </c>
      <c r="BK220">
        <v>21539</v>
      </c>
      <c r="BL220">
        <v>78115</v>
      </c>
      <c r="BM220" s="1" t="s">
        <v>1740</v>
      </c>
      <c r="BN220">
        <v>35000</v>
      </c>
      <c r="BO220">
        <v>35000</v>
      </c>
      <c r="BP220">
        <v>0</v>
      </c>
      <c r="BQ220" t="s">
        <v>1741</v>
      </c>
      <c r="BU220" t="s">
        <v>103</v>
      </c>
      <c r="BY220" t="s">
        <v>103</v>
      </c>
      <c r="CC220" t="s">
        <v>103</v>
      </c>
      <c r="CG220" t="s">
        <v>103</v>
      </c>
      <c r="CK220" t="s">
        <v>103</v>
      </c>
      <c r="CO220" t="s">
        <v>103</v>
      </c>
    </row>
    <row r="221" spans="1:93" x14ac:dyDescent="0.2">
      <c r="A221" t="s">
        <v>130</v>
      </c>
      <c r="B221" t="s">
        <v>302</v>
      </c>
      <c r="C221">
        <v>1</v>
      </c>
      <c r="D221" t="s">
        <v>681</v>
      </c>
      <c r="E221">
        <v>1</v>
      </c>
      <c r="F221" t="s">
        <v>682</v>
      </c>
      <c r="G221">
        <v>1</v>
      </c>
      <c r="H221" t="s">
        <v>683</v>
      </c>
      <c r="I221" t="s">
        <v>99</v>
      </c>
      <c r="J221">
        <v>24</v>
      </c>
      <c r="K221" t="s">
        <v>1742</v>
      </c>
      <c r="L221">
        <v>155899</v>
      </c>
      <c r="M221" t="s">
        <v>103</v>
      </c>
      <c r="N221" s="2">
        <v>45292</v>
      </c>
      <c r="O221" s="2">
        <v>47118</v>
      </c>
      <c r="P221" t="s">
        <v>121</v>
      </c>
      <c r="Q221" t="s">
        <v>103</v>
      </c>
      <c r="R221" t="s">
        <v>103</v>
      </c>
      <c r="S221" t="s">
        <v>198</v>
      </c>
      <c r="T221" t="s">
        <v>199</v>
      </c>
      <c r="U221" t="s">
        <v>1743</v>
      </c>
      <c r="V221" t="s">
        <v>1744</v>
      </c>
      <c r="W221" t="s">
        <v>1745</v>
      </c>
      <c r="X221" t="s">
        <v>1746</v>
      </c>
      <c r="Y221" t="s">
        <v>1747</v>
      </c>
      <c r="Z221" t="s">
        <v>904</v>
      </c>
      <c r="AA221" t="s">
        <v>103</v>
      </c>
      <c r="AB221" t="s">
        <v>103</v>
      </c>
      <c r="AC221" t="s">
        <v>111</v>
      </c>
      <c r="AD221" t="s">
        <v>1748</v>
      </c>
      <c r="AE221" t="s">
        <v>252</v>
      </c>
      <c r="AF221" t="s">
        <v>103</v>
      </c>
      <c r="AG221" t="s">
        <v>1749</v>
      </c>
      <c r="AH221" t="s">
        <v>145</v>
      </c>
      <c r="AJ221" t="s">
        <v>1750</v>
      </c>
      <c r="AK221" t="s">
        <v>103</v>
      </c>
      <c r="AM221">
        <v>166720</v>
      </c>
      <c r="AN221">
        <v>99700</v>
      </c>
      <c r="AO221">
        <v>17728</v>
      </c>
      <c r="AS221" t="s">
        <v>103</v>
      </c>
      <c r="AW221" t="s">
        <v>103</v>
      </c>
      <c r="BA221" t="s">
        <v>103</v>
      </c>
      <c r="BE221" t="s">
        <v>103</v>
      </c>
      <c r="BI221" t="s">
        <v>103</v>
      </c>
      <c r="BM221" t="s">
        <v>103</v>
      </c>
      <c r="BQ221" t="s">
        <v>103</v>
      </c>
      <c r="BU221" t="s">
        <v>103</v>
      </c>
      <c r="BV221">
        <v>87520</v>
      </c>
      <c r="BW221">
        <v>20500</v>
      </c>
      <c r="BX221">
        <v>17728</v>
      </c>
      <c r="BY221" t="s">
        <v>103</v>
      </c>
      <c r="BZ221">
        <v>79200</v>
      </c>
      <c r="CA221">
        <v>79200</v>
      </c>
      <c r="CC221" t="s">
        <v>103</v>
      </c>
      <c r="CG221" t="s">
        <v>103</v>
      </c>
      <c r="CK221" t="s">
        <v>103</v>
      </c>
      <c r="CO221" t="s">
        <v>103</v>
      </c>
    </row>
    <row r="222" spans="1:93" x14ac:dyDescent="0.2">
      <c r="A222" t="s">
        <v>301</v>
      </c>
      <c r="B222" t="s">
        <v>302</v>
      </c>
      <c r="C222">
        <v>2</v>
      </c>
      <c r="D222" t="s">
        <v>1310</v>
      </c>
      <c r="E222">
        <v>2</v>
      </c>
      <c r="F222" t="s">
        <v>1311</v>
      </c>
      <c r="G222">
        <v>2.4</v>
      </c>
      <c r="H222" t="s">
        <v>1751</v>
      </c>
      <c r="I222" t="s">
        <v>99</v>
      </c>
      <c r="J222" t="s">
        <v>1752</v>
      </c>
      <c r="K222" t="s">
        <v>1753</v>
      </c>
      <c r="L222">
        <v>155012</v>
      </c>
      <c r="M222" t="s">
        <v>1754</v>
      </c>
      <c r="N222" s="2">
        <v>45292</v>
      </c>
      <c r="O222" s="2">
        <v>46843</v>
      </c>
      <c r="P222" t="s">
        <v>121</v>
      </c>
      <c r="Q222" t="s">
        <v>103</v>
      </c>
      <c r="R222" t="s">
        <v>103</v>
      </c>
      <c r="S222" t="s">
        <v>646</v>
      </c>
      <c r="T222" t="s">
        <v>647</v>
      </c>
      <c r="U222" t="s">
        <v>1755</v>
      </c>
      <c r="V222" t="s">
        <v>1756</v>
      </c>
      <c r="W222" t="s">
        <v>1757</v>
      </c>
      <c r="X222" t="s">
        <v>1758</v>
      </c>
      <c r="Y222" t="s">
        <v>301</v>
      </c>
      <c r="Z222" t="s">
        <v>1321</v>
      </c>
      <c r="AA222" t="s">
        <v>103</v>
      </c>
      <c r="AB222" t="s">
        <v>103</v>
      </c>
      <c r="AC222" t="s">
        <v>111</v>
      </c>
      <c r="AE222" t="s">
        <v>252</v>
      </c>
      <c r="AF222" t="s">
        <v>103</v>
      </c>
      <c r="AH222" t="s">
        <v>113</v>
      </c>
      <c r="AJ222" t="s">
        <v>1759</v>
      </c>
      <c r="AK222" t="s">
        <v>1760</v>
      </c>
      <c r="AM222">
        <v>1694666</v>
      </c>
      <c r="AN222">
        <v>1694665</v>
      </c>
      <c r="AO222">
        <v>482731</v>
      </c>
      <c r="AS222" t="s">
        <v>103</v>
      </c>
      <c r="AW222" t="s">
        <v>103</v>
      </c>
      <c r="BA222" t="s">
        <v>103</v>
      </c>
      <c r="BE222" t="s">
        <v>103</v>
      </c>
      <c r="BI222" t="s">
        <v>103</v>
      </c>
      <c r="BM222" t="s">
        <v>103</v>
      </c>
      <c r="BQ222" t="s">
        <v>103</v>
      </c>
      <c r="BU222" t="s">
        <v>103</v>
      </c>
      <c r="BV222">
        <v>1629166</v>
      </c>
      <c r="BW222">
        <v>1629165</v>
      </c>
      <c r="BX222">
        <v>482731</v>
      </c>
      <c r="BY222" t="s">
        <v>103</v>
      </c>
      <c r="BZ222">
        <v>29400</v>
      </c>
      <c r="CA222">
        <v>29400</v>
      </c>
      <c r="CC222" t="s">
        <v>103</v>
      </c>
      <c r="CD222">
        <v>30400</v>
      </c>
      <c r="CE222">
        <v>30400</v>
      </c>
      <c r="CG222" t="s">
        <v>103</v>
      </c>
      <c r="CH222">
        <v>5700</v>
      </c>
      <c r="CI222">
        <v>5700</v>
      </c>
      <c r="CK222" t="s">
        <v>103</v>
      </c>
      <c r="CO222" t="s">
        <v>103</v>
      </c>
    </row>
    <row r="223" spans="1:93" x14ac:dyDescent="0.2">
      <c r="A223" t="s">
        <v>301</v>
      </c>
      <c r="B223" t="s">
        <v>302</v>
      </c>
      <c r="C223">
        <v>2</v>
      </c>
      <c r="D223" t="s">
        <v>1310</v>
      </c>
      <c r="E223">
        <v>2</v>
      </c>
      <c r="F223" t="s">
        <v>1311</v>
      </c>
      <c r="G223">
        <v>2.4</v>
      </c>
      <c r="H223" t="s">
        <v>1751</v>
      </c>
      <c r="I223" t="s">
        <v>99</v>
      </c>
      <c r="J223" t="s">
        <v>1761</v>
      </c>
      <c r="K223" t="s">
        <v>1762</v>
      </c>
      <c r="L223">
        <v>154461</v>
      </c>
      <c r="M223" t="s">
        <v>1763</v>
      </c>
      <c r="N223" s="2">
        <v>45292</v>
      </c>
      <c r="O223" s="2">
        <v>46022</v>
      </c>
      <c r="P223" t="s">
        <v>121</v>
      </c>
      <c r="Q223" t="s">
        <v>103</v>
      </c>
      <c r="R223" t="s">
        <v>103</v>
      </c>
      <c r="S223" t="s">
        <v>1155</v>
      </c>
      <c r="T223" t="s">
        <v>1155</v>
      </c>
      <c r="U223" t="s">
        <v>1764</v>
      </c>
      <c r="V223" t="s">
        <v>1765</v>
      </c>
      <c r="W223" t="s">
        <v>1766</v>
      </c>
      <c r="X223" t="s">
        <v>1767</v>
      </c>
      <c r="Y223" t="s">
        <v>301</v>
      </c>
      <c r="Z223" t="s">
        <v>1768</v>
      </c>
      <c r="AA223" t="s">
        <v>103</v>
      </c>
      <c r="AB223" t="s">
        <v>103</v>
      </c>
      <c r="AC223" t="s">
        <v>298</v>
      </c>
      <c r="AD223" t="s">
        <v>1769</v>
      </c>
      <c r="AE223" t="s">
        <v>252</v>
      </c>
      <c r="AF223" t="s">
        <v>1770</v>
      </c>
      <c r="AH223" t="s">
        <v>113</v>
      </c>
      <c r="AJ223" t="s">
        <v>907</v>
      </c>
      <c r="AK223" t="s">
        <v>1771</v>
      </c>
      <c r="AM223">
        <v>147500</v>
      </c>
      <c r="AN223">
        <v>137500</v>
      </c>
      <c r="AO223">
        <v>48000</v>
      </c>
      <c r="AS223" t="s">
        <v>103</v>
      </c>
      <c r="AW223" t="s">
        <v>103</v>
      </c>
      <c r="BA223" t="s">
        <v>103</v>
      </c>
      <c r="BE223" t="s">
        <v>103</v>
      </c>
      <c r="BI223" t="s">
        <v>103</v>
      </c>
      <c r="BM223" t="s">
        <v>103</v>
      </c>
      <c r="BQ223" t="s">
        <v>103</v>
      </c>
      <c r="BU223" t="s">
        <v>103</v>
      </c>
      <c r="BV223">
        <v>60000</v>
      </c>
      <c r="BW223">
        <v>50000</v>
      </c>
      <c r="BX223">
        <v>48000</v>
      </c>
      <c r="BY223" t="s">
        <v>1772</v>
      </c>
      <c r="BZ223">
        <v>87500</v>
      </c>
      <c r="CA223">
        <v>87500</v>
      </c>
      <c r="CC223" t="s">
        <v>103</v>
      </c>
      <c r="CG223" t="s">
        <v>103</v>
      </c>
      <c r="CK223" t="s">
        <v>103</v>
      </c>
      <c r="CO223" t="s">
        <v>103</v>
      </c>
    </row>
    <row r="224" spans="1:93" ht="409.6" x14ac:dyDescent="0.2">
      <c r="A224" t="s">
        <v>618</v>
      </c>
      <c r="B224" t="s">
        <v>94</v>
      </c>
      <c r="C224">
        <v>2</v>
      </c>
      <c r="D224" t="s">
        <v>1398</v>
      </c>
      <c r="E224">
        <v>2</v>
      </c>
      <c r="F224" t="s">
        <v>1399</v>
      </c>
      <c r="G224" t="s">
        <v>1773</v>
      </c>
      <c r="H224" t="s">
        <v>1774</v>
      </c>
      <c r="I224" t="s">
        <v>99</v>
      </c>
      <c r="J224" t="s">
        <v>1775</v>
      </c>
      <c r="K224" t="s">
        <v>1776</v>
      </c>
      <c r="L224">
        <v>183297</v>
      </c>
      <c r="M224" s="1" t="s">
        <v>1777</v>
      </c>
      <c r="N224" s="2">
        <v>45457</v>
      </c>
      <c r="O224" s="2">
        <v>46752</v>
      </c>
      <c r="P224" t="s">
        <v>121</v>
      </c>
      <c r="Q224" t="s">
        <v>103</v>
      </c>
      <c r="R224" t="s">
        <v>103</v>
      </c>
      <c r="S224" t="s">
        <v>309</v>
      </c>
      <c r="T224" t="s">
        <v>310</v>
      </c>
      <c r="U224" t="s">
        <v>1778</v>
      </c>
      <c r="V224" t="s">
        <v>310</v>
      </c>
      <c r="W224" t="s">
        <v>1779</v>
      </c>
      <c r="X224" t="s">
        <v>943</v>
      </c>
      <c r="Y224" t="s">
        <v>1780</v>
      </c>
      <c r="Z224" t="s">
        <v>1781</v>
      </c>
      <c r="AA224" t="s">
        <v>399</v>
      </c>
      <c r="AC224" t="s">
        <v>298</v>
      </c>
      <c r="AE224" t="s">
        <v>252</v>
      </c>
      <c r="AF224" t="s">
        <v>103</v>
      </c>
      <c r="AH224" t="s">
        <v>145</v>
      </c>
      <c r="AJ224" t="s">
        <v>1782</v>
      </c>
      <c r="AK224" t="s">
        <v>103</v>
      </c>
      <c r="AM224">
        <v>4500000</v>
      </c>
      <c r="AN224">
        <v>2431572</v>
      </c>
      <c r="AO224">
        <v>182669</v>
      </c>
      <c r="AS224" t="s">
        <v>103</v>
      </c>
      <c r="AW224" t="s">
        <v>103</v>
      </c>
      <c r="BA224" t="s">
        <v>103</v>
      </c>
      <c r="BE224" t="s">
        <v>103</v>
      </c>
      <c r="BI224" t="s">
        <v>103</v>
      </c>
      <c r="BM224" t="s">
        <v>103</v>
      </c>
      <c r="BQ224" t="s">
        <v>103</v>
      </c>
      <c r="BU224" t="s">
        <v>103</v>
      </c>
      <c r="BV224">
        <v>500000</v>
      </c>
      <c r="BW224">
        <v>468299</v>
      </c>
      <c r="BX224">
        <v>182669</v>
      </c>
      <c r="BY224" t="s">
        <v>103</v>
      </c>
      <c r="BZ224">
        <v>2000000</v>
      </c>
      <c r="CA224">
        <v>1963273</v>
      </c>
      <c r="CC224" t="s">
        <v>103</v>
      </c>
      <c r="CD224">
        <v>1000000</v>
      </c>
      <c r="CG224" t="s">
        <v>103</v>
      </c>
      <c r="CH224">
        <v>1000000</v>
      </c>
      <c r="CK224" t="s">
        <v>103</v>
      </c>
      <c r="CO224" t="s">
        <v>103</v>
      </c>
    </row>
    <row r="225" spans="1:93" ht="409.6" x14ac:dyDescent="0.2">
      <c r="A225" t="s">
        <v>114</v>
      </c>
      <c r="B225" t="s">
        <v>115</v>
      </c>
      <c r="C225" t="e">
        <f>-PAK-2</f>
        <v>#NAME?</v>
      </c>
      <c r="D225" t="s">
        <v>1783</v>
      </c>
      <c r="E225">
        <v>2</v>
      </c>
      <c r="F225" t="s">
        <v>1784</v>
      </c>
      <c r="G225">
        <v>2.4</v>
      </c>
      <c r="H225" t="s">
        <v>1785</v>
      </c>
      <c r="I225" t="s">
        <v>99</v>
      </c>
      <c r="J225" t="s">
        <v>1786</v>
      </c>
      <c r="K225" t="s">
        <v>1787</v>
      </c>
      <c r="L225">
        <v>109230</v>
      </c>
      <c r="M225" s="1" t="s">
        <v>1788</v>
      </c>
      <c r="N225" s="2">
        <v>44927</v>
      </c>
      <c r="O225" s="2">
        <v>46752</v>
      </c>
      <c r="P225" t="s">
        <v>121</v>
      </c>
      <c r="Q225" t="s">
        <v>103</v>
      </c>
      <c r="R225" t="s">
        <v>103</v>
      </c>
      <c r="S225" t="s">
        <v>1789</v>
      </c>
      <c r="T225" t="s">
        <v>1790</v>
      </c>
      <c r="U225" t="s">
        <v>1791</v>
      </c>
      <c r="V225" t="s">
        <v>1792</v>
      </c>
      <c r="W225" t="s">
        <v>1793</v>
      </c>
      <c r="X225" t="s">
        <v>943</v>
      </c>
      <c r="Y225" t="s">
        <v>1794</v>
      </c>
      <c r="Z225" t="s">
        <v>781</v>
      </c>
      <c r="AA225" t="s">
        <v>103</v>
      </c>
      <c r="AB225" t="s">
        <v>103</v>
      </c>
      <c r="AC225" t="s">
        <v>111</v>
      </c>
      <c r="AE225" t="s">
        <v>128</v>
      </c>
      <c r="AF225" t="s">
        <v>103</v>
      </c>
      <c r="AH225" t="s">
        <v>145</v>
      </c>
      <c r="AJ225" t="s">
        <v>1795</v>
      </c>
      <c r="AK225" t="s">
        <v>103</v>
      </c>
      <c r="AM225">
        <v>2360819</v>
      </c>
      <c r="AN225">
        <v>2083042</v>
      </c>
      <c r="AO225">
        <v>1566681</v>
      </c>
      <c r="AS225" t="s">
        <v>103</v>
      </c>
      <c r="AW225" t="s">
        <v>103</v>
      </c>
      <c r="BA225" t="s">
        <v>103</v>
      </c>
      <c r="BE225" t="s">
        <v>103</v>
      </c>
      <c r="BI225" t="s">
        <v>103</v>
      </c>
      <c r="BM225" t="s">
        <v>103</v>
      </c>
      <c r="BQ225" t="s">
        <v>103</v>
      </c>
      <c r="BR225">
        <v>1151042</v>
      </c>
      <c r="BS225">
        <v>1276042</v>
      </c>
      <c r="BT225">
        <v>1259681</v>
      </c>
      <c r="BU225" t="s">
        <v>1796</v>
      </c>
      <c r="BV225">
        <v>309777</v>
      </c>
      <c r="BW225">
        <v>307000</v>
      </c>
      <c r="BX225">
        <v>307000</v>
      </c>
      <c r="BY225" t="s">
        <v>1797</v>
      </c>
      <c r="BZ225">
        <v>900000</v>
      </c>
      <c r="CA225">
        <v>500000</v>
      </c>
      <c r="CC225" t="s">
        <v>103</v>
      </c>
      <c r="CG225" t="s">
        <v>103</v>
      </c>
      <c r="CK225" t="s">
        <v>103</v>
      </c>
      <c r="CO225" t="s">
        <v>103</v>
      </c>
    </row>
    <row r="226" spans="1:93" x14ac:dyDescent="0.2">
      <c r="A226" t="s">
        <v>412</v>
      </c>
      <c r="B226" t="s">
        <v>413</v>
      </c>
      <c r="C226">
        <v>2</v>
      </c>
      <c r="D226" t="s">
        <v>1358</v>
      </c>
      <c r="E226">
        <v>2</v>
      </c>
      <c r="F226" t="s">
        <v>1359</v>
      </c>
      <c r="G226">
        <v>2.4</v>
      </c>
      <c r="H226" t="s">
        <v>1798</v>
      </c>
      <c r="I226" t="s">
        <v>99</v>
      </c>
      <c r="J226" t="s">
        <v>1786</v>
      </c>
      <c r="K226" t="s">
        <v>1799</v>
      </c>
      <c r="L226">
        <v>151025</v>
      </c>
      <c r="M226" t="s">
        <v>103</v>
      </c>
      <c r="N226" s="2">
        <v>45177</v>
      </c>
      <c r="O226" s="2">
        <v>46272</v>
      </c>
      <c r="P226" t="s">
        <v>121</v>
      </c>
      <c r="Q226" t="s">
        <v>103</v>
      </c>
      <c r="R226" t="s">
        <v>103</v>
      </c>
      <c r="S226" t="s">
        <v>189</v>
      </c>
      <c r="T226" t="s">
        <v>190</v>
      </c>
      <c r="U226" t="s">
        <v>213</v>
      </c>
      <c r="V226" t="s">
        <v>190</v>
      </c>
      <c r="W226" t="s">
        <v>1800</v>
      </c>
      <c r="X226" t="s">
        <v>1801</v>
      </c>
      <c r="Y226" t="s">
        <v>1802</v>
      </c>
      <c r="Z226" t="s">
        <v>1803</v>
      </c>
      <c r="AA226" t="s">
        <v>369</v>
      </c>
      <c r="AC226" t="s">
        <v>298</v>
      </c>
      <c r="AE226" t="s">
        <v>252</v>
      </c>
      <c r="AF226" t="s">
        <v>103</v>
      </c>
      <c r="AH226" t="s">
        <v>113</v>
      </c>
      <c r="AJ226" t="s">
        <v>1804</v>
      </c>
      <c r="AK226" t="s">
        <v>1805</v>
      </c>
      <c r="AM226">
        <v>722252</v>
      </c>
      <c r="AN226">
        <v>722252</v>
      </c>
      <c r="AO226">
        <v>222252</v>
      </c>
      <c r="AS226" t="s">
        <v>103</v>
      </c>
      <c r="AW226" t="s">
        <v>103</v>
      </c>
      <c r="BA226" t="s">
        <v>103</v>
      </c>
      <c r="BE226" t="s">
        <v>103</v>
      </c>
      <c r="BI226" t="s">
        <v>103</v>
      </c>
      <c r="BM226" t="s">
        <v>103</v>
      </c>
      <c r="BQ226" t="s">
        <v>103</v>
      </c>
      <c r="BU226" t="s">
        <v>103</v>
      </c>
      <c r="BV226">
        <v>222252</v>
      </c>
      <c r="BW226">
        <v>222252</v>
      </c>
      <c r="BX226">
        <v>222252</v>
      </c>
      <c r="BY226" t="s">
        <v>103</v>
      </c>
      <c r="BZ226">
        <v>500000</v>
      </c>
      <c r="CA226">
        <v>500000</v>
      </c>
      <c r="CC226" t="s">
        <v>103</v>
      </c>
      <c r="CG226" t="s">
        <v>103</v>
      </c>
      <c r="CK226" t="s">
        <v>103</v>
      </c>
      <c r="CO226" t="s">
        <v>103</v>
      </c>
    </row>
    <row r="227" spans="1:93" x14ac:dyDescent="0.2">
      <c r="A227" t="s">
        <v>130</v>
      </c>
      <c r="B227" t="s">
        <v>131</v>
      </c>
      <c r="C227">
        <v>3</v>
      </c>
      <c r="D227" t="s">
        <v>206</v>
      </c>
      <c r="E227">
        <v>1</v>
      </c>
      <c r="F227" t="s">
        <v>983</v>
      </c>
      <c r="G227" t="s">
        <v>984</v>
      </c>
      <c r="H227" t="s">
        <v>985</v>
      </c>
      <c r="I227" t="s">
        <v>99</v>
      </c>
      <c r="J227">
        <v>25</v>
      </c>
      <c r="K227" t="s">
        <v>1806</v>
      </c>
      <c r="L227">
        <v>83988</v>
      </c>
      <c r="M227" t="s">
        <v>103</v>
      </c>
      <c r="N227" s="2">
        <v>44562</v>
      </c>
      <c r="O227" s="2">
        <v>44925</v>
      </c>
      <c r="P227" t="s">
        <v>102</v>
      </c>
      <c r="Q227" t="s">
        <v>103</v>
      </c>
      <c r="R227" t="s">
        <v>103</v>
      </c>
      <c r="S227" t="s">
        <v>246</v>
      </c>
      <c r="T227" t="s">
        <v>247</v>
      </c>
      <c r="U227" t="s">
        <v>248</v>
      </c>
      <c r="V227" t="s">
        <v>919</v>
      </c>
      <c r="W227" t="s">
        <v>1807</v>
      </c>
      <c r="X227" t="s">
        <v>1808</v>
      </c>
      <c r="Y227" t="s">
        <v>130</v>
      </c>
      <c r="Z227" t="s">
        <v>862</v>
      </c>
      <c r="AA227" t="s">
        <v>103</v>
      </c>
      <c r="AB227" t="s">
        <v>103</v>
      </c>
      <c r="AC227" t="s">
        <v>111</v>
      </c>
      <c r="AE227" t="s">
        <v>252</v>
      </c>
      <c r="AF227" t="s">
        <v>103</v>
      </c>
      <c r="AH227" t="s">
        <v>182</v>
      </c>
      <c r="AJ227" t="s">
        <v>103</v>
      </c>
      <c r="AK227" t="s">
        <v>103</v>
      </c>
      <c r="AM227">
        <v>50000</v>
      </c>
      <c r="AN227">
        <v>50000</v>
      </c>
      <c r="AO227">
        <v>0</v>
      </c>
      <c r="AS227" t="s">
        <v>103</v>
      </c>
      <c r="AW227" t="s">
        <v>103</v>
      </c>
      <c r="BA227" t="s">
        <v>103</v>
      </c>
      <c r="BE227" t="s">
        <v>103</v>
      </c>
      <c r="BI227" t="s">
        <v>103</v>
      </c>
      <c r="BM227" t="s">
        <v>103</v>
      </c>
      <c r="BN227">
        <v>50000</v>
      </c>
      <c r="BO227">
        <v>50000</v>
      </c>
      <c r="BQ227" t="s">
        <v>103</v>
      </c>
      <c r="BU227" t="s">
        <v>103</v>
      </c>
      <c r="BY227" t="s">
        <v>103</v>
      </c>
      <c r="CC227" t="s">
        <v>103</v>
      </c>
      <c r="CG227" t="s">
        <v>103</v>
      </c>
      <c r="CK227" t="s">
        <v>103</v>
      </c>
      <c r="CO227" t="s">
        <v>103</v>
      </c>
    </row>
    <row r="228" spans="1:93" x14ac:dyDescent="0.2">
      <c r="A228" t="s">
        <v>301</v>
      </c>
      <c r="B228" t="s">
        <v>1809</v>
      </c>
      <c r="C228">
        <v>2</v>
      </c>
      <c r="D228" t="s">
        <v>1810</v>
      </c>
      <c r="E228">
        <v>2</v>
      </c>
      <c r="F228" t="s">
        <v>1811</v>
      </c>
      <c r="G228">
        <v>5</v>
      </c>
      <c r="H228" t="s">
        <v>1812</v>
      </c>
      <c r="I228" t="s">
        <v>99</v>
      </c>
      <c r="J228">
        <v>25</v>
      </c>
      <c r="K228" t="s">
        <v>1813</v>
      </c>
      <c r="L228">
        <v>66964</v>
      </c>
      <c r="M228" t="s">
        <v>1814</v>
      </c>
      <c r="N228" s="2">
        <v>44256</v>
      </c>
      <c r="O228" s="2">
        <v>45291</v>
      </c>
      <c r="P228" t="s">
        <v>224</v>
      </c>
      <c r="Q228" t="s">
        <v>103</v>
      </c>
      <c r="R228" t="s">
        <v>103</v>
      </c>
      <c r="S228" t="s">
        <v>246</v>
      </c>
      <c r="T228" t="s">
        <v>247</v>
      </c>
      <c r="U228" t="s">
        <v>248</v>
      </c>
      <c r="V228" t="s">
        <v>1539</v>
      </c>
      <c r="W228" t="s">
        <v>1815</v>
      </c>
      <c r="X228" t="s">
        <v>1816</v>
      </c>
      <c r="Y228" t="s">
        <v>301</v>
      </c>
      <c r="Z228" t="s">
        <v>110</v>
      </c>
      <c r="AA228" t="s">
        <v>103</v>
      </c>
      <c r="AB228" t="s">
        <v>103</v>
      </c>
      <c r="AC228" t="s">
        <v>127</v>
      </c>
      <c r="AE228" t="s">
        <v>128</v>
      </c>
      <c r="AF228" t="s">
        <v>103</v>
      </c>
      <c r="AH228" t="s">
        <v>103</v>
      </c>
      <c r="AI228" t="s">
        <v>103</v>
      </c>
      <c r="AJ228" t="s">
        <v>103</v>
      </c>
      <c r="AK228" t="s">
        <v>1817</v>
      </c>
      <c r="AM228">
        <v>148330</v>
      </c>
      <c r="AN228">
        <v>148330</v>
      </c>
      <c r="AO228">
        <v>148330</v>
      </c>
      <c r="AS228" t="s">
        <v>103</v>
      </c>
      <c r="AW228" t="s">
        <v>103</v>
      </c>
      <c r="BA228" t="s">
        <v>103</v>
      </c>
      <c r="BE228" t="s">
        <v>103</v>
      </c>
      <c r="BI228" t="s">
        <v>103</v>
      </c>
      <c r="BJ228">
        <v>31557</v>
      </c>
      <c r="BK228">
        <v>31557</v>
      </c>
      <c r="BL228">
        <v>31557</v>
      </c>
      <c r="BM228" t="s">
        <v>103</v>
      </c>
      <c r="BN228">
        <v>47220</v>
      </c>
      <c r="BO228">
        <v>47220</v>
      </c>
      <c r="BP228">
        <v>47220</v>
      </c>
      <c r="BQ228" t="s">
        <v>103</v>
      </c>
      <c r="BR228">
        <v>69553</v>
      </c>
      <c r="BS228">
        <v>69553</v>
      </c>
      <c r="BT228">
        <v>69553</v>
      </c>
      <c r="BU228" t="s">
        <v>103</v>
      </c>
      <c r="BY228" t="s">
        <v>103</v>
      </c>
      <c r="CC228" t="s">
        <v>103</v>
      </c>
      <c r="CG228" t="s">
        <v>103</v>
      </c>
      <c r="CK228" t="s">
        <v>103</v>
      </c>
      <c r="CO228" t="s">
        <v>103</v>
      </c>
    </row>
    <row r="229" spans="1:93" ht="409.6" x14ac:dyDescent="0.2">
      <c r="A229" t="s">
        <v>301</v>
      </c>
      <c r="B229" t="s">
        <v>1809</v>
      </c>
      <c r="C229">
        <v>3</v>
      </c>
      <c r="D229" t="s">
        <v>711</v>
      </c>
      <c r="E229">
        <v>3</v>
      </c>
      <c r="F229" t="s">
        <v>1818</v>
      </c>
      <c r="G229">
        <v>12</v>
      </c>
      <c r="H229" t="s">
        <v>1819</v>
      </c>
      <c r="I229" t="s">
        <v>99</v>
      </c>
      <c r="J229">
        <v>25</v>
      </c>
      <c r="K229" t="s">
        <v>1820</v>
      </c>
      <c r="L229">
        <v>66115</v>
      </c>
      <c r="M229" s="1" t="s">
        <v>1821</v>
      </c>
      <c r="N229" s="2">
        <v>43831</v>
      </c>
      <c r="O229" s="2">
        <v>45107</v>
      </c>
      <c r="P229" t="s">
        <v>102</v>
      </c>
      <c r="Q229" t="s">
        <v>103</v>
      </c>
      <c r="R229" t="s">
        <v>103</v>
      </c>
      <c r="S229" t="s">
        <v>443</v>
      </c>
      <c r="T229" t="s">
        <v>444</v>
      </c>
      <c r="U229" t="s">
        <v>444</v>
      </c>
      <c r="V229" t="s">
        <v>1822</v>
      </c>
      <c r="W229" t="s">
        <v>1823</v>
      </c>
      <c r="X229" t="s">
        <v>448</v>
      </c>
      <c r="Y229" t="s">
        <v>1824</v>
      </c>
      <c r="Z229" t="s">
        <v>1825</v>
      </c>
      <c r="AA229" t="s">
        <v>103</v>
      </c>
      <c r="AB229" t="s">
        <v>103</v>
      </c>
      <c r="AC229" t="s">
        <v>111</v>
      </c>
      <c r="AD229" t="s">
        <v>1826</v>
      </c>
      <c r="AE229" t="s">
        <v>252</v>
      </c>
      <c r="AF229" t="s">
        <v>103</v>
      </c>
      <c r="AH229" t="s">
        <v>182</v>
      </c>
      <c r="AI229" t="s">
        <v>1826</v>
      </c>
      <c r="AJ229" t="s">
        <v>103</v>
      </c>
      <c r="AK229" t="s">
        <v>103</v>
      </c>
      <c r="AM229">
        <v>856121</v>
      </c>
      <c r="AN229">
        <v>328555</v>
      </c>
      <c r="AO229">
        <v>328555</v>
      </c>
      <c r="AS229" t="s">
        <v>103</v>
      </c>
      <c r="AW229" t="s">
        <v>103</v>
      </c>
      <c r="BA229" t="s">
        <v>103</v>
      </c>
      <c r="BE229" t="s">
        <v>103</v>
      </c>
      <c r="BI229" t="s">
        <v>103</v>
      </c>
      <c r="BM229" t="s">
        <v>103</v>
      </c>
      <c r="BQ229" t="s">
        <v>103</v>
      </c>
      <c r="BR229">
        <v>856121</v>
      </c>
      <c r="BS229">
        <v>328555</v>
      </c>
      <c r="BT229">
        <v>328555</v>
      </c>
      <c r="BU229" t="s">
        <v>103</v>
      </c>
      <c r="BY229" t="s">
        <v>103</v>
      </c>
      <c r="CC229" t="s">
        <v>103</v>
      </c>
      <c r="CG229" t="s">
        <v>103</v>
      </c>
      <c r="CK229" t="s">
        <v>103</v>
      </c>
      <c r="CO229" t="s">
        <v>103</v>
      </c>
    </row>
    <row r="230" spans="1:93" x14ac:dyDescent="0.2">
      <c r="A230" t="s">
        <v>130</v>
      </c>
      <c r="B230" t="s">
        <v>131</v>
      </c>
      <c r="C230">
        <v>3</v>
      </c>
      <c r="D230" t="s">
        <v>206</v>
      </c>
      <c r="E230">
        <v>2</v>
      </c>
      <c r="F230" t="s">
        <v>207</v>
      </c>
      <c r="G230" t="s">
        <v>208</v>
      </c>
      <c r="H230" t="s">
        <v>209</v>
      </c>
      <c r="I230" t="s">
        <v>99</v>
      </c>
      <c r="J230">
        <v>25</v>
      </c>
      <c r="K230" t="s">
        <v>1827</v>
      </c>
      <c r="L230">
        <v>84567</v>
      </c>
      <c r="M230" t="s">
        <v>103</v>
      </c>
      <c r="N230" s="2">
        <v>44562</v>
      </c>
      <c r="O230" s="2">
        <v>44925</v>
      </c>
      <c r="P230" t="s">
        <v>137</v>
      </c>
      <c r="Q230" t="s">
        <v>103</v>
      </c>
      <c r="R230" t="s">
        <v>103</v>
      </c>
      <c r="S230" t="s">
        <v>189</v>
      </c>
      <c r="T230" t="s">
        <v>190</v>
      </c>
      <c r="U230" t="s">
        <v>190</v>
      </c>
      <c r="V230" t="s">
        <v>1828</v>
      </c>
      <c r="W230" t="s">
        <v>1829</v>
      </c>
      <c r="X230" t="s">
        <v>1830</v>
      </c>
      <c r="Y230" t="s">
        <v>130</v>
      </c>
      <c r="Z230" t="s">
        <v>110</v>
      </c>
      <c r="AA230" t="s">
        <v>103</v>
      </c>
      <c r="AB230" t="s">
        <v>103</v>
      </c>
      <c r="AC230" t="s">
        <v>127</v>
      </c>
      <c r="AE230" t="s">
        <v>128</v>
      </c>
      <c r="AF230" t="s">
        <v>103</v>
      </c>
      <c r="AH230" t="s">
        <v>145</v>
      </c>
      <c r="AJ230" t="s">
        <v>103</v>
      </c>
      <c r="AK230" t="s">
        <v>103</v>
      </c>
      <c r="AM230">
        <v>420000</v>
      </c>
      <c r="AN230">
        <v>350000</v>
      </c>
      <c r="AO230">
        <v>0</v>
      </c>
      <c r="AS230" t="s">
        <v>103</v>
      </c>
      <c r="AW230" t="s">
        <v>103</v>
      </c>
      <c r="BA230" t="s">
        <v>103</v>
      </c>
      <c r="BE230" t="s">
        <v>103</v>
      </c>
      <c r="BI230" t="s">
        <v>103</v>
      </c>
      <c r="BM230" t="s">
        <v>103</v>
      </c>
      <c r="BN230">
        <v>420000</v>
      </c>
      <c r="BO230">
        <v>350000</v>
      </c>
      <c r="BQ230" t="s">
        <v>103</v>
      </c>
      <c r="BU230" t="s">
        <v>103</v>
      </c>
      <c r="BY230" t="s">
        <v>103</v>
      </c>
      <c r="CC230" t="s">
        <v>103</v>
      </c>
      <c r="CG230" t="s">
        <v>103</v>
      </c>
      <c r="CK230" t="s">
        <v>103</v>
      </c>
      <c r="CO230" t="s">
        <v>103</v>
      </c>
    </row>
    <row r="231" spans="1:93" x14ac:dyDescent="0.2">
      <c r="A231" t="s">
        <v>130</v>
      </c>
      <c r="B231" t="s">
        <v>131</v>
      </c>
      <c r="C231">
        <v>3</v>
      </c>
      <c r="D231" t="s">
        <v>206</v>
      </c>
      <c r="E231">
        <v>1</v>
      </c>
      <c r="F231" t="s">
        <v>983</v>
      </c>
      <c r="G231" t="s">
        <v>984</v>
      </c>
      <c r="H231" t="s">
        <v>985</v>
      </c>
      <c r="I231" t="s">
        <v>99</v>
      </c>
      <c r="J231">
        <v>26</v>
      </c>
      <c r="K231" t="s">
        <v>1831</v>
      </c>
      <c r="L231">
        <v>83989</v>
      </c>
      <c r="M231" t="s">
        <v>103</v>
      </c>
      <c r="N231" s="2">
        <v>44562</v>
      </c>
      <c r="O231" s="2">
        <v>44925</v>
      </c>
      <c r="P231" t="s">
        <v>102</v>
      </c>
      <c r="Q231" t="s">
        <v>103</v>
      </c>
      <c r="R231" t="s">
        <v>103</v>
      </c>
      <c r="S231" t="s">
        <v>246</v>
      </c>
      <c r="T231" t="s">
        <v>247</v>
      </c>
      <c r="U231" t="s">
        <v>248</v>
      </c>
      <c r="V231" t="s">
        <v>919</v>
      </c>
      <c r="W231" t="s">
        <v>250</v>
      </c>
      <c r="X231" t="s">
        <v>251</v>
      </c>
      <c r="Y231" t="s">
        <v>130</v>
      </c>
      <c r="Z231" t="s">
        <v>862</v>
      </c>
      <c r="AA231" t="s">
        <v>103</v>
      </c>
      <c r="AB231" t="s">
        <v>103</v>
      </c>
      <c r="AC231" t="s">
        <v>111</v>
      </c>
      <c r="AE231" t="s">
        <v>252</v>
      </c>
      <c r="AF231" t="s">
        <v>103</v>
      </c>
      <c r="AH231" t="s">
        <v>182</v>
      </c>
      <c r="AJ231" t="s">
        <v>103</v>
      </c>
      <c r="AK231" t="s">
        <v>103</v>
      </c>
      <c r="AM231">
        <v>59000</v>
      </c>
      <c r="AN231">
        <v>59000</v>
      </c>
      <c r="AO231">
        <v>0</v>
      </c>
      <c r="AS231" t="s">
        <v>103</v>
      </c>
      <c r="AW231" t="s">
        <v>103</v>
      </c>
      <c r="BA231" t="s">
        <v>103</v>
      </c>
      <c r="BE231" t="s">
        <v>103</v>
      </c>
      <c r="BI231" t="s">
        <v>103</v>
      </c>
      <c r="BM231" t="s">
        <v>103</v>
      </c>
      <c r="BN231">
        <v>59000</v>
      </c>
      <c r="BO231">
        <v>59000</v>
      </c>
      <c r="BQ231" t="s">
        <v>103</v>
      </c>
      <c r="BU231" t="s">
        <v>103</v>
      </c>
      <c r="BY231" t="s">
        <v>103</v>
      </c>
      <c r="CC231" t="s">
        <v>103</v>
      </c>
      <c r="CG231" t="s">
        <v>103</v>
      </c>
      <c r="CK231" t="s">
        <v>103</v>
      </c>
      <c r="CO231" t="s">
        <v>103</v>
      </c>
    </row>
    <row r="232" spans="1:93" x14ac:dyDescent="0.2">
      <c r="A232" t="s">
        <v>563</v>
      </c>
      <c r="B232" t="s">
        <v>94</v>
      </c>
      <c r="C232">
        <v>1</v>
      </c>
      <c r="D232" t="s">
        <v>564</v>
      </c>
      <c r="E232">
        <v>1</v>
      </c>
      <c r="F232" t="s">
        <v>565</v>
      </c>
      <c r="G232">
        <v>1</v>
      </c>
      <c r="H232" t="s">
        <v>1084</v>
      </c>
      <c r="I232" t="s">
        <v>99</v>
      </c>
      <c r="J232">
        <v>28</v>
      </c>
      <c r="K232" t="s">
        <v>1832</v>
      </c>
      <c r="L232">
        <v>153150</v>
      </c>
      <c r="M232" t="s">
        <v>103</v>
      </c>
      <c r="N232" s="2">
        <v>44958</v>
      </c>
      <c r="O232" s="2">
        <v>45504</v>
      </c>
      <c r="P232" t="s">
        <v>102</v>
      </c>
      <c r="Q232" t="s">
        <v>103</v>
      </c>
      <c r="R232" t="s">
        <v>103</v>
      </c>
      <c r="S232" t="s">
        <v>211</v>
      </c>
      <c r="T232" t="s">
        <v>212</v>
      </c>
      <c r="U232" t="s">
        <v>212</v>
      </c>
      <c r="V232" t="s">
        <v>1833</v>
      </c>
      <c r="W232" t="s">
        <v>888</v>
      </c>
      <c r="X232" t="s">
        <v>779</v>
      </c>
      <c r="Y232" t="s">
        <v>1834</v>
      </c>
      <c r="Z232" t="s">
        <v>266</v>
      </c>
      <c r="AA232" t="s">
        <v>103</v>
      </c>
      <c r="AB232" t="s">
        <v>103</v>
      </c>
      <c r="AC232" t="s">
        <v>127</v>
      </c>
      <c r="AE232" t="s">
        <v>128</v>
      </c>
      <c r="AF232" t="s">
        <v>103</v>
      </c>
      <c r="AH232" t="s">
        <v>103</v>
      </c>
      <c r="AI232" t="s">
        <v>103</v>
      </c>
      <c r="AJ232" t="s">
        <v>103</v>
      </c>
      <c r="AK232" t="s">
        <v>103</v>
      </c>
      <c r="AM232">
        <v>60327</v>
      </c>
      <c r="AN232">
        <v>60327</v>
      </c>
      <c r="AO232">
        <v>58826</v>
      </c>
      <c r="AS232" t="s">
        <v>103</v>
      </c>
      <c r="AW232" t="s">
        <v>103</v>
      </c>
      <c r="BA232" t="s">
        <v>103</v>
      </c>
      <c r="BE232" t="s">
        <v>103</v>
      </c>
      <c r="BI232" t="s">
        <v>103</v>
      </c>
      <c r="BM232" t="s">
        <v>103</v>
      </c>
      <c r="BQ232" t="s">
        <v>103</v>
      </c>
      <c r="BR232">
        <v>10327</v>
      </c>
      <c r="BS232">
        <v>10327</v>
      </c>
      <c r="BT232">
        <v>10327</v>
      </c>
      <c r="BU232" t="s">
        <v>103</v>
      </c>
      <c r="BV232">
        <v>50000</v>
      </c>
      <c r="BW232">
        <v>50000</v>
      </c>
      <c r="BX232">
        <v>48499</v>
      </c>
      <c r="BY232" t="s">
        <v>103</v>
      </c>
      <c r="CC232" t="s">
        <v>103</v>
      </c>
      <c r="CG232" t="s">
        <v>103</v>
      </c>
      <c r="CK232" t="s">
        <v>103</v>
      </c>
      <c r="CO232" t="s">
        <v>103</v>
      </c>
    </row>
    <row r="233" spans="1:93" x14ac:dyDescent="0.2">
      <c r="A233" t="s">
        <v>425</v>
      </c>
      <c r="B233" t="s">
        <v>697</v>
      </c>
      <c r="C233">
        <v>3</v>
      </c>
      <c r="D233" t="s">
        <v>1637</v>
      </c>
      <c r="E233">
        <v>1</v>
      </c>
      <c r="F233" t="s">
        <v>1638</v>
      </c>
      <c r="G233">
        <v>3</v>
      </c>
      <c r="H233" t="s">
        <v>1835</v>
      </c>
      <c r="I233" t="s">
        <v>99</v>
      </c>
      <c r="J233">
        <v>28</v>
      </c>
      <c r="K233" t="s">
        <v>1836</v>
      </c>
      <c r="L233">
        <v>98688</v>
      </c>
      <c r="M233" t="s">
        <v>1837</v>
      </c>
      <c r="N233" s="2">
        <v>43831</v>
      </c>
      <c r="O233" s="2">
        <v>44926</v>
      </c>
      <c r="P233" t="s">
        <v>121</v>
      </c>
      <c r="Q233" t="s">
        <v>103</v>
      </c>
      <c r="R233" t="s">
        <v>103</v>
      </c>
      <c r="S233" t="s">
        <v>760</v>
      </c>
      <c r="T233" t="s">
        <v>761</v>
      </c>
      <c r="U233" t="s">
        <v>761</v>
      </c>
      <c r="V233" t="s">
        <v>103</v>
      </c>
      <c r="W233" t="s">
        <v>1197</v>
      </c>
      <c r="X233" t="s">
        <v>1198</v>
      </c>
      <c r="Y233" t="s">
        <v>1838</v>
      </c>
      <c r="Z233" t="s">
        <v>103</v>
      </c>
      <c r="AA233" t="s">
        <v>103</v>
      </c>
      <c r="AB233" t="s">
        <v>103</v>
      </c>
      <c r="AC233" t="s">
        <v>111</v>
      </c>
      <c r="AD233" t="s">
        <v>103</v>
      </c>
      <c r="AE233" t="s">
        <v>112</v>
      </c>
      <c r="AF233" t="s">
        <v>103</v>
      </c>
      <c r="AG233" t="s">
        <v>103</v>
      </c>
      <c r="AH233" t="s">
        <v>103</v>
      </c>
      <c r="AI233" t="s">
        <v>103</v>
      </c>
      <c r="AJ233" t="s">
        <v>103</v>
      </c>
      <c r="AK233" t="s">
        <v>103</v>
      </c>
      <c r="AM233">
        <v>76750</v>
      </c>
      <c r="AN233">
        <v>76750</v>
      </c>
      <c r="AO233">
        <v>33472</v>
      </c>
      <c r="AS233" t="s">
        <v>103</v>
      </c>
      <c r="AW233" t="s">
        <v>103</v>
      </c>
      <c r="BA233" t="s">
        <v>103</v>
      </c>
      <c r="BE233" t="s">
        <v>103</v>
      </c>
      <c r="BI233" t="s">
        <v>103</v>
      </c>
      <c r="BM233" t="s">
        <v>103</v>
      </c>
      <c r="BN233">
        <v>76750</v>
      </c>
      <c r="BO233">
        <v>76750</v>
      </c>
      <c r="BP233">
        <v>33472</v>
      </c>
      <c r="BQ233" t="s">
        <v>1839</v>
      </c>
      <c r="BU233" t="s">
        <v>103</v>
      </c>
      <c r="BY233" t="s">
        <v>103</v>
      </c>
      <c r="CC233" t="s">
        <v>103</v>
      </c>
      <c r="CG233" t="s">
        <v>103</v>
      </c>
      <c r="CK233" t="s">
        <v>103</v>
      </c>
      <c r="CO233" t="s">
        <v>103</v>
      </c>
    </row>
    <row r="234" spans="1:93" x14ac:dyDescent="0.2">
      <c r="A234" t="s">
        <v>425</v>
      </c>
      <c r="B234" t="s">
        <v>697</v>
      </c>
      <c r="C234">
        <v>3</v>
      </c>
      <c r="D234" t="s">
        <v>1637</v>
      </c>
      <c r="E234">
        <v>1</v>
      </c>
      <c r="F234" t="s">
        <v>1638</v>
      </c>
      <c r="G234">
        <v>2</v>
      </c>
      <c r="H234" t="s">
        <v>1840</v>
      </c>
      <c r="I234" t="s">
        <v>99</v>
      </c>
      <c r="J234">
        <v>28</v>
      </c>
      <c r="K234" t="s">
        <v>1841</v>
      </c>
      <c r="L234">
        <v>59656</v>
      </c>
      <c r="M234" t="s">
        <v>103</v>
      </c>
      <c r="N234" s="2">
        <v>43831</v>
      </c>
      <c r="O234" s="2">
        <v>44561</v>
      </c>
      <c r="P234" t="s">
        <v>121</v>
      </c>
      <c r="Q234" t="s">
        <v>103</v>
      </c>
      <c r="R234" t="s">
        <v>103</v>
      </c>
      <c r="S234" t="s">
        <v>443</v>
      </c>
      <c r="T234" t="s">
        <v>444</v>
      </c>
      <c r="U234" t="s">
        <v>1842</v>
      </c>
      <c r="V234" t="s">
        <v>1843</v>
      </c>
      <c r="W234" t="s">
        <v>215</v>
      </c>
      <c r="X234" t="s">
        <v>216</v>
      </c>
      <c r="Y234" t="s">
        <v>425</v>
      </c>
      <c r="Z234" t="s">
        <v>103</v>
      </c>
      <c r="AA234" t="s">
        <v>103</v>
      </c>
      <c r="AB234" t="s">
        <v>103</v>
      </c>
      <c r="AC234" t="s">
        <v>103</v>
      </c>
      <c r="AD234" t="s">
        <v>103</v>
      </c>
      <c r="AE234" t="s">
        <v>103</v>
      </c>
      <c r="AF234" t="s">
        <v>103</v>
      </c>
      <c r="AG234" t="s">
        <v>103</v>
      </c>
      <c r="AH234" t="s">
        <v>103</v>
      </c>
      <c r="AI234" t="s">
        <v>103</v>
      </c>
      <c r="AJ234" t="s">
        <v>103</v>
      </c>
      <c r="AK234" t="s">
        <v>103</v>
      </c>
      <c r="AM234">
        <v>0</v>
      </c>
      <c r="AN234">
        <v>1000000</v>
      </c>
      <c r="AO234">
        <v>29126</v>
      </c>
      <c r="AS234" t="s">
        <v>103</v>
      </c>
      <c r="AW234" t="s">
        <v>103</v>
      </c>
      <c r="BA234" t="s">
        <v>103</v>
      </c>
      <c r="BE234" t="s">
        <v>103</v>
      </c>
      <c r="BG234">
        <v>500000</v>
      </c>
      <c r="BI234" t="s">
        <v>103</v>
      </c>
      <c r="BK234">
        <v>500000</v>
      </c>
      <c r="BL234">
        <v>29126</v>
      </c>
      <c r="BM234" t="s">
        <v>1844</v>
      </c>
      <c r="BQ234" t="s">
        <v>103</v>
      </c>
      <c r="BU234" t="s">
        <v>103</v>
      </c>
      <c r="BY234" t="s">
        <v>103</v>
      </c>
      <c r="CC234" t="s">
        <v>103</v>
      </c>
      <c r="CG234" t="s">
        <v>103</v>
      </c>
      <c r="CK234" t="s">
        <v>103</v>
      </c>
      <c r="CO234" t="s">
        <v>103</v>
      </c>
    </row>
    <row r="235" spans="1:93" x14ac:dyDescent="0.2">
      <c r="A235" t="s">
        <v>130</v>
      </c>
      <c r="B235" t="s">
        <v>302</v>
      </c>
      <c r="C235">
        <v>2</v>
      </c>
      <c r="D235" t="s">
        <v>897</v>
      </c>
      <c r="E235">
        <v>2</v>
      </c>
      <c r="F235" t="s">
        <v>898</v>
      </c>
      <c r="G235">
        <v>2</v>
      </c>
      <c r="H235" t="s">
        <v>1845</v>
      </c>
      <c r="I235" t="s">
        <v>99</v>
      </c>
      <c r="J235">
        <v>288</v>
      </c>
      <c r="K235" t="s">
        <v>1846</v>
      </c>
      <c r="L235">
        <v>180947</v>
      </c>
      <c r="M235" t="s">
        <v>1847</v>
      </c>
      <c r="N235" s="2">
        <v>45383</v>
      </c>
      <c r="O235" s="2">
        <v>46387</v>
      </c>
      <c r="P235" t="s">
        <v>121</v>
      </c>
      <c r="Q235" t="s">
        <v>103</v>
      </c>
      <c r="R235" t="s">
        <v>103</v>
      </c>
      <c r="S235" t="s">
        <v>189</v>
      </c>
      <c r="T235" t="s">
        <v>190</v>
      </c>
      <c r="U235" t="s">
        <v>1848</v>
      </c>
      <c r="V235" t="s">
        <v>1849</v>
      </c>
      <c r="W235" t="s">
        <v>1850</v>
      </c>
      <c r="X235" t="s">
        <v>943</v>
      </c>
      <c r="Y235" t="s">
        <v>130</v>
      </c>
      <c r="Z235" t="s">
        <v>1851</v>
      </c>
      <c r="AA235" t="s">
        <v>369</v>
      </c>
      <c r="AC235" t="s">
        <v>298</v>
      </c>
      <c r="AD235" t="s">
        <v>1852</v>
      </c>
      <c r="AE235" t="s">
        <v>112</v>
      </c>
      <c r="AF235" t="s">
        <v>103</v>
      </c>
      <c r="AG235" t="s">
        <v>1853</v>
      </c>
      <c r="AH235" t="s">
        <v>145</v>
      </c>
      <c r="AJ235" t="s">
        <v>907</v>
      </c>
      <c r="AK235" t="s">
        <v>103</v>
      </c>
      <c r="AM235">
        <v>76826</v>
      </c>
      <c r="AN235">
        <v>51826</v>
      </c>
      <c r="AO235">
        <v>26826</v>
      </c>
      <c r="AS235" t="s">
        <v>103</v>
      </c>
      <c r="AW235" t="s">
        <v>103</v>
      </c>
      <c r="BA235" t="s">
        <v>103</v>
      </c>
      <c r="BE235" t="s">
        <v>103</v>
      </c>
      <c r="BI235" t="s">
        <v>103</v>
      </c>
      <c r="BM235" t="s">
        <v>103</v>
      </c>
      <c r="BQ235" t="s">
        <v>103</v>
      </c>
      <c r="BU235" t="s">
        <v>103</v>
      </c>
      <c r="BV235">
        <v>26826</v>
      </c>
      <c r="BW235">
        <v>26826</v>
      </c>
      <c r="BX235">
        <v>26826</v>
      </c>
      <c r="BY235" t="s">
        <v>103</v>
      </c>
      <c r="BZ235">
        <v>30000</v>
      </c>
      <c r="CA235">
        <v>25000</v>
      </c>
      <c r="CC235" t="s">
        <v>103</v>
      </c>
      <c r="CD235">
        <v>20000</v>
      </c>
      <c r="CG235" t="s">
        <v>103</v>
      </c>
      <c r="CK235" t="s">
        <v>103</v>
      </c>
      <c r="CO235" t="s">
        <v>103</v>
      </c>
    </row>
    <row r="236" spans="1:93" x14ac:dyDescent="0.2">
      <c r="A236" t="s">
        <v>130</v>
      </c>
      <c r="B236" t="s">
        <v>131</v>
      </c>
      <c r="C236">
        <v>3</v>
      </c>
      <c r="D236" t="s">
        <v>206</v>
      </c>
      <c r="E236">
        <v>1</v>
      </c>
      <c r="F236" t="s">
        <v>983</v>
      </c>
      <c r="G236" t="s">
        <v>984</v>
      </c>
      <c r="H236" t="s">
        <v>985</v>
      </c>
      <c r="I236" t="s">
        <v>99</v>
      </c>
      <c r="J236">
        <v>29</v>
      </c>
      <c r="K236" t="s">
        <v>1854</v>
      </c>
      <c r="L236">
        <v>83992</v>
      </c>
      <c r="M236" t="s">
        <v>103</v>
      </c>
      <c r="N236" s="2">
        <v>44562</v>
      </c>
      <c r="O236" s="2">
        <v>44925</v>
      </c>
      <c r="P236" t="s">
        <v>102</v>
      </c>
      <c r="Q236" t="s">
        <v>103</v>
      </c>
      <c r="R236" t="s">
        <v>103</v>
      </c>
      <c r="S236" t="s">
        <v>122</v>
      </c>
      <c r="T236" t="s">
        <v>123</v>
      </c>
      <c r="U236" t="s">
        <v>1855</v>
      </c>
      <c r="V236" t="s">
        <v>1288</v>
      </c>
      <c r="W236" t="s">
        <v>1856</v>
      </c>
      <c r="X236" t="s">
        <v>1857</v>
      </c>
      <c r="Y236" t="s">
        <v>1858</v>
      </c>
      <c r="Z236" t="s">
        <v>862</v>
      </c>
      <c r="AA236" t="s">
        <v>103</v>
      </c>
      <c r="AB236" t="s">
        <v>103</v>
      </c>
      <c r="AC236" t="s">
        <v>111</v>
      </c>
      <c r="AE236" t="s">
        <v>128</v>
      </c>
      <c r="AF236" t="s">
        <v>103</v>
      </c>
      <c r="AH236" t="s">
        <v>145</v>
      </c>
      <c r="AJ236" t="s">
        <v>103</v>
      </c>
      <c r="AK236" t="s">
        <v>103</v>
      </c>
      <c r="AM236">
        <v>160000</v>
      </c>
      <c r="AN236">
        <v>160000</v>
      </c>
      <c r="AO236">
        <v>0</v>
      </c>
      <c r="AS236" t="s">
        <v>103</v>
      </c>
      <c r="AW236" t="s">
        <v>103</v>
      </c>
      <c r="BA236" t="s">
        <v>103</v>
      </c>
      <c r="BE236" t="s">
        <v>103</v>
      </c>
      <c r="BI236" t="s">
        <v>103</v>
      </c>
      <c r="BM236" t="s">
        <v>103</v>
      </c>
      <c r="BN236">
        <v>160000</v>
      </c>
      <c r="BO236">
        <v>160000</v>
      </c>
      <c r="BQ236" t="s">
        <v>103</v>
      </c>
      <c r="BU236" t="s">
        <v>103</v>
      </c>
      <c r="BY236" t="s">
        <v>103</v>
      </c>
      <c r="CC236" t="s">
        <v>103</v>
      </c>
      <c r="CG236" t="s">
        <v>103</v>
      </c>
      <c r="CK236" t="s">
        <v>103</v>
      </c>
      <c r="CO236" t="s">
        <v>103</v>
      </c>
    </row>
    <row r="237" spans="1:93" x14ac:dyDescent="0.2">
      <c r="A237" t="s">
        <v>667</v>
      </c>
      <c r="B237" t="s">
        <v>968</v>
      </c>
      <c r="C237">
        <v>2</v>
      </c>
      <c r="D237" t="s">
        <v>969</v>
      </c>
      <c r="E237">
        <v>1</v>
      </c>
      <c r="F237" t="s">
        <v>970</v>
      </c>
      <c r="G237">
        <v>7</v>
      </c>
      <c r="H237" t="s">
        <v>971</v>
      </c>
      <c r="I237" t="s">
        <v>99</v>
      </c>
      <c r="J237">
        <v>29</v>
      </c>
      <c r="K237" t="s">
        <v>1859</v>
      </c>
      <c r="L237">
        <v>84073</v>
      </c>
      <c r="M237" t="s">
        <v>103</v>
      </c>
      <c r="N237" s="2">
        <v>44562</v>
      </c>
      <c r="O237" s="2">
        <v>45107</v>
      </c>
      <c r="P237" t="s">
        <v>121</v>
      </c>
      <c r="Q237" t="s">
        <v>103</v>
      </c>
      <c r="R237" t="s">
        <v>103</v>
      </c>
      <c r="S237" t="s">
        <v>760</v>
      </c>
      <c r="T237" t="s">
        <v>761</v>
      </c>
      <c r="U237" t="s">
        <v>1860</v>
      </c>
      <c r="V237" t="s">
        <v>1861</v>
      </c>
      <c r="W237" t="s">
        <v>1862</v>
      </c>
      <c r="X237" t="s">
        <v>664</v>
      </c>
      <c r="Y237" t="s">
        <v>1863</v>
      </c>
      <c r="Z237" t="s">
        <v>677</v>
      </c>
      <c r="AA237" t="s">
        <v>103</v>
      </c>
      <c r="AB237" t="s">
        <v>103</v>
      </c>
      <c r="AC237" t="s">
        <v>127</v>
      </c>
      <c r="AE237" t="s">
        <v>128</v>
      </c>
      <c r="AF237" t="s">
        <v>103</v>
      </c>
      <c r="AH237" t="s">
        <v>103</v>
      </c>
      <c r="AI237" t="s">
        <v>103</v>
      </c>
      <c r="AJ237" t="s">
        <v>103</v>
      </c>
      <c r="AK237" t="s">
        <v>103</v>
      </c>
      <c r="AM237">
        <v>209174</v>
      </c>
      <c r="AN237">
        <v>64960</v>
      </c>
      <c r="AO237">
        <v>62536</v>
      </c>
      <c r="AS237" t="s">
        <v>103</v>
      </c>
      <c r="AW237" t="s">
        <v>103</v>
      </c>
      <c r="BA237" t="s">
        <v>103</v>
      </c>
      <c r="BE237" t="s">
        <v>103</v>
      </c>
      <c r="BI237" t="s">
        <v>103</v>
      </c>
      <c r="BM237" t="s">
        <v>1864</v>
      </c>
      <c r="BN237">
        <v>209174</v>
      </c>
      <c r="BO237">
        <v>62536</v>
      </c>
      <c r="BP237">
        <v>62536</v>
      </c>
      <c r="BQ237" t="s">
        <v>1864</v>
      </c>
      <c r="BS237">
        <v>2424</v>
      </c>
      <c r="BU237" t="s">
        <v>1865</v>
      </c>
      <c r="BY237" t="s">
        <v>103</v>
      </c>
      <c r="CC237" t="s">
        <v>103</v>
      </c>
      <c r="CG237" t="s">
        <v>103</v>
      </c>
      <c r="CK237" t="s">
        <v>103</v>
      </c>
      <c r="CO237" t="s">
        <v>103</v>
      </c>
    </row>
    <row r="238" spans="1:93" x14ac:dyDescent="0.2">
      <c r="A238" t="s">
        <v>130</v>
      </c>
      <c r="B238" t="s">
        <v>302</v>
      </c>
      <c r="C238">
        <v>1</v>
      </c>
      <c r="D238" t="s">
        <v>681</v>
      </c>
      <c r="E238">
        <v>1</v>
      </c>
      <c r="F238" t="s">
        <v>682</v>
      </c>
      <c r="G238">
        <v>3</v>
      </c>
      <c r="H238" t="s">
        <v>1866</v>
      </c>
      <c r="I238" t="s">
        <v>99</v>
      </c>
      <c r="J238">
        <v>299</v>
      </c>
      <c r="K238" t="s">
        <v>1867</v>
      </c>
      <c r="L238">
        <v>182171</v>
      </c>
      <c r="M238" t="s">
        <v>103</v>
      </c>
      <c r="N238" s="2">
        <v>45658</v>
      </c>
      <c r="O238" s="2">
        <v>45930</v>
      </c>
      <c r="P238" t="s">
        <v>121</v>
      </c>
      <c r="Q238" t="s">
        <v>103</v>
      </c>
      <c r="R238" t="s">
        <v>103</v>
      </c>
      <c r="S238" t="s">
        <v>365</v>
      </c>
      <c r="T238" t="s">
        <v>366</v>
      </c>
      <c r="U238" t="s">
        <v>1635</v>
      </c>
      <c r="V238" t="s">
        <v>1632</v>
      </c>
      <c r="W238" t="s">
        <v>422</v>
      </c>
      <c r="X238" t="s">
        <v>284</v>
      </c>
      <c r="Y238" t="s">
        <v>130</v>
      </c>
      <c r="Z238" t="s">
        <v>110</v>
      </c>
      <c r="AA238" t="s">
        <v>103</v>
      </c>
      <c r="AB238" t="s">
        <v>103</v>
      </c>
      <c r="AC238" t="s">
        <v>127</v>
      </c>
      <c r="AD238" t="s">
        <v>1868</v>
      </c>
      <c r="AE238" t="s">
        <v>252</v>
      </c>
      <c r="AF238" t="s">
        <v>103</v>
      </c>
      <c r="AG238" t="s">
        <v>1869</v>
      </c>
      <c r="AH238" t="s">
        <v>103</v>
      </c>
      <c r="AI238" t="s">
        <v>103</v>
      </c>
      <c r="AJ238" t="s">
        <v>103</v>
      </c>
      <c r="AK238" t="s">
        <v>103</v>
      </c>
      <c r="AM238">
        <v>510870</v>
      </c>
      <c r="AN238">
        <v>510870</v>
      </c>
      <c r="AO238">
        <v>0</v>
      </c>
      <c r="AS238" t="s">
        <v>103</v>
      </c>
      <c r="AW238" t="s">
        <v>103</v>
      </c>
      <c r="BA238" t="s">
        <v>103</v>
      </c>
      <c r="BE238" t="s">
        <v>103</v>
      </c>
      <c r="BI238" t="s">
        <v>103</v>
      </c>
      <c r="BM238" t="s">
        <v>103</v>
      </c>
      <c r="BQ238" t="s">
        <v>103</v>
      </c>
      <c r="BU238" t="s">
        <v>103</v>
      </c>
      <c r="BY238" t="s">
        <v>103</v>
      </c>
      <c r="BZ238">
        <v>510870</v>
      </c>
      <c r="CA238">
        <v>510870</v>
      </c>
      <c r="CC238" t="s">
        <v>103</v>
      </c>
      <c r="CG238" t="s">
        <v>103</v>
      </c>
      <c r="CK238" t="s">
        <v>103</v>
      </c>
      <c r="CO238" t="s">
        <v>103</v>
      </c>
    </row>
    <row r="239" spans="1:93" x14ac:dyDescent="0.2">
      <c r="A239" t="s">
        <v>1542</v>
      </c>
      <c r="B239" t="s">
        <v>94</v>
      </c>
      <c r="C239">
        <v>3</v>
      </c>
      <c r="D239" t="s">
        <v>1870</v>
      </c>
      <c r="E239">
        <v>3</v>
      </c>
      <c r="F239" t="s">
        <v>1871</v>
      </c>
      <c r="G239" t="s">
        <v>1872</v>
      </c>
      <c r="H239" t="s">
        <v>1873</v>
      </c>
      <c r="I239" t="s">
        <v>99</v>
      </c>
      <c r="J239">
        <v>3</v>
      </c>
      <c r="K239" t="s">
        <v>1874</v>
      </c>
      <c r="L239">
        <v>137301</v>
      </c>
      <c r="M239" t="s">
        <v>1875</v>
      </c>
      <c r="N239" s="2">
        <v>44927</v>
      </c>
      <c r="O239" s="2">
        <v>46022</v>
      </c>
      <c r="P239" t="s">
        <v>121</v>
      </c>
      <c r="Q239" t="s">
        <v>103</v>
      </c>
      <c r="R239" t="s">
        <v>103</v>
      </c>
      <c r="S239" t="s">
        <v>138</v>
      </c>
      <c r="T239" t="s">
        <v>139</v>
      </c>
      <c r="U239" t="s">
        <v>139</v>
      </c>
      <c r="V239" t="s">
        <v>1548</v>
      </c>
      <c r="W239" t="s">
        <v>1876</v>
      </c>
      <c r="X239" t="s">
        <v>1877</v>
      </c>
      <c r="Y239" t="s">
        <v>1878</v>
      </c>
      <c r="Z239" t="s">
        <v>1879</v>
      </c>
      <c r="AA239" t="s">
        <v>369</v>
      </c>
      <c r="AC239" t="s">
        <v>111</v>
      </c>
      <c r="AD239" t="s">
        <v>1880</v>
      </c>
      <c r="AE239" t="s">
        <v>252</v>
      </c>
      <c r="AF239" t="s">
        <v>103</v>
      </c>
      <c r="AH239" t="s">
        <v>113</v>
      </c>
      <c r="AJ239" t="s">
        <v>1881</v>
      </c>
      <c r="AK239" t="s">
        <v>1882</v>
      </c>
      <c r="AM239">
        <v>493499</v>
      </c>
      <c r="AN239">
        <v>113926</v>
      </c>
      <c r="AO239">
        <v>113926</v>
      </c>
      <c r="AS239" t="s">
        <v>103</v>
      </c>
      <c r="AW239" t="s">
        <v>103</v>
      </c>
      <c r="BA239" t="s">
        <v>103</v>
      </c>
      <c r="BE239" t="s">
        <v>103</v>
      </c>
      <c r="BI239" t="s">
        <v>103</v>
      </c>
      <c r="BM239" t="s">
        <v>103</v>
      </c>
      <c r="BQ239" t="s">
        <v>103</v>
      </c>
      <c r="BR239">
        <v>53499</v>
      </c>
      <c r="BS239">
        <v>53499</v>
      </c>
      <c r="BT239">
        <v>53499</v>
      </c>
      <c r="BU239" t="s">
        <v>1883</v>
      </c>
      <c r="BV239">
        <v>220000</v>
      </c>
      <c r="BW239">
        <v>60427</v>
      </c>
      <c r="BX239">
        <v>60427</v>
      </c>
      <c r="BY239" t="s">
        <v>1884</v>
      </c>
      <c r="BZ239">
        <v>220000</v>
      </c>
      <c r="CA239">
        <v>0</v>
      </c>
      <c r="CC239" t="s">
        <v>103</v>
      </c>
      <c r="CG239" t="s">
        <v>103</v>
      </c>
      <c r="CK239" t="s">
        <v>103</v>
      </c>
      <c r="CO239" t="s">
        <v>103</v>
      </c>
    </row>
    <row r="240" spans="1:93" x14ac:dyDescent="0.2">
      <c r="A240" t="s">
        <v>130</v>
      </c>
      <c r="B240" t="s">
        <v>302</v>
      </c>
      <c r="C240">
        <v>1</v>
      </c>
      <c r="D240" t="s">
        <v>681</v>
      </c>
      <c r="E240">
        <v>1</v>
      </c>
      <c r="F240" t="s">
        <v>682</v>
      </c>
      <c r="G240">
        <v>1</v>
      </c>
      <c r="H240" t="s">
        <v>683</v>
      </c>
      <c r="I240" t="s">
        <v>99</v>
      </c>
      <c r="J240">
        <v>3</v>
      </c>
      <c r="K240" t="s">
        <v>1885</v>
      </c>
      <c r="L240">
        <v>154705</v>
      </c>
      <c r="M240" t="s">
        <v>103</v>
      </c>
      <c r="N240" s="2">
        <v>45292</v>
      </c>
      <c r="O240" s="2">
        <v>47118</v>
      </c>
      <c r="P240" t="s">
        <v>121</v>
      </c>
      <c r="Q240" t="s">
        <v>103</v>
      </c>
      <c r="R240" t="s">
        <v>103</v>
      </c>
      <c r="S240" t="s">
        <v>211</v>
      </c>
      <c r="T240" t="s">
        <v>212</v>
      </c>
      <c r="U240" t="s">
        <v>1886</v>
      </c>
      <c r="V240" t="s">
        <v>1887</v>
      </c>
      <c r="W240" t="s">
        <v>1888</v>
      </c>
      <c r="X240" t="s">
        <v>1889</v>
      </c>
      <c r="Y240" t="s">
        <v>130</v>
      </c>
      <c r="Z240" t="s">
        <v>558</v>
      </c>
      <c r="AA240" t="s">
        <v>103</v>
      </c>
      <c r="AB240" t="s">
        <v>103</v>
      </c>
      <c r="AC240" t="s">
        <v>127</v>
      </c>
      <c r="AD240" t="s">
        <v>1890</v>
      </c>
      <c r="AE240" t="s">
        <v>128</v>
      </c>
      <c r="AF240" t="s">
        <v>103</v>
      </c>
      <c r="AG240" t="s">
        <v>1891</v>
      </c>
      <c r="AH240" t="s">
        <v>103</v>
      </c>
      <c r="AI240" t="s">
        <v>103</v>
      </c>
      <c r="AJ240" t="s">
        <v>1892</v>
      </c>
      <c r="AK240" t="s">
        <v>103</v>
      </c>
      <c r="AM240">
        <v>4366303</v>
      </c>
      <c r="AN240">
        <v>4366303</v>
      </c>
      <c r="AO240">
        <v>1874081</v>
      </c>
      <c r="AS240" t="s">
        <v>103</v>
      </c>
      <c r="AW240" t="s">
        <v>103</v>
      </c>
      <c r="BA240" t="s">
        <v>103</v>
      </c>
      <c r="BE240" t="s">
        <v>103</v>
      </c>
      <c r="BI240" t="s">
        <v>103</v>
      </c>
      <c r="BM240" t="s">
        <v>103</v>
      </c>
      <c r="BQ240" t="s">
        <v>103</v>
      </c>
      <c r="BU240" t="s">
        <v>103</v>
      </c>
      <c r="BV240">
        <v>2187000</v>
      </c>
      <c r="BW240">
        <v>2187000</v>
      </c>
      <c r="BX240">
        <v>1874081</v>
      </c>
      <c r="BY240" t="s">
        <v>103</v>
      </c>
      <c r="BZ240">
        <v>2179303</v>
      </c>
      <c r="CA240">
        <v>2179303</v>
      </c>
      <c r="CC240" t="s">
        <v>103</v>
      </c>
      <c r="CG240" t="s">
        <v>103</v>
      </c>
      <c r="CK240" t="s">
        <v>103</v>
      </c>
      <c r="CO240" t="s">
        <v>103</v>
      </c>
    </row>
    <row r="241" spans="1:93" x14ac:dyDescent="0.2">
      <c r="A241" t="s">
        <v>667</v>
      </c>
      <c r="B241" t="s">
        <v>968</v>
      </c>
      <c r="C241">
        <v>2</v>
      </c>
      <c r="D241" t="s">
        <v>969</v>
      </c>
      <c r="E241">
        <v>1</v>
      </c>
      <c r="F241" t="s">
        <v>970</v>
      </c>
      <c r="G241">
        <v>6</v>
      </c>
      <c r="H241" t="s">
        <v>1893</v>
      </c>
      <c r="I241" t="s">
        <v>99</v>
      </c>
      <c r="J241">
        <v>3</v>
      </c>
      <c r="K241" t="s">
        <v>1894</v>
      </c>
      <c r="L241">
        <v>83966</v>
      </c>
      <c r="M241" t="s">
        <v>103</v>
      </c>
      <c r="N241" s="2">
        <v>44621</v>
      </c>
      <c r="O241" s="2">
        <v>45107</v>
      </c>
      <c r="P241" t="s">
        <v>121</v>
      </c>
      <c r="Q241" t="s">
        <v>103</v>
      </c>
      <c r="R241" t="s">
        <v>103</v>
      </c>
      <c r="S241" t="s">
        <v>198</v>
      </c>
      <c r="T241" t="s">
        <v>199</v>
      </c>
      <c r="U241" t="s">
        <v>1895</v>
      </c>
      <c r="V241" t="s">
        <v>103</v>
      </c>
      <c r="W241" t="s">
        <v>1896</v>
      </c>
      <c r="X241" t="s">
        <v>143</v>
      </c>
      <c r="Y241" t="s">
        <v>667</v>
      </c>
      <c r="Z241" t="s">
        <v>677</v>
      </c>
      <c r="AA241" t="s">
        <v>103</v>
      </c>
      <c r="AB241" t="s">
        <v>103</v>
      </c>
      <c r="AC241" t="s">
        <v>298</v>
      </c>
      <c r="AE241" t="s">
        <v>252</v>
      </c>
      <c r="AF241" t="s">
        <v>103</v>
      </c>
      <c r="AH241" t="s">
        <v>103</v>
      </c>
      <c r="AI241" t="s">
        <v>103</v>
      </c>
      <c r="AJ241" t="s">
        <v>103</v>
      </c>
      <c r="AK241" t="s">
        <v>103</v>
      </c>
      <c r="AM241">
        <v>16103138</v>
      </c>
      <c r="AN241">
        <v>16243185</v>
      </c>
      <c r="AO241">
        <v>3931709</v>
      </c>
      <c r="AS241" t="s">
        <v>103</v>
      </c>
      <c r="AW241" t="s">
        <v>103</v>
      </c>
      <c r="BA241" t="s">
        <v>103</v>
      </c>
      <c r="BE241" t="s">
        <v>103</v>
      </c>
      <c r="BI241" t="s">
        <v>103</v>
      </c>
      <c r="BM241" t="s">
        <v>1897</v>
      </c>
      <c r="BN241">
        <v>16103138</v>
      </c>
      <c r="BO241">
        <v>1582061</v>
      </c>
      <c r="BP241">
        <v>1582061</v>
      </c>
      <c r="BQ241" t="s">
        <v>1898</v>
      </c>
      <c r="BS241">
        <v>14661124</v>
      </c>
      <c r="BT241">
        <v>2349648</v>
      </c>
      <c r="BU241" t="s">
        <v>1899</v>
      </c>
      <c r="BY241" t="s">
        <v>103</v>
      </c>
      <c r="CC241" t="s">
        <v>103</v>
      </c>
      <c r="CG241" t="s">
        <v>103</v>
      </c>
      <c r="CK241" t="s">
        <v>103</v>
      </c>
      <c r="CO241" t="s">
        <v>103</v>
      </c>
    </row>
    <row r="242" spans="1:93" x14ac:dyDescent="0.2">
      <c r="A242" t="s">
        <v>563</v>
      </c>
      <c r="B242" t="s">
        <v>94</v>
      </c>
      <c r="C242">
        <v>1</v>
      </c>
      <c r="D242" t="s">
        <v>564</v>
      </c>
      <c r="E242">
        <v>1</v>
      </c>
      <c r="F242" t="s">
        <v>565</v>
      </c>
      <c r="G242">
        <v>2</v>
      </c>
      <c r="H242" t="s">
        <v>566</v>
      </c>
      <c r="I242" t="s">
        <v>99</v>
      </c>
      <c r="J242">
        <v>30</v>
      </c>
      <c r="K242" t="s">
        <v>1900</v>
      </c>
      <c r="L242">
        <v>182894</v>
      </c>
      <c r="M242" t="s">
        <v>1901</v>
      </c>
      <c r="N242" s="2">
        <v>45292</v>
      </c>
      <c r="O242" s="2">
        <v>46387</v>
      </c>
      <c r="P242" t="s">
        <v>121</v>
      </c>
      <c r="Q242" t="s">
        <v>103</v>
      </c>
      <c r="R242" t="s">
        <v>103</v>
      </c>
      <c r="S242" t="s">
        <v>138</v>
      </c>
      <c r="T242" t="s">
        <v>139</v>
      </c>
      <c r="U242" t="s">
        <v>1902</v>
      </c>
      <c r="V242" t="s">
        <v>1903</v>
      </c>
      <c r="W242" t="s">
        <v>1904</v>
      </c>
      <c r="X242" t="s">
        <v>1905</v>
      </c>
      <c r="Y242" t="s">
        <v>563</v>
      </c>
      <c r="Z242" t="s">
        <v>1906</v>
      </c>
      <c r="AA242" t="s">
        <v>103</v>
      </c>
      <c r="AB242" t="s">
        <v>103</v>
      </c>
      <c r="AC242" t="s">
        <v>111</v>
      </c>
      <c r="AE242" t="s">
        <v>252</v>
      </c>
      <c r="AF242" t="s">
        <v>1907</v>
      </c>
      <c r="AH242" t="s">
        <v>182</v>
      </c>
      <c r="AJ242" t="s">
        <v>1908</v>
      </c>
      <c r="AK242" t="s">
        <v>103</v>
      </c>
      <c r="AM242">
        <v>280000</v>
      </c>
      <c r="AN242">
        <v>280000</v>
      </c>
      <c r="AO242">
        <v>276602</v>
      </c>
      <c r="AS242" t="s">
        <v>103</v>
      </c>
      <c r="AW242" t="s">
        <v>103</v>
      </c>
      <c r="BA242" t="s">
        <v>103</v>
      </c>
      <c r="BE242" t="s">
        <v>103</v>
      </c>
      <c r="BI242" t="s">
        <v>103</v>
      </c>
      <c r="BM242" t="s">
        <v>103</v>
      </c>
      <c r="BQ242" t="s">
        <v>103</v>
      </c>
      <c r="BU242" t="s">
        <v>103</v>
      </c>
      <c r="BV242">
        <v>280000</v>
      </c>
      <c r="BW242">
        <v>280000</v>
      </c>
      <c r="BX242">
        <v>276602</v>
      </c>
      <c r="BY242" t="s">
        <v>103</v>
      </c>
      <c r="CC242" t="s">
        <v>103</v>
      </c>
      <c r="CG242" t="s">
        <v>103</v>
      </c>
      <c r="CK242" t="s">
        <v>103</v>
      </c>
      <c r="CO242" t="s">
        <v>103</v>
      </c>
    </row>
    <row r="243" spans="1:93" x14ac:dyDescent="0.2">
      <c r="A243" t="s">
        <v>667</v>
      </c>
      <c r="B243" t="s">
        <v>668</v>
      </c>
      <c r="C243">
        <v>1</v>
      </c>
      <c r="D243" t="s">
        <v>669</v>
      </c>
      <c r="E243">
        <v>1</v>
      </c>
      <c r="F243" t="s">
        <v>670</v>
      </c>
      <c r="G243">
        <v>1.1000000000000001</v>
      </c>
      <c r="H243" t="s">
        <v>1005</v>
      </c>
      <c r="I243" t="s">
        <v>99</v>
      </c>
      <c r="J243">
        <v>31</v>
      </c>
      <c r="K243" t="s">
        <v>1909</v>
      </c>
      <c r="L243">
        <v>114705</v>
      </c>
      <c r="M243" t="s">
        <v>103</v>
      </c>
      <c r="N243" s="2">
        <v>45108</v>
      </c>
      <c r="O243" s="2">
        <v>46022</v>
      </c>
      <c r="P243" t="s">
        <v>121</v>
      </c>
      <c r="Q243" t="s">
        <v>103</v>
      </c>
      <c r="R243" t="s">
        <v>103</v>
      </c>
      <c r="S243" t="s">
        <v>138</v>
      </c>
      <c r="T243" t="s">
        <v>139</v>
      </c>
      <c r="U243" t="s">
        <v>1910</v>
      </c>
      <c r="V243" t="s">
        <v>674</v>
      </c>
      <c r="W243" t="s">
        <v>340</v>
      </c>
      <c r="X243" t="s">
        <v>341</v>
      </c>
      <c r="Y243" t="s">
        <v>1911</v>
      </c>
      <c r="Z243" t="s">
        <v>1879</v>
      </c>
      <c r="AA243" t="s">
        <v>103</v>
      </c>
      <c r="AB243" t="s">
        <v>103</v>
      </c>
      <c r="AC243" t="s">
        <v>127</v>
      </c>
      <c r="AD243" t="s">
        <v>1010</v>
      </c>
      <c r="AE243" t="s">
        <v>252</v>
      </c>
      <c r="AF243" t="s">
        <v>103</v>
      </c>
      <c r="AH243" t="s">
        <v>145</v>
      </c>
      <c r="AJ243" t="s">
        <v>103</v>
      </c>
      <c r="AK243" t="s">
        <v>103</v>
      </c>
      <c r="AM243">
        <v>12300000</v>
      </c>
      <c r="AN243">
        <v>4960583</v>
      </c>
      <c r="AO243">
        <v>4800000</v>
      </c>
      <c r="AS243" t="s">
        <v>103</v>
      </c>
      <c r="AW243" t="s">
        <v>103</v>
      </c>
      <c r="BA243" t="s">
        <v>103</v>
      </c>
      <c r="BE243" t="s">
        <v>103</v>
      </c>
      <c r="BI243" t="s">
        <v>103</v>
      </c>
      <c r="BM243" t="s">
        <v>103</v>
      </c>
      <c r="BQ243" t="s">
        <v>103</v>
      </c>
      <c r="BR243">
        <v>2460000</v>
      </c>
      <c r="BS243">
        <v>4800000</v>
      </c>
      <c r="BT243">
        <v>4800000</v>
      </c>
      <c r="BU243" t="s">
        <v>1912</v>
      </c>
      <c r="BV243">
        <v>4920000</v>
      </c>
      <c r="BY243" t="s">
        <v>1913</v>
      </c>
      <c r="BZ243">
        <v>4920000</v>
      </c>
      <c r="CA243">
        <v>160583</v>
      </c>
      <c r="CC243" t="s">
        <v>103</v>
      </c>
      <c r="CG243" t="s">
        <v>103</v>
      </c>
      <c r="CK243" t="s">
        <v>103</v>
      </c>
      <c r="CO243" t="s">
        <v>103</v>
      </c>
    </row>
    <row r="244" spans="1:93" x14ac:dyDescent="0.2">
      <c r="A244" t="s">
        <v>301</v>
      </c>
      <c r="B244" t="s">
        <v>302</v>
      </c>
      <c r="C244">
        <v>3</v>
      </c>
      <c r="D244" t="s">
        <v>1914</v>
      </c>
      <c r="E244">
        <v>3</v>
      </c>
      <c r="F244" t="s">
        <v>1915</v>
      </c>
      <c r="G244">
        <v>3.1</v>
      </c>
      <c r="H244" t="s">
        <v>1916</v>
      </c>
      <c r="I244" t="s">
        <v>99</v>
      </c>
      <c r="J244" t="s">
        <v>1917</v>
      </c>
      <c r="K244" t="s">
        <v>1918</v>
      </c>
      <c r="L244">
        <v>154904</v>
      </c>
      <c r="M244" t="s">
        <v>1919</v>
      </c>
      <c r="N244" s="2">
        <v>45323</v>
      </c>
      <c r="O244" s="2">
        <v>47118</v>
      </c>
      <c r="P244" t="s">
        <v>121</v>
      </c>
      <c r="Q244" t="s">
        <v>103</v>
      </c>
      <c r="R244" t="s">
        <v>103</v>
      </c>
      <c r="S244" t="s">
        <v>760</v>
      </c>
      <c r="T244" t="s">
        <v>761</v>
      </c>
      <c r="U244" t="s">
        <v>1920</v>
      </c>
      <c r="V244" t="s">
        <v>1921</v>
      </c>
      <c r="W244" t="s">
        <v>848</v>
      </c>
      <c r="X244" t="s">
        <v>664</v>
      </c>
      <c r="Y244" t="s">
        <v>301</v>
      </c>
      <c r="Z244" t="s">
        <v>110</v>
      </c>
      <c r="AA244" t="s">
        <v>103</v>
      </c>
      <c r="AB244" t="s">
        <v>103</v>
      </c>
      <c r="AC244" t="s">
        <v>111</v>
      </c>
      <c r="AE244" t="s">
        <v>252</v>
      </c>
      <c r="AF244" t="s">
        <v>103</v>
      </c>
      <c r="AH244" t="s">
        <v>145</v>
      </c>
      <c r="AJ244" t="s">
        <v>1922</v>
      </c>
      <c r="AK244" t="s">
        <v>103</v>
      </c>
      <c r="AM244">
        <v>956560</v>
      </c>
      <c r="AN244">
        <v>956560</v>
      </c>
      <c r="AO244">
        <v>0</v>
      </c>
      <c r="AS244" t="s">
        <v>103</v>
      </c>
      <c r="AW244" t="s">
        <v>103</v>
      </c>
      <c r="BA244" t="s">
        <v>103</v>
      </c>
      <c r="BE244" t="s">
        <v>103</v>
      </c>
      <c r="BI244" t="s">
        <v>103</v>
      </c>
      <c r="BM244" t="s">
        <v>103</v>
      </c>
      <c r="BQ244" t="s">
        <v>103</v>
      </c>
      <c r="BU244" t="s">
        <v>103</v>
      </c>
      <c r="BY244" t="s">
        <v>103</v>
      </c>
      <c r="BZ244">
        <v>239140</v>
      </c>
      <c r="CA244">
        <v>239140</v>
      </c>
      <c r="CC244" t="s">
        <v>103</v>
      </c>
      <c r="CD244">
        <v>239140</v>
      </c>
      <c r="CE244">
        <v>239140</v>
      </c>
      <c r="CG244" t="s">
        <v>103</v>
      </c>
      <c r="CH244">
        <v>239140</v>
      </c>
      <c r="CI244">
        <v>239140</v>
      </c>
      <c r="CK244" t="s">
        <v>103</v>
      </c>
      <c r="CL244">
        <v>239140</v>
      </c>
      <c r="CM244">
        <v>239140</v>
      </c>
      <c r="CO244" t="s">
        <v>103</v>
      </c>
    </row>
    <row r="245" spans="1:93" x14ac:dyDescent="0.2">
      <c r="A245" t="s">
        <v>301</v>
      </c>
      <c r="B245" t="s">
        <v>302</v>
      </c>
      <c r="C245">
        <v>3</v>
      </c>
      <c r="D245" t="s">
        <v>1914</v>
      </c>
      <c r="E245">
        <v>3</v>
      </c>
      <c r="F245" t="s">
        <v>1915</v>
      </c>
      <c r="G245">
        <v>3.1</v>
      </c>
      <c r="H245" t="s">
        <v>1916</v>
      </c>
      <c r="I245" t="s">
        <v>99</v>
      </c>
      <c r="J245" t="s">
        <v>1923</v>
      </c>
      <c r="K245" t="s">
        <v>1924</v>
      </c>
      <c r="L245">
        <v>154883</v>
      </c>
      <c r="M245" t="s">
        <v>1925</v>
      </c>
      <c r="N245" s="2">
        <v>45292</v>
      </c>
      <c r="O245" s="2">
        <v>45808</v>
      </c>
      <c r="P245" t="s">
        <v>121</v>
      </c>
      <c r="Q245" t="s">
        <v>103</v>
      </c>
      <c r="R245" t="s">
        <v>103</v>
      </c>
      <c r="S245" t="s">
        <v>760</v>
      </c>
      <c r="T245" t="s">
        <v>761</v>
      </c>
      <c r="U245" t="s">
        <v>1926</v>
      </c>
      <c r="V245" t="s">
        <v>1927</v>
      </c>
      <c r="W245" t="s">
        <v>1928</v>
      </c>
      <c r="X245" t="s">
        <v>1198</v>
      </c>
      <c r="Y245" t="s">
        <v>301</v>
      </c>
      <c r="Z245" t="s">
        <v>677</v>
      </c>
      <c r="AA245" t="s">
        <v>103</v>
      </c>
      <c r="AB245" t="s">
        <v>103</v>
      </c>
      <c r="AC245" t="s">
        <v>127</v>
      </c>
      <c r="AE245" t="s">
        <v>128</v>
      </c>
      <c r="AF245" t="s">
        <v>103</v>
      </c>
      <c r="AH245" t="s">
        <v>182</v>
      </c>
      <c r="AJ245" t="s">
        <v>1929</v>
      </c>
      <c r="AK245" t="s">
        <v>103</v>
      </c>
      <c r="AM245">
        <v>12780</v>
      </c>
      <c r="AN245">
        <v>12780</v>
      </c>
      <c r="AO245">
        <v>11520</v>
      </c>
      <c r="AS245" t="s">
        <v>103</v>
      </c>
      <c r="AW245" t="s">
        <v>103</v>
      </c>
      <c r="BA245" t="s">
        <v>103</v>
      </c>
      <c r="BE245" t="s">
        <v>103</v>
      </c>
      <c r="BI245" t="s">
        <v>103</v>
      </c>
      <c r="BM245" t="s">
        <v>103</v>
      </c>
      <c r="BQ245" t="s">
        <v>103</v>
      </c>
      <c r="BU245" t="s">
        <v>103</v>
      </c>
      <c r="BV245">
        <v>12780</v>
      </c>
      <c r="BW245">
        <v>12780</v>
      </c>
      <c r="BX245">
        <v>11520</v>
      </c>
      <c r="BY245" t="s">
        <v>103</v>
      </c>
      <c r="CC245" t="s">
        <v>103</v>
      </c>
      <c r="CG245" t="s">
        <v>103</v>
      </c>
      <c r="CK245" t="s">
        <v>103</v>
      </c>
      <c r="CO245" t="s">
        <v>103</v>
      </c>
    </row>
    <row r="246" spans="1:93" x14ac:dyDescent="0.2">
      <c r="A246" t="s">
        <v>474</v>
      </c>
      <c r="B246" t="s">
        <v>550</v>
      </c>
      <c r="C246">
        <v>1</v>
      </c>
      <c r="D246" t="s">
        <v>551</v>
      </c>
      <c r="E246">
        <v>3</v>
      </c>
      <c r="F246" t="s">
        <v>1930</v>
      </c>
      <c r="G246">
        <v>3.1</v>
      </c>
      <c r="H246" t="s">
        <v>1931</v>
      </c>
      <c r="I246" t="s">
        <v>99</v>
      </c>
      <c r="J246" t="s">
        <v>1932</v>
      </c>
      <c r="K246" t="s">
        <v>1933</v>
      </c>
      <c r="L246">
        <v>105444</v>
      </c>
      <c r="M246" t="s">
        <v>103</v>
      </c>
      <c r="N246" s="2">
        <v>44927</v>
      </c>
      <c r="O246" s="2">
        <v>46752</v>
      </c>
      <c r="P246" t="s">
        <v>121</v>
      </c>
      <c r="Q246" t="s">
        <v>103</v>
      </c>
      <c r="R246" t="s">
        <v>103</v>
      </c>
      <c r="S246" t="s">
        <v>198</v>
      </c>
      <c r="T246" t="s">
        <v>199</v>
      </c>
      <c r="U246" t="s">
        <v>1934</v>
      </c>
      <c r="V246" t="s">
        <v>1935</v>
      </c>
      <c r="W246" t="s">
        <v>727</v>
      </c>
      <c r="X246" t="s">
        <v>284</v>
      </c>
      <c r="Y246" t="s">
        <v>1936</v>
      </c>
      <c r="Z246" t="s">
        <v>110</v>
      </c>
      <c r="AA246" t="s">
        <v>369</v>
      </c>
      <c r="AC246" t="s">
        <v>111</v>
      </c>
      <c r="AD246" t="s">
        <v>1937</v>
      </c>
      <c r="AE246" t="s">
        <v>218</v>
      </c>
      <c r="AF246" t="s">
        <v>103</v>
      </c>
      <c r="AH246" t="s">
        <v>145</v>
      </c>
      <c r="AJ246" t="s">
        <v>257</v>
      </c>
      <c r="AK246" t="s">
        <v>103</v>
      </c>
      <c r="AM246">
        <v>4194338</v>
      </c>
      <c r="AN246">
        <v>3928498</v>
      </c>
      <c r="AO246">
        <v>2871241</v>
      </c>
      <c r="AS246" t="s">
        <v>103</v>
      </c>
      <c r="AW246" t="s">
        <v>103</v>
      </c>
      <c r="BA246" t="s">
        <v>103</v>
      </c>
      <c r="BE246" t="s">
        <v>103</v>
      </c>
      <c r="BI246" t="s">
        <v>103</v>
      </c>
      <c r="BM246" t="s">
        <v>103</v>
      </c>
      <c r="BQ246" t="s">
        <v>103</v>
      </c>
      <c r="BR246">
        <v>1208958</v>
      </c>
      <c r="BS246">
        <v>1581364</v>
      </c>
      <c r="BT246">
        <v>1581364</v>
      </c>
      <c r="BU246" t="s">
        <v>1938</v>
      </c>
      <c r="BV246">
        <v>1500000</v>
      </c>
      <c r="BW246">
        <v>1289877</v>
      </c>
      <c r="BX246">
        <v>1289877</v>
      </c>
      <c r="BY246" t="s">
        <v>1939</v>
      </c>
      <c r="BZ246">
        <v>1485380</v>
      </c>
      <c r="CA246">
        <v>1057257</v>
      </c>
      <c r="CC246" t="s">
        <v>103</v>
      </c>
      <c r="CG246" t="s">
        <v>103</v>
      </c>
      <c r="CK246" t="s">
        <v>103</v>
      </c>
      <c r="CO246" t="s">
        <v>103</v>
      </c>
    </row>
    <row r="247" spans="1:93" x14ac:dyDescent="0.2">
      <c r="A247" t="s">
        <v>1094</v>
      </c>
      <c r="B247" t="s">
        <v>736</v>
      </c>
      <c r="C247">
        <v>2</v>
      </c>
      <c r="D247" t="s">
        <v>1095</v>
      </c>
      <c r="E247">
        <v>3</v>
      </c>
      <c r="F247" t="s">
        <v>1096</v>
      </c>
      <c r="G247">
        <v>3.1</v>
      </c>
      <c r="H247" t="s">
        <v>1940</v>
      </c>
      <c r="I247" t="s">
        <v>99</v>
      </c>
      <c r="J247" t="s">
        <v>1941</v>
      </c>
      <c r="K247" t="s">
        <v>1942</v>
      </c>
      <c r="L247">
        <v>69190</v>
      </c>
      <c r="M247" t="s">
        <v>1942</v>
      </c>
      <c r="N247" s="2">
        <v>44562</v>
      </c>
      <c r="O247" s="2">
        <v>44926</v>
      </c>
      <c r="P247" t="s">
        <v>137</v>
      </c>
      <c r="Q247" t="s">
        <v>103</v>
      </c>
      <c r="R247" t="s">
        <v>103</v>
      </c>
      <c r="S247" t="s">
        <v>646</v>
      </c>
      <c r="T247" t="s">
        <v>647</v>
      </c>
      <c r="U247" t="s">
        <v>1943</v>
      </c>
      <c r="V247" t="s">
        <v>1944</v>
      </c>
      <c r="W247" t="s">
        <v>1333</v>
      </c>
      <c r="X247" t="s">
        <v>650</v>
      </c>
      <c r="Y247" t="s">
        <v>1094</v>
      </c>
      <c r="Z247" t="s">
        <v>110</v>
      </c>
      <c r="AA247" t="s">
        <v>103</v>
      </c>
      <c r="AB247" t="s">
        <v>103</v>
      </c>
      <c r="AC247" t="s">
        <v>111</v>
      </c>
      <c r="AE247" t="s">
        <v>252</v>
      </c>
      <c r="AF247" t="s">
        <v>1945</v>
      </c>
      <c r="AH247" t="s">
        <v>103</v>
      </c>
      <c r="AI247" t="s">
        <v>103</v>
      </c>
      <c r="AJ247" t="s">
        <v>103</v>
      </c>
      <c r="AK247" t="s">
        <v>103</v>
      </c>
      <c r="AM247">
        <v>25000</v>
      </c>
      <c r="AN247">
        <v>10000</v>
      </c>
      <c r="AO247">
        <v>0</v>
      </c>
      <c r="AS247" t="s">
        <v>103</v>
      </c>
      <c r="AW247" t="s">
        <v>103</v>
      </c>
      <c r="BA247" t="s">
        <v>103</v>
      </c>
      <c r="BE247" t="s">
        <v>103</v>
      </c>
      <c r="BI247" t="s">
        <v>103</v>
      </c>
      <c r="BM247" t="s">
        <v>103</v>
      </c>
      <c r="BN247">
        <v>25000</v>
      </c>
      <c r="BO247">
        <v>10000</v>
      </c>
      <c r="BQ247" t="s">
        <v>103</v>
      </c>
      <c r="BU247" t="s">
        <v>103</v>
      </c>
      <c r="BY247" t="s">
        <v>103</v>
      </c>
      <c r="CC247" t="s">
        <v>103</v>
      </c>
      <c r="CG247" t="s">
        <v>103</v>
      </c>
      <c r="CK247" t="s">
        <v>103</v>
      </c>
      <c r="CO247" t="s">
        <v>103</v>
      </c>
    </row>
    <row r="248" spans="1:93" x14ac:dyDescent="0.2">
      <c r="A248" t="s">
        <v>331</v>
      </c>
      <c r="B248" t="s">
        <v>345</v>
      </c>
      <c r="C248">
        <v>3</v>
      </c>
      <c r="D248" t="s">
        <v>1946</v>
      </c>
      <c r="E248">
        <v>3</v>
      </c>
      <c r="F248" t="s">
        <v>1947</v>
      </c>
      <c r="G248">
        <v>10</v>
      </c>
      <c r="H248" t="s">
        <v>1948</v>
      </c>
      <c r="I248" t="s">
        <v>99</v>
      </c>
      <c r="J248" t="s">
        <v>1949</v>
      </c>
      <c r="K248" t="s">
        <v>1950</v>
      </c>
      <c r="L248">
        <v>22216</v>
      </c>
      <c r="M248" t="s">
        <v>1951</v>
      </c>
      <c r="N248" s="2">
        <v>44074</v>
      </c>
      <c r="O248" s="2">
        <v>44926</v>
      </c>
      <c r="P248" t="s">
        <v>121</v>
      </c>
      <c r="Q248" t="s">
        <v>103</v>
      </c>
      <c r="R248" t="s">
        <v>103</v>
      </c>
      <c r="S248" t="s">
        <v>189</v>
      </c>
      <c r="T248" t="s">
        <v>190</v>
      </c>
      <c r="U248" t="s">
        <v>1952</v>
      </c>
      <c r="V248" t="s">
        <v>1953</v>
      </c>
      <c r="W248" t="s">
        <v>103</v>
      </c>
      <c r="X248" t="s">
        <v>103</v>
      </c>
      <c r="Y248" t="s">
        <v>1954</v>
      </c>
      <c r="Z248" t="s">
        <v>103</v>
      </c>
      <c r="AA248" t="s">
        <v>103</v>
      </c>
      <c r="AB248" t="s">
        <v>103</v>
      </c>
      <c r="AC248" t="s">
        <v>127</v>
      </c>
      <c r="AE248" t="s">
        <v>103</v>
      </c>
      <c r="AF248" t="s">
        <v>103</v>
      </c>
      <c r="AG248" t="s">
        <v>103</v>
      </c>
      <c r="AH248" t="s">
        <v>103</v>
      </c>
      <c r="AI248" t="s">
        <v>103</v>
      </c>
      <c r="AJ248" t="s">
        <v>103</v>
      </c>
      <c r="AK248" t="s">
        <v>1955</v>
      </c>
      <c r="AM248">
        <v>310820</v>
      </c>
      <c r="AN248">
        <v>0</v>
      </c>
      <c r="AO248">
        <v>0</v>
      </c>
      <c r="AS248" t="s">
        <v>103</v>
      </c>
      <c r="AW248" t="s">
        <v>103</v>
      </c>
      <c r="BA248" t="s">
        <v>103</v>
      </c>
      <c r="BE248" t="s">
        <v>103</v>
      </c>
      <c r="BI248" t="s">
        <v>103</v>
      </c>
      <c r="BJ248">
        <v>162820</v>
      </c>
      <c r="BM248" t="s">
        <v>103</v>
      </c>
      <c r="BN248">
        <v>148000</v>
      </c>
      <c r="BQ248" t="s">
        <v>1956</v>
      </c>
      <c r="BU248" t="s">
        <v>103</v>
      </c>
      <c r="BY248" t="s">
        <v>103</v>
      </c>
      <c r="CC248" t="s">
        <v>103</v>
      </c>
      <c r="CG248" t="s">
        <v>103</v>
      </c>
      <c r="CK248" t="s">
        <v>103</v>
      </c>
      <c r="CO248" t="s">
        <v>103</v>
      </c>
    </row>
    <row r="249" spans="1:93" x14ac:dyDescent="0.2">
      <c r="A249" t="s">
        <v>585</v>
      </c>
      <c r="B249" t="s">
        <v>586</v>
      </c>
      <c r="C249">
        <v>3.2</v>
      </c>
      <c r="D249" t="s">
        <v>286</v>
      </c>
      <c r="E249">
        <v>4</v>
      </c>
      <c r="F249" t="s">
        <v>1957</v>
      </c>
      <c r="G249">
        <v>19</v>
      </c>
      <c r="H249" t="s">
        <v>1958</v>
      </c>
      <c r="I249" t="s">
        <v>99</v>
      </c>
      <c r="J249" t="s">
        <v>1959</v>
      </c>
      <c r="K249" t="s">
        <v>1960</v>
      </c>
      <c r="L249">
        <v>15670</v>
      </c>
      <c r="M249" t="s">
        <v>1961</v>
      </c>
      <c r="N249" s="2">
        <v>43101</v>
      </c>
      <c r="O249" s="2">
        <v>43830</v>
      </c>
      <c r="P249" t="s">
        <v>121</v>
      </c>
      <c r="Q249" t="s">
        <v>103</v>
      </c>
      <c r="R249" t="s">
        <v>103</v>
      </c>
      <c r="S249" t="s">
        <v>138</v>
      </c>
      <c r="T249" t="s">
        <v>139</v>
      </c>
      <c r="U249" t="s">
        <v>1962</v>
      </c>
      <c r="V249" t="s">
        <v>1963</v>
      </c>
      <c r="W249" t="s">
        <v>1964</v>
      </c>
      <c r="X249" t="s">
        <v>1280</v>
      </c>
      <c r="Y249" t="s">
        <v>585</v>
      </c>
      <c r="Z249" t="s">
        <v>103</v>
      </c>
      <c r="AA249" t="s">
        <v>103</v>
      </c>
      <c r="AB249" t="s">
        <v>103</v>
      </c>
      <c r="AC249" t="s">
        <v>103</v>
      </c>
      <c r="AD249" t="s">
        <v>103</v>
      </c>
      <c r="AE249" t="s">
        <v>103</v>
      </c>
      <c r="AF249" t="s">
        <v>103</v>
      </c>
      <c r="AG249" t="s">
        <v>103</v>
      </c>
      <c r="AH249" t="s">
        <v>103</v>
      </c>
      <c r="AI249" t="s">
        <v>103</v>
      </c>
      <c r="AJ249" t="s">
        <v>103</v>
      </c>
      <c r="AK249" t="s">
        <v>103</v>
      </c>
      <c r="AM249">
        <v>180000</v>
      </c>
      <c r="AN249">
        <v>110000</v>
      </c>
      <c r="AO249">
        <v>81435</v>
      </c>
      <c r="AS249" t="s">
        <v>103</v>
      </c>
      <c r="AW249" t="s">
        <v>103</v>
      </c>
      <c r="AX249">
        <v>80000</v>
      </c>
      <c r="AY249">
        <v>45000</v>
      </c>
      <c r="AZ249">
        <v>38700</v>
      </c>
      <c r="BA249" t="s">
        <v>103</v>
      </c>
      <c r="BB249">
        <v>100000</v>
      </c>
      <c r="BC249">
        <v>65000</v>
      </c>
      <c r="BD249">
        <v>42735</v>
      </c>
      <c r="BE249" t="s">
        <v>103</v>
      </c>
      <c r="BI249" t="s">
        <v>103</v>
      </c>
      <c r="BM249" t="s">
        <v>103</v>
      </c>
      <c r="BQ249" t="s">
        <v>103</v>
      </c>
      <c r="BU249" t="s">
        <v>103</v>
      </c>
      <c r="BY249" t="s">
        <v>103</v>
      </c>
      <c r="CC249" t="s">
        <v>103</v>
      </c>
      <c r="CG249" t="s">
        <v>103</v>
      </c>
      <c r="CK249" t="s">
        <v>103</v>
      </c>
      <c r="CO249" t="s">
        <v>103</v>
      </c>
    </row>
    <row r="250" spans="1:93" x14ac:dyDescent="0.2">
      <c r="A250" t="s">
        <v>585</v>
      </c>
      <c r="B250" t="s">
        <v>586</v>
      </c>
      <c r="C250">
        <v>3.2</v>
      </c>
      <c r="D250" t="s">
        <v>286</v>
      </c>
      <c r="E250">
        <v>4</v>
      </c>
      <c r="F250" t="s">
        <v>1957</v>
      </c>
      <c r="G250">
        <v>19</v>
      </c>
      <c r="H250" t="s">
        <v>1958</v>
      </c>
      <c r="I250" t="s">
        <v>99</v>
      </c>
      <c r="J250" t="s">
        <v>1965</v>
      </c>
      <c r="K250" t="s">
        <v>1966</v>
      </c>
      <c r="L250">
        <v>15671</v>
      </c>
      <c r="M250" t="s">
        <v>103</v>
      </c>
      <c r="N250" s="2">
        <v>43101</v>
      </c>
      <c r="O250" s="2">
        <v>43830</v>
      </c>
      <c r="P250" t="s">
        <v>121</v>
      </c>
      <c r="Q250" t="s">
        <v>103</v>
      </c>
      <c r="R250" t="s">
        <v>103</v>
      </c>
      <c r="S250" t="s">
        <v>138</v>
      </c>
      <c r="T250" t="s">
        <v>139</v>
      </c>
      <c r="U250" t="s">
        <v>1962</v>
      </c>
      <c r="V250" t="s">
        <v>1967</v>
      </c>
      <c r="W250" t="s">
        <v>607</v>
      </c>
      <c r="X250" t="s">
        <v>143</v>
      </c>
      <c r="Y250" t="s">
        <v>585</v>
      </c>
      <c r="Z250" t="s">
        <v>1173</v>
      </c>
      <c r="AA250" t="s">
        <v>103</v>
      </c>
      <c r="AB250" t="s">
        <v>103</v>
      </c>
      <c r="AC250" t="s">
        <v>127</v>
      </c>
      <c r="AD250" t="s">
        <v>103</v>
      </c>
      <c r="AE250" t="s">
        <v>128</v>
      </c>
      <c r="AF250" t="s">
        <v>103</v>
      </c>
      <c r="AG250" t="s">
        <v>103</v>
      </c>
      <c r="AH250" t="s">
        <v>145</v>
      </c>
      <c r="AI250" t="s">
        <v>103</v>
      </c>
      <c r="AJ250" t="s">
        <v>103</v>
      </c>
      <c r="AK250" t="s">
        <v>103</v>
      </c>
      <c r="AM250">
        <v>80000</v>
      </c>
      <c r="AN250">
        <v>50000</v>
      </c>
      <c r="AO250">
        <v>38000</v>
      </c>
      <c r="AS250" t="s">
        <v>103</v>
      </c>
      <c r="AW250" t="s">
        <v>103</v>
      </c>
      <c r="BA250" t="s">
        <v>103</v>
      </c>
      <c r="BB250">
        <v>80000</v>
      </c>
      <c r="BC250">
        <v>50000</v>
      </c>
      <c r="BD250">
        <v>38000</v>
      </c>
      <c r="BE250" t="s">
        <v>103</v>
      </c>
      <c r="BI250" t="s">
        <v>103</v>
      </c>
      <c r="BM250" t="s">
        <v>103</v>
      </c>
      <c r="BQ250" t="s">
        <v>103</v>
      </c>
      <c r="BU250" t="s">
        <v>103</v>
      </c>
      <c r="BY250" t="s">
        <v>103</v>
      </c>
      <c r="CC250" t="s">
        <v>103</v>
      </c>
      <c r="CG250" t="s">
        <v>103</v>
      </c>
      <c r="CK250" t="s">
        <v>103</v>
      </c>
      <c r="CO250" t="s">
        <v>103</v>
      </c>
    </row>
    <row r="251" spans="1:93" x14ac:dyDescent="0.2">
      <c r="A251" t="s">
        <v>425</v>
      </c>
      <c r="B251" t="s">
        <v>94</v>
      </c>
      <c r="C251">
        <v>2</v>
      </c>
      <c r="D251" t="s">
        <v>1968</v>
      </c>
      <c r="E251">
        <v>3</v>
      </c>
      <c r="F251" t="s">
        <v>1969</v>
      </c>
      <c r="G251">
        <v>3.1</v>
      </c>
      <c r="H251" t="s">
        <v>1970</v>
      </c>
      <c r="I251" t="s">
        <v>99</v>
      </c>
      <c r="J251" t="s">
        <v>1971</v>
      </c>
      <c r="K251" t="s">
        <v>1972</v>
      </c>
      <c r="L251">
        <v>113672</v>
      </c>
      <c r="M251" t="s">
        <v>103</v>
      </c>
      <c r="N251" s="2">
        <v>44927</v>
      </c>
      <c r="O251" s="2">
        <v>46752</v>
      </c>
      <c r="P251" t="s">
        <v>121</v>
      </c>
      <c r="Q251" t="s">
        <v>103</v>
      </c>
      <c r="R251" t="s">
        <v>103</v>
      </c>
      <c r="S251" t="s">
        <v>189</v>
      </c>
      <c r="T251" t="s">
        <v>190</v>
      </c>
      <c r="U251" t="s">
        <v>248</v>
      </c>
      <c r="V251" t="s">
        <v>1973</v>
      </c>
      <c r="W251" t="s">
        <v>703</v>
      </c>
      <c r="X251" t="s">
        <v>664</v>
      </c>
      <c r="Y251" t="s">
        <v>425</v>
      </c>
      <c r="Z251" t="s">
        <v>383</v>
      </c>
      <c r="AA251" t="s">
        <v>103</v>
      </c>
      <c r="AB251" t="s">
        <v>103</v>
      </c>
      <c r="AC251" t="s">
        <v>111</v>
      </c>
      <c r="AD251" t="s">
        <v>1974</v>
      </c>
      <c r="AE251" t="s">
        <v>128</v>
      </c>
      <c r="AF251" t="s">
        <v>103</v>
      </c>
      <c r="AH251" t="s">
        <v>113</v>
      </c>
      <c r="AJ251" t="s">
        <v>907</v>
      </c>
      <c r="AK251" t="s">
        <v>103</v>
      </c>
      <c r="AM251">
        <v>3640000</v>
      </c>
      <c r="AN251">
        <v>3825310</v>
      </c>
      <c r="AO251">
        <v>197389</v>
      </c>
      <c r="AS251" t="s">
        <v>103</v>
      </c>
      <c r="AW251" t="s">
        <v>103</v>
      </c>
      <c r="BA251" t="s">
        <v>103</v>
      </c>
      <c r="BE251" t="s">
        <v>103</v>
      </c>
      <c r="BI251" t="s">
        <v>103</v>
      </c>
      <c r="BM251" t="s">
        <v>103</v>
      </c>
      <c r="BQ251" t="s">
        <v>103</v>
      </c>
      <c r="BS251">
        <v>84857</v>
      </c>
      <c r="BT251">
        <v>84857</v>
      </c>
      <c r="BU251" t="s">
        <v>1975</v>
      </c>
      <c r="BV251">
        <v>1320000</v>
      </c>
      <c r="BW251">
        <v>544161</v>
      </c>
      <c r="BX251">
        <v>112532</v>
      </c>
      <c r="BY251" t="s">
        <v>1976</v>
      </c>
      <c r="BZ251">
        <v>1000000</v>
      </c>
      <c r="CA251">
        <v>1000000</v>
      </c>
      <c r="CC251" t="s">
        <v>103</v>
      </c>
      <c r="CD251">
        <v>1320000</v>
      </c>
      <c r="CE251">
        <v>1376575</v>
      </c>
      <c r="CG251" t="s">
        <v>103</v>
      </c>
      <c r="CI251">
        <v>819717</v>
      </c>
      <c r="CK251" t="s">
        <v>103</v>
      </c>
      <c r="CO251" t="s">
        <v>103</v>
      </c>
    </row>
    <row r="252" spans="1:93" ht="409.6" x14ac:dyDescent="0.2">
      <c r="A252" t="s">
        <v>357</v>
      </c>
      <c r="B252" t="s">
        <v>358</v>
      </c>
      <c r="C252">
        <v>3</v>
      </c>
      <c r="D252" t="s">
        <v>1977</v>
      </c>
      <c r="E252">
        <v>3.1</v>
      </c>
      <c r="F252" t="s">
        <v>1978</v>
      </c>
      <c r="G252">
        <v>21</v>
      </c>
      <c r="H252" t="s">
        <v>1979</v>
      </c>
      <c r="I252" t="s">
        <v>99</v>
      </c>
      <c r="J252" t="s">
        <v>1980</v>
      </c>
      <c r="K252" t="s">
        <v>1981</v>
      </c>
      <c r="L252">
        <v>29318</v>
      </c>
      <c r="M252" t="s">
        <v>1982</v>
      </c>
      <c r="N252" s="2">
        <v>44197</v>
      </c>
      <c r="O252" s="2">
        <v>45291</v>
      </c>
      <c r="P252" t="s">
        <v>102</v>
      </c>
      <c r="Q252" t="s">
        <v>103</v>
      </c>
      <c r="R252" t="s">
        <v>103</v>
      </c>
      <c r="S252" t="s">
        <v>246</v>
      </c>
      <c r="T252" t="s">
        <v>247</v>
      </c>
      <c r="U252" t="s">
        <v>248</v>
      </c>
      <c r="V252" t="s">
        <v>490</v>
      </c>
      <c r="W252" t="s">
        <v>460</v>
      </c>
      <c r="X252" t="s">
        <v>126</v>
      </c>
      <c r="Y252" t="s">
        <v>1983</v>
      </c>
      <c r="Z252" t="s">
        <v>110</v>
      </c>
      <c r="AA252" t="s">
        <v>103</v>
      </c>
      <c r="AB252" t="s">
        <v>103</v>
      </c>
      <c r="AC252" t="s">
        <v>127</v>
      </c>
      <c r="AE252" t="s">
        <v>128</v>
      </c>
      <c r="AF252" t="s">
        <v>103</v>
      </c>
      <c r="AH252" t="s">
        <v>103</v>
      </c>
      <c r="AI252" t="s">
        <v>103</v>
      </c>
      <c r="AJ252" t="s">
        <v>103</v>
      </c>
      <c r="AK252" t="s">
        <v>103</v>
      </c>
      <c r="AM252">
        <v>1222124</v>
      </c>
      <c r="AN252">
        <v>1222124</v>
      </c>
      <c r="AO252">
        <v>1115682</v>
      </c>
      <c r="AS252" t="s">
        <v>103</v>
      </c>
      <c r="AW252" t="s">
        <v>103</v>
      </c>
      <c r="BA252" t="s">
        <v>103</v>
      </c>
      <c r="BE252" t="s">
        <v>103</v>
      </c>
      <c r="BI252" t="s">
        <v>103</v>
      </c>
      <c r="BJ252">
        <v>500000</v>
      </c>
      <c r="BK252">
        <v>500000</v>
      </c>
      <c r="BL252">
        <v>393558</v>
      </c>
      <c r="BM252" s="1" t="s">
        <v>1984</v>
      </c>
      <c r="BN252">
        <v>259503</v>
      </c>
      <c r="BO252">
        <v>259503</v>
      </c>
      <c r="BP252">
        <v>259503</v>
      </c>
      <c r="BQ252" t="s">
        <v>1985</v>
      </c>
      <c r="BR252">
        <v>462621</v>
      </c>
      <c r="BS252">
        <v>462621</v>
      </c>
      <c r="BT252">
        <v>462621</v>
      </c>
      <c r="BU252" t="s">
        <v>1986</v>
      </c>
      <c r="BY252" t="s">
        <v>103</v>
      </c>
      <c r="CC252" t="s">
        <v>103</v>
      </c>
      <c r="CG252" t="s">
        <v>103</v>
      </c>
      <c r="CK252" t="s">
        <v>103</v>
      </c>
      <c r="CO252" t="s">
        <v>103</v>
      </c>
    </row>
    <row r="253" spans="1:93" x14ac:dyDescent="0.2">
      <c r="A253" t="s">
        <v>585</v>
      </c>
      <c r="B253" t="s">
        <v>586</v>
      </c>
      <c r="C253">
        <v>3.2</v>
      </c>
      <c r="D253" t="s">
        <v>286</v>
      </c>
      <c r="E253">
        <v>4</v>
      </c>
      <c r="F253" t="s">
        <v>1957</v>
      </c>
      <c r="G253">
        <v>19</v>
      </c>
      <c r="H253" t="s">
        <v>1958</v>
      </c>
      <c r="I253" t="s">
        <v>99</v>
      </c>
      <c r="J253" t="s">
        <v>1980</v>
      </c>
      <c r="K253" t="s">
        <v>1987</v>
      </c>
      <c r="L253">
        <v>15678</v>
      </c>
      <c r="M253" t="s">
        <v>1988</v>
      </c>
      <c r="N253" s="2">
        <v>43831</v>
      </c>
      <c r="O253" s="2">
        <v>44196</v>
      </c>
      <c r="P253" t="s">
        <v>121</v>
      </c>
      <c r="Q253" t="s">
        <v>103</v>
      </c>
      <c r="R253" t="s">
        <v>103</v>
      </c>
      <c r="S253" t="s">
        <v>189</v>
      </c>
      <c r="T253" t="s">
        <v>190</v>
      </c>
      <c r="U253" t="s">
        <v>1989</v>
      </c>
      <c r="V253" t="s">
        <v>1990</v>
      </c>
      <c r="W253" t="s">
        <v>103</v>
      </c>
      <c r="X253" t="s">
        <v>103</v>
      </c>
      <c r="Y253" t="s">
        <v>1991</v>
      </c>
      <c r="Z253" t="s">
        <v>103</v>
      </c>
      <c r="AA253" t="s">
        <v>103</v>
      </c>
      <c r="AB253" t="s">
        <v>103</v>
      </c>
      <c r="AC253" t="s">
        <v>111</v>
      </c>
      <c r="AD253" t="s">
        <v>103</v>
      </c>
      <c r="AE253" t="s">
        <v>252</v>
      </c>
      <c r="AF253" t="s">
        <v>103</v>
      </c>
      <c r="AG253" t="s">
        <v>103</v>
      </c>
      <c r="AH253" t="s">
        <v>103</v>
      </c>
      <c r="AI253" t="s">
        <v>103</v>
      </c>
      <c r="AJ253" t="s">
        <v>103</v>
      </c>
      <c r="AK253" t="s">
        <v>103</v>
      </c>
      <c r="AM253">
        <v>316078.5</v>
      </c>
      <c r="AN253">
        <v>316078.5</v>
      </c>
      <c r="AO253">
        <v>122884.5</v>
      </c>
      <c r="AS253" t="s">
        <v>103</v>
      </c>
      <c r="AW253" t="s">
        <v>103</v>
      </c>
      <c r="BA253" t="s">
        <v>103</v>
      </c>
      <c r="BE253" t="s">
        <v>103</v>
      </c>
      <c r="BF253">
        <v>316078.5</v>
      </c>
      <c r="BG253">
        <v>316078.5</v>
      </c>
      <c r="BH253">
        <v>122884.5</v>
      </c>
      <c r="BI253" t="s">
        <v>103</v>
      </c>
      <c r="BM253" t="s">
        <v>103</v>
      </c>
      <c r="BQ253" t="s">
        <v>103</v>
      </c>
      <c r="BU253" t="s">
        <v>103</v>
      </c>
      <c r="BY253" t="s">
        <v>103</v>
      </c>
      <c r="CC253" t="s">
        <v>103</v>
      </c>
      <c r="CG253" t="s">
        <v>103</v>
      </c>
      <c r="CK253" t="s">
        <v>103</v>
      </c>
      <c r="CO253" t="s">
        <v>103</v>
      </c>
    </row>
    <row r="254" spans="1:93" ht="409.6" x14ac:dyDescent="0.2">
      <c r="A254" t="s">
        <v>357</v>
      </c>
      <c r="B254" t="s">
        <v>358</v>
      </c>
      <c r="C254">
        <v>3</v>
      </c>
      <c r="D254" t="s">
        <v>1977</v>
      </c>
      <c r="E254">
        <v>3.1</v>
      </c>
      <c r="F254" t="s">
        <v>1978</v>
      </c>
      <c r="G254">
        <v>21</v>
      </c>
      <c r="H254" t="s">
        <v>1979</v>
      </c>
      <c r="I254" t="s">
        <v>99</v>
      </c>
      <c r="J254" t="s">
        <v>1992</v>
      </c>
      <c r="K254" t="s">
        <v>1993</v>
      </c>
      <c r="L254">
        <v>70406</v>
      </c>
      <c r="M254" s="1" t="s">
        <v>1994</v>
      </c>
      <c r="N254" s="2">
        <v>44927</v>
      </c>
      <c r="O254" s="2">
        <v>45504</v>
      </c>
      <c r="P254" t="s">
        <v>121</v>
      </c>
      <c r="Q254" t="s">
        <v>103</v>
      </c>
      <c r="R254" t="s">
        <v>103</v>
      </c>
      <c r="S254" t="s">
        <v>152</v>
      </c>
      <c r="T254" t="s">
        <v>153</v>
      </c>
      <c r="U254" t="s">
        <v>1995</v>
      </c>
      <c r="V254" t="s">
        <v>1996</v>
      </c>
      <c r="W254" t="s">
        <v>1997</v>
      </c>
      <c r="X254" t="s">
        <v>1830</v>
      </c>
      <c r="Y254" t="s">
        <v>357</v>
      </c>
      <c r="Z254" t="s">
        <v>383</v>
      </c>
      <c r="AA254" t="s">
        <v>103</v>
      </c>
      <c r="AB254" t="s">
        <v>103</v>
      </c>
      <c r="AC254" t="s">
        <v>127</v>
      </c>
      <c r="AD254" t="s">
        <v>1998</v>
      </c>
      <c r="AE254" t="s">
        <v>218</v>
      </c>
      <c r="AF254" t="s">
        <v>103</v>
      </c>
      <c r="AG254" t="s">
        <v>1999</v>
      </c>
      <c r="AH254" t="s">
        <v>103</v>
      </c>
      <c r="AI254" t="s">
        <v>103</v>
      </c>
      <c r="AJ254" t="s">
        <v>103</v>
      </c>
      <c r="AK254" t="s">
        <v>103</v>
      </c>
      <c r="AM254">
        <v>0</v>
      </c>
      <c r="AN254">
        <v>0</v>
      </c>
      <c r="AO254">
        <v>0</v>
      </c>
      <c r="AS254" t="s">
        <v>103</v>
      </c>
      <c r="AW254" t="s">
        <v>103</v>
      </c>
      <c r="BA254" t="s">
        <v>103</v>
      </c>
      <c r="BE254" t="s">
        <v>103</v>
      </c>
      <c r="BI254" t="s">
        <v>103</v>
      </c>
      <c r="BM254" t="s">
        <v>103</v>
      </c>
      <c r="BQ254" t="s">
        <v>2000</v>
      </c>
      <c r="BU254" t="s">
        <v>2001</v>
      </c>
      <c r="BY254" t="s">
        <v>103</v>
      </c>
      <c r="CC254" t="s">
        <v>103</v>
      </c>
      <c r="CG254" t="s">
        <v>103</v>
      </c>
      <c r="CK254" t="s">
        <v>103</v>
      </c>
      <c r="CO254" t="s">
        <v>103</v>
      </c>
    </row>
    <row r="255" spans="1:93" x14ac:dyDescent="0.2">
      <c r="A255" t="s">
        <v>114</v>
      </c>
      <c r="B255" t="s">
        <v>1388</v>
      </c>
      <c r="C255">
        <v>3</v>
      </c>
      <c r="D255" t="s">
        <v>2002</v>
      </c>
      <c r="E255">
        <v>1</v>
      </c>
      <c r="F255" t="s">
        <v>2003</v>
      </c>
      <c r="G255">
        <v>10</v>
      </c>
      <c r="H255" t="s">
        <v>2004</v>
      </c>
      <c r="I255" t="s">
        <v>99</v>
      </c>
      <c r="J255" t="s">
        <v>2005</v>
      </c>
      <c r="K255" t="s">
        <v>2006</v>
      </c>
      <c r="L255">
        <v>15164</v>
      </c>
      <c r="M255" t="s">
        <v>2007</v>
      </c>
      <c r="N255" s="2">
        <v>43101</v>
      </c>
      <c r="O255" s="2">
        <v>43830</v>
      </c>
      <c r="P255" t="s">
        <v>121</v>
      </c>
      <c r="Q255" t="s">
        <v>103</v>
      </c>
      <c r="R255" t="s">
        <v>103</v>
      </c>
      <c r="S255" t="s">
        <v>1652</v>
      </c>
      <c r="T255" t="s">
        <v>481</v>
      </c>
      <c r="U255" t="s">
        <v>2008</v>
      </c>
      <c r="V255" t="s">
        <v>2009</v>
      </c>
      <c r="W255" t="s">
        <v>2010</v>
      </c>
      <c r="X255" t="s">
        <v>994</v>
      </c>
      <c r="Y255" t="s">
        <v>114</v>
      </c>
      <c r="Z255" t="s">
        <v>103</v>
      </c>
      <c r="AA255" t="s">
        <v>103</v>
      </c>
      <c r="AB255" t="s">
        <v>103</v>
      </c>
      <c r="AC255" t="s">
        <v>298</v>
      </c>
      <c r="AD255" t="s">
        <v>103</v>
      </c>
      <c r="AE255" t="s">
        <v>112</v>
      </c>
      <c r="AF255" t="s">
        <v>103</v>
      </c>
      <c r="AG255" t="s">
        <v>103</v>
      </c>
      <c r="AH255" t="s">
        <v>103</v>
      </c>
      <c r="AI255" t="s">
        <v>103</v>
      </c>
      <c r="AJ255" t="s">
        <v>103</v>
      </c>
      <c r="AK255" t="s">
        <v>103</v>
      </c>
      <c r="AM255">
        <v>7000</v>
      </c>
      <c r="AN255">
        <v>7000</v>
      </c>
      <c r="AO255">
        <v>0</v>
      </c>
      <c r="AS255" t="s">
        <v>103</v>
      </c>
      <c r="AW255" t="s">
        <v>103</v>
      </c>
      <c r="AX255">
        <v>7000</v>
      </c>
      <c r="AY255">
        <v>7000</v>
      </c>
      <c r="BA255" t="s">
        <v>103</v>
      </c>
      <c r="BC255">
        <v>0</v>
      </c>
      <c r="BE255" t="s">
        <v>103</v>
      </c>
      <c r="BI255" t="s">
        <v>103</v>
      </c>
      <c r="BM255" t="s">
        <v>103</v>
      </c>
      <c r="BQ255" t="s">
        <v>103</v>
      </c>
      <c r="BU255" t="s">
        <v>103</v>
      </c>
      <c r="BY255" t="s">
        <v>103</v>
      </c>
      <c r="CC255" t="s">
        <v>103</v>
      </c>
      <c r="CG255" t="s">
        <v>103</v>
      </c>
      <c r="CK255" t="s">
        <v>103</v>
      </c>
      <c r="CO255" t="s">
        <v>103</v>
      </c>
    </row>
    <row r="256" spans="1:93" x14ac:dyDescent="0.2">
      <c r="A256" t="s">
        <v>357</v>
      </c>
      <c r="B256" t="s">
        <v>358</v>
      </c>
      <c r="C256">
        <v>3</v>
      </c>
      <c r="D256" t="s">
        <v>1977</v>
      </c>
      <c r="E256">
        <v>3.1</v>
      </c>
      <c r="F256" t="s">
        <v>1978</v>
      </c>
      <c r="G256">
        <v>21</v>
      </c>
      <c r="H256" t="s">
        <v>1979</v>
      </c>
      <c r="I256" t="s">
        <v>99</v>
      </c>
      <c r="J256" t="s">
        <v>2005</v>
      </c>
      <c r="K256" t="s">
        <v>2011</v>
      </c>
      <c r="L256">
        <v>29299</v>
      </c>
      <c r="M256" t="s">
        <v>2012</v>
      </c>
      <c r="N256" s="2">
        <v>44197</v>
      </c>
      <c r="O256" s="2">
        <v>46022</v>
      </c>
      <c r="P256" t="s">
        <v>121</v>
      </c>
      <c r="Q256" t="s">
        <v>103</v>
      </c>
      <c r="R256" t="s">
        <v>103</v>
      </c>
      <c r="S256" t="s">
        <v>138</v>
      </c>
      <c r="T256" t="s">
        <v>139</v>
      </c>
      <c r="U256" t="s">
        <v>2013</v>
      </c>
      <c r="V256" t="s">
        <v>2014</v>
      </c>
      <c r="W256" t="s">
        <v>848</v>
      </c>
      <c r="X256" t="s">
        <v>664</v>
      </c>
      <c r="Y256" t="s">
        <v>357</v>
      </c>
      <c r="Z256" t="s">
        <v>2015</v>
      </c>
      <c r="AA256" t="s">
        <v>103</v>
      </c>
      <c r="AB256" t="s">
        <v>103</v>
      </c>
      <c r="AC256" t="s">
        <v>127</v>
      </c>
      <c r="AD256" t="s">
        <v>2016</v>
      </c>
      <c r="AE256" t="s">
        <v>128</v>
      </c>
      <c r="AF256" t="s">
        <v>103</v>
      </c>
      <c r="AG256" t="s">
        <v>2017</v>
      </c>
      <c r="AH256" t="s">
        <v>113</v>
      </c>
      <c r="AJ256" t="s">
        <v>103</v>
      </c>
      <c r="AK256" t="s">
        <v>103</v>
      </c>
      <c r="AM256">
        <v>1347800</v>
      </c>
      <c r="AN256">
        <v>932800</v>
      </c>
      <c r="AO256">
        <v>712010</v>
      </c>
      <c r="AS256" t="s">
        <v>103</v>
      </c>
      <c r="AW256" t="s">
        <v>103</v>
      </c>
      <c r="BA256" t="s">
        <v>103</v>
      </c>
      <c r="BE256" t="s">
        <v>103</v>
      </c>
      <c r="BI256" t="s">
        <v>103</v>
      </c>
      <c r="BJ256">
        <v>600000</v>
      </c>
      <c r="BK256">
        <v>200000</v>
      </c>
      <c r="BL256">
        <v>180000</v>
      </c>
      <c r="BM256" t="s">
        <v>2018</v>
      </c>
      <c r="BN256">
        <v>320000</v>
      </c>
      <c r="BO256">
        <v>320000</v>
      </c>
      <c r="BP256">
        <v>312000</v>
      </c>
      <c r="BQ256" t="s">
        <v>2019</v>
      </c>
      <c r="BR256">
        <v>150000</v>
      </c>
      <c r="BS256">
        <v>140000</v>
      </c>
      <c r="BT256">
        <v>105010</v>
      </c>
      <c r="BU256" t="s">
        <v>2020</v>
      </c>
      <c r="BV256">
        <v>120000</v>
      </c>
      <c r="BW256">
        <v>115000</v>
      </c>
      <c r="BX256">
        <v>115000</v>
      </c>
      <c r="BY256" t="s">
        <v>2021</v>
      </c>
      <c r="BZ256">
        <v>157800</v>
      </c>
      <c r="CA256">
        <v>157800</v>
      </c>
      <c r="CC256" t="s">
        <v>103</v>
      </c>
      <c r="CG256" t="s">
        <v>103</v>
      </c>
      <c r="CK256" t="s">
        <v>103</v>
      </c>
      <c r="CO256" t="s">
        <v>103</v>
      </c>
    </row>
    <row r="257" spans="1:93" ht="409.6" x14ac:dyDescent="0.2">
      <c r="A257" t="s">
        <v>114</v>
      </c>
      <c r="B257" t="s">
        <v>1388</v>
      </c>
      <c r="C257">
        <v>3</v>
      </c>
      <c r="D257" t="s">
        <v>2002</v>
      </c>
      <c r="E257">
        <v>1</v>
      </c>
      <c r="F257" t="s">
        <v>2003</v>
      </c>
      <c r="G257">
        <v>10</v>
      </c>
      <c r="H257" t="s">
        <v>2004</v>
      </c>
      <c r="I257" t="s">
        <v>99</v>
      </c>
      <c r="J257" t="s">
        <v>2022</v>
      </c>
      <c r="K257" t="s">
        <v>2023</v>
      </c>
      <c r="L257">
        <v>15167</v>
      </c>
      <c r="M257" s="1" t="s">
        <v>2024</v>
      </c>
      <c r="N257" s="2">
        <v>43101</v>
      </c>
      <c r="O257" s="2">
        <v>43830</v>
      </c>
      <c r="P257" t="s">
        <v>102</v>
      </c>
      <c r="Q257" t="s">
        <v>103</v>
      </c>
      <c r="R257" t="s">
        <v>103</v>
      </c>
      <c r="S257" t="s">
        <v>1652</v>
      </c>
      <c r="T257" t="s">
        <v>481</v>
      </c>
      <c r="U257" t="s">
        <v>2008</v>
      </c>
      <c r="V257" t="s">
        <v>2025</v>
      </c>
      <c r="W257" t="s">
        <v>2026</v>
      </c>
      <c r="X257" t="s">
        <v>2027</v>
      </c>
      <c r="Y257" t="s">
        <v>114</v>
      </c>
      <c r="Z257" t="s">
        <v>103</v>
      </c>
      <c r="AA257" t="s">
        <v>103</v>
      </c>
      <c r="AB257" t="s">
        <v>103</v>
      </c>
      <c r="AC257" t="s">
        <v>298</v>
      </c>
      <c r="AD257" t="s">
        <v>103</v>
      </c>
      <c r="AE257" t="s">
        <v>112</v>
      </c>
      <c r="AF257" t="s">
        <v>103</v>
      </c>
      <c r="AG257" t="s">
        <v>103</v>
      </c>
      <c r="AH257" t="s">
        <v>103</v>
      </c>
      <c r="AI257" t="s">
        <v>103</v>
      </c>
      <c r="AJ257" t="s">
        <v>103</v>
      </c>
      <c r="AK257" t="s">
        <v>103</v>
      </c>
      <c r="AM257">
        <v>88220</v>
      </c>
      <c r="AN257">
        <v>88220</v>
      </c>
      <c r="AO257">
        <v>0</v>
      </c>
      <c r="AS257" t="s">
        <v>103</v>
      </c>
      <c r="AW257" t="s">
        <v>103</v>
      </c>
      <c r="AX257">
        <v>85236</v>
      </c>
      <c r="AY257">
        <v>85236</v>
      </c>
      <c r="BA257" t="s">
        <v>103</v>
      </c>
      <c r="BB257">
        <v>2984</v>
      </c>
      <c r="BC257">
        <v>2984</v>
      </c>
      <c r="BE257" t="s">
        <v>103</v>
      </c>
      <c r="BI257" t="s">
        <v>103</v>
      </c>
      <c r="BM257" t="s">
        <v>103</v>
      </c>
      <c r="BQ257" t="s">
        <v>103</v>
      </c>
      <c r="BU257" t="s">
        <v>103</v>
      </c>
      <c r="BY257" t="s">
        <v>103</v>
      </c>
      <c r="CC257" t="s">
        <v>103</v>
      </c>
      <c r="CG257" t="s">
        <v>103</v>
      </c>
      <c r="CK257" t="s">
        <v>103</v>
      </c>
      <c r="CO257" t="s">
        <v>103</v>
      </c>
    </row>
    <row r="258" spans="1:93" ht="409.6" x14ac:dyDescent="0.2">
      <c r="A258" t="s">
        <v>114</v>
      </c>
      <c r="B258" t="s">
        <v>115</v>
      </c>
      <c r="C258" t="e">
        <f>-PAK-3</f>
        <v>#NAME?</v>
      </c>
      <c r="D258" t="s">
        <v>116</v>
      </c>
      <c r="E258">
        <v>3</v>
      </c>
      <c r="F258" t="s">
        <v>117</v>
      </c>
      <c r="G258">
        <v>3.1</v>
      </c>
      <c r="H258" t="s">
        <v>2028</v>
      </c>
      <c r="I258" t="s">
        <v>99</v>
      </c>
      <c r="J258" t="s">
        <v>984</v>
      </c>
      <c r="K258" t="s">
        <v>2029</v>
      </c>
      <c r="L258">
        <v>109249</v>
      </c>
      <c r="M258" s="1" t="s">
        <v>2030</v>
      </c>
      <c r="N258" s="2">
        <v>44927</v>
      </c>
      <c r="O258" s="2">
        <v>46752</v>
      </c>
      <c r="P258" t="s">
        <v>121</v>
      </c>
      <c r="Q258" t="s">
        <v>103</v>
      </c>
      <c r="R258" t="s">
        <v>103</v>
      </c>
      <c r="S258" t="s">
        <v>2031</v>
      </c>
      <c r="T258" t="s">
        <v>2032</v>
      </c>
      <c r="U258" t="s">
        <v>2033</v>
      </c>
      <c r="V258" t="s">
        <v>124</v>
      </c>
      <c r="W258" t="s">
        <v>848</v>
      </c>
      <c r="X258" t="s">
        <v>664</v>
      </c>
      <c r="Y258" t="s">
        <v>2034</v>
      </c>
      <c r="Z258" t="s">
        <v>2035</v>
      </c>
      <c r="AA258" t="s">
        <v>103</v>
      </c>
      <c r="AB258" t="s">
        <v>103</v>
      </c>
      <c r="AC258" t="s">
        <v>127</v>
      </c>
      <c r="AE258" t="s">
        <v>128</v>
      </c>
      <c r="AF258" t="s">
        <v>103</v>
      </c>
      <c r="AH258" t="s">
        <v>145</v>
      </c>
      <c r="AJ258" t="s">
        <v>2036</v>
      </c>
      <c r="AK258" t="s">
        <v>2037</v>
      </c>
      <c r="AM258">
        <v>4032429</v>
      </c>
      <c r="AN258">
        <v>3564289</v>
      </c>
      <c r="AO258">
        <v>3025951</v>
      </c>
      <c r="AS258" t="s">
        <v>103</v>
      </c>
      <c r="AW258" t="s">
        <v>103</v>
      </c>
      <c r="BA258" t="s">
        <v>103</v>
      </c>
      <c r="BE258" t="s">
        <v>103</v>
      </c>
      <c r="BI258" t="s">
        <v>103</v>
      </c>
      <c r="BM258" t="s">
        <v>103</v>
      </c>
      <c r="BQ258" t="s">
        <v>103</v>
      </c>
      <c r="BR258">
        <v>1826039</v>
      </c>
      <c r="BS258">
        <v>1581539</v>
      </c>
      <c r="BT258">
        <v>1420434</v>
      </c>
      <c r="BU258" t="s">
        <v>2038</v>
      </c>
      <c r="BV258">
        <v>2206390</v>
      </c>
      <c r="BW258">
        <v>1982750</v>
      </c>
      <c r="BX258">
        <v>1605517</v>
      </c>
      <c r="BY258" t="s">
        <v>2039</v>
      </c>
      <c r="CC258" t="s">
        <v>103</v>
      </c>
      <c r="CG258" t="s">
        <v>103</v>
      </c>
      <c r="CK258" t="s">
        <v>103</v>
      </c>
      <c r="CO258" t="s">
        <v>103</v>
      </c>
    </row>
    <row r="259" spans="1:93" ht="409.6" x14ac:dyDescent="0.2">
      <c r="A259" t="s">
        <v>425</v>
      </c>
      <c r="B259" t="s">
        <v>94</v>
      </c>
      <c r="C259">
        <v>2</v>
      </c>
      <c r="D259" t="s">
        <v>1968</v>
      </c>
      <c r="E259">
        <v>3</v>
      </c>
      <c r="F259" t="s">
        <v>1969</v>
      </c>
      <c r="G259">
        <v>3.1</v>
      </c>
      <c r="H259" t="s">
        <v>1970</v>
      </c>
      <c r="I259" t="s">
        <v>99</v>
      </c>
      <c r="J259" t="s">
        <v>984</v>
      </c>
      <c r="K259" t="s">
        <v>2040</v>
      </c>
      <c r="L259">
        <v>113635</v>
      </c>
      <c r="M259" s="1" t="s">
        <v>2041</v>
      </c>
      <c r="N259" s="2">
        <v>44927</v>
      </c>
      <c r="O259" s="2">
        <v>46094</v>
      </c>
      <c r="P259" t="s">
        <v>121</v>
      </c>
      <c r="Q259" t="s">
        <v>103</v>
      </c>
      <c r="R259" t="s">
        <v>103</v>
      </c>
      <c r="S259" t="s">
        <v>189</v>
      </c>
      <c r="T259" t="s">
        <v>190</v>
      </c>
      <c r="U259" t="s">
        <v>248</v>
      </c>
      <c r="V259" t="s">
        <v>2042</v>
      </c>
      <c r="W259" t="s">
        <v>778</v>
      </c>
      <c r="X259" t="s">
        <v>779</v>
      </c>
      <c r="Y259" t="s">
        <v>2043</v>
      </c>
      <c r="Z259" t="s">
        <v>1069</v>
      </c>
      <c r="AA259" t="s">
        <v>103</v>
      </c>
      <c r="AB259" t="s">
        <v>103</v>
      </c>
      <c r="AC259" t="s">
        <v>111</v>
      </c>
      <c r="AD259" t="s">
        <v>2044</v>
      </c>
      <c r="AE259" t="s">
        <v>252</v>
      </c>
      <c r="AF259" t="s">
        <v>103</v>
      </c>
      <c r="AH259" t="s">
        <v>113</v>
      </c>
      <c r="AJ259" t="s">
        <v>103</v>
      </c>
      <c r="AK259" t="s">
        <v>103</v>
      </c>
      <c r="AM259">
        <v>2485869</v>
      </c>
      <c r="AN259">
        <v>2935662</v>
      </c>
      <c r="AO259">
        <v>689689</v>
      </c>
      <c r="AS259" t="s">
        <v>103</v>
      </c>
      <c r="AW259" t="s">
        <v>103</v>
      </c>
      <c r="BA259" t="s">
        <v>103</v>
      </c>
      <c r="BE259" t="s">
        <v>103</v>
      </c>
      <c r="BI259" t="s">
        <v>103</v>
      </c>
      <c r="BM259" t="s">
        <v>103</v>
      </c>
      <c r="BQ259" t="s">
        <v>103</v>
      </c>
      <c r="BR259">
        <v>631511</v>
      </c>
      <c r="BS259">
        <v>631511</v>
      </c>
      <c r="BT259">
        <v>181718</v>
      </c>
      <c r="BU259" t="s">
        <v>2045</v>
      </c>
      <c r="BV259">
        <v>800000</v>
      </c>
      <c r="BW259">
        <v>1249793</v>
      </c>
      <c r="BX259">
        <v>507971</v>
      </c>
      <c r="BY259" t="s">
        <v>2046</v>
      </c>
      <c r="BZ259">
        <v>1054358</v>
      </c>
      <c r="CA259">
        <v>1054358</v>
      </c>
      <c r="CC259" t="s">
        <v>103</v>
      </c>
      <c r="CG259" t="s">
        <v>103</v>
      </c>
      <c r="CK259" t="s">
        <v>103</v>
      </c>
      <c r="CO259" t="s">
        <v>103</v>
      </c>
    </row>
    <row r="260" spans="1:93" ht="409.6" x14ac:dyDescent="0.2">
      <c r="A260" t="s">
        <v>425</v>
      </c>
      <c r="B260" t="s">
        <v>94</v>
      </c>
      <c r="C260">
        <v>2</v>
      </c>
      <c r="D260" t="s">
        <v>1968</v>
      </c>
      <c r="E260">
        <v>3</v>
      </c>
      <c r="F260" t="s">
        <v>1969</v>
      </c>
      <c r="G260">
        <v>3.1</v>
      </c>
      <c r="H260" t="s">
        <v>1970</v>
      </c>
      <c r="I260" t="s">
        <v>99</v>
      </c>
      <c r="J260" t="s">
        <v>2047</v>
      </c>
      <c r="K260" t="s">
        <v>2048</v>
      </c>
      <c r="L260">
        <v>168829</v>
      </c>
      <c r="M260" s="1" t="s">
        <v>2049</v>
      </c>
      <c r="N260" s="2">
        <v>44927</v>
      </c>
      <c r="O260" s="2">
        <v>45382</v>
      </c>
      <c r="P260" t="s">
        <v>102</v>
      </c>
      <c r="Q260" t="s">
        <v>103</v>
      </c>
      <c r="R260" t="s">
        <v>103</v>
      </c>
      <c r="S260" t="s">
        <v>246</v>
      </c>
      <c r="T260" t="s">
        <v>247</v>
      </c>
      <c r="U260" t="s">
        <v>248</v>
      </c>
      <c r="V260" t="s">
        <v>2050</v>
      </c>
      <c r="W260" t="s">
        <v>2051</v>
      </c>
      <c r="X260" t="s">
        <v>2052</v>
      </c>
      <c r="Y260" t="s">
        <v>425</v>
      </c>
      <c r="Z260" t="s">
        <v>2053</v>
      </c>
      <c r="AA260" t="s">
        <v>103</v>
      </c>
      <c r="AB260" t="s">
        <v>103</v>
      </c>
      <c r="AC260" t="s">
        <v>127</v>
      </c>
      <c r="AE260" t="s">
        <v>218</v>
      </c>
      <c r="AF260" t="s">
        <v>103</v>
      </c>
      <c r="AH260" t="s">
        <v>113</v>
      </c>
      <c r="AJ260" t="s">
        <v>103</v>
      </c>
      <c r="AK260" t="s">
        <v>103</v>
      </c>
      <c r="AM260">
        <v>1022865</v>
      </c>
      <c r="AN260">
        <v>1022865</v>
      </c>
      <c r="AO260">
        <v>1022865</v>
      </c>
      <c r="AS260" t="s">
        <v>103</v>
      </c>
      <c r="AW260" t="s">
        <v>103</v>
      </c>
      <c r="BA260" t="s">
        <v>103</v>
      </c>
      <c r="BE260" t="s">
        <v>103</v>
      </c>
      <c r="BI260" t="s">
        <v>103</v>
      </c>
      <c r="BM260" t="s">
        <v>103</v>
      </c>
      <c r="BQ260" t="s">
        <v>103</v>
      </c>
      <c r="BR260">
        <v>915846</v>
      </c>
      <c r="BS260">
        <v>915846</v>
      </c>
      <c r="BT260">
        <v>915846</v>
      </c>
      <c r="BU260" t="s">
        <v>103</v>
      </c>
      <c r="BV260">
        <v>107019</v>
      </c>
      <c r="BW260">
        <v>107019</v>
      </c>
      <c r="BX260">
        <v>107019</v>
      </c>
      <c r="BY260" t="s">
        <v>103</v>
      </c>
      <c r="CC260" t="s">
        <v>103</v>
      </c>
      <c r="CG260" t="s">
        <v>103</v>
      </c>
      <c r="CK260" t="s">
        <v>103</v>
      </c>
      <c r="CO260" t="s">
        <v>103</v>
      </c>
    </row>
    <row r="261" spans="1:93" ht="409.6" x14ac:dyDescent="0.2">
      <c r="A261" t="s">
        <v>1409</v>
      </c>
      <c r="B261" t="s">
        <v>94</v>
      </c>
      <c r="C261">
        <v>3</v>
      </c>
      <c r="D261" t="s">
        <v>2054</v>
      </c>
      <c r="E261">
        <v>3</v>
      </c>
      <c r="F261" t="s">
        <v>2055</v>
      </c>
      <c r="G261">
        <v>3.1</v>
      </c>
      <c r="H261" t="s">
        <v>2056</v>
      </c>
      <c r="I261" t="s">
        <v>99</v>
      </c>
      <c r="J261" t="s">
        <v>2057</v>
      </c>
      <c r="K261" t="s">
        <v>2058</v>
      </c>
      <c r="L261">
        <v>85529</v>
      </c>
      <c r="M261" s="1" t="s">
        <v>2059</v>
      </c>
      <c r="N261" s="2">
        <v>44562</v>
      </c>
      <c r="O261" s="2">
        <v>44926</v>
      </c>
      <c r="P261" t="s">
        <v>121</v>
      </c>
      <c r="Q261" t="s">
        <v>103</v>
      </c>
      <c r="R261" t="s">
        <v>103</v>
      </c>
      <c r="S261" t="s">
        <v>189</v>
      </c>
      <c r="T261" t="s">
        <v>190</v>
      </c>
      <c r="U261" t="s">
        <v>190</v>
      </c>
      <c r="V261" t="s">
        <v>2060</v>
      </c>
      <c r="W261" t="s">
        <v>1333</v>
      </c>
      <c r="X261" t="s">
        <v>650</v>
      </c>
      <c r="Y261" t="s">
        <v>1409</v>
      </c>
      <c r="Z261" t="s">
        <v>110</v>
      </c>
      <c r="AA261" t="s">
        <v>103</v>
      </c>
      <c r="AB261" t="s">
        <v>103</v>
      </c>
      <c r="AC261" t="s">
        <v>111</v>
      </c>
      <c r="AD261" t="s">
        <v>103</v>
      </c>
      <c r="AE261" t="s">
        <v>112</v>
      </c>
      <c r="AF261" t="s">
        <v>103</v>
      </c>
      <c r="AG261" t="s">
        <v>103</v>
      </c>
      <c r="AH261" t="s">
        <v>103</v>
      </c>
      <c r="AI261" t="s">
        <v>103</v>
      </c>
      <c r="AJ261" t="s">
        <v>103</v>
      </c>
      <c r="AK261" t="s">
        <v>2061</v>
      </c>
      <c r="AM261">
        <v>65000</v>
      </c>
      <c r="AN261">
        <v>65000</v>
      </c>
      <c r="AO261">
        <v>0</v>
      </c>
      <c r="AS261" t="s">
        <v>103</v>
      </c>
      <c r="AW261" t="s">
        <v>103</v>
      </c>
      <c r="BA261" t="s">
        <v>103</v>
      </c>
      <c r="BE261" t="s">
        <v>103</v>
      </c>
      <c r="BI261" t="s">
        <v>103</v>
      </c>
      <c r="BM261" t="s">
        <v>103</v>
      </c>
      <c r="BN261">
        <v>65000</v>
      </c>
      <c r="BO261">
        <v>65000</v>
      </c>
      <c r="BQ261" t="s">
        <v>103</v>
      </c>
      <c r="BU261" t="s">
        <v>103</v>
      </c>
      <c r="BY261" t="s">
        <v>103</v>
      </c>
      <c r="CC261" t="s">
        <v>103</v>
      </c>
      <c r="CG261" t="s">
        <v>103</v>
      </c>
      <c r="CK261" t="s">
        <v>103</v>
      </c>
      <c r="CO261" t="s">
        <v>103</v>
      </c>
    </row>
    <row r="262" spans="1:93" ht="409.6" x14ac:dyDescent="0.2">
      <c r="A262" t="s">
        <v>425</v>
      </c>
      <c r="B262" t="s">
        <v>94</v>
      </c>
      <c r="C262">
        <v>2</v>
      </c>
      <c r="D262" t="s">
        <v>1968</v>
      </c>
      <c r="E262">
        <v>3</v>
      </c>
      <c r="F262" t="s">
        <v>1969</v>
      </c>
      <c r="G262">
        <v>3.1</v>
      </c>
      <c r="H262" t="s">
        <v>1970</v>
      </c>
      <c r="I262" t="s">
        <v>99</v>
      </c>
      <c r="J262" t="s">
        <v>2062</v>
      </c>
      <c r="K262" t="s">
        <v>2063</v>
      </c>
      <c r="L262">
        <v>196673</v>
      </c>
      <c r="M262" s="1" t="s">
        <v>2064</v>
      </c>
      <c r="N262" s="2">
        <v>45597</v>
      </c>
      <c r="O262" s="2">
        <v>46203</v>
      </c>
      <c r="P262" t="s">
        <v>121</v>
      </c>
      <c r="Q262" t="s">
        <v>103</v>
      </c>
      <c r="R262" t="s">
        <v>103</v>
      </c>
      <c r="S262" t="s">
        <v>189</v>
      </c>
      <c r="T262" t="s">
        <v>190</v>
      </c>
      <c r="U262" t="s">
        <v>2065</v>
      </c>
      <c r="V262" t="s">
        <v>190</v>
      </c>
      <c r="W262" t="s">
        <v>2066</v>
      </c>
      <c r="X262" t="s">
        <v>956</v>
      </c>
      <c r="Y262" t="s">
        <v>425</v>
      </c>
      <c r="Z262" t="s">
        <v>383</v>
      </c>
      <c r="AA262" t="s">
        <v>103</v>
      </c>
      <c r="AB262" t="s">
        <v>103</v>
      </c>
      <c r="AC262" t="s">
        <v>111</v>
      </c>
      <c r="AD262" t="s">
        <v>2067</v>
      </c>
      <c r="AE262" t="s">
        <v>252</v>
      </c>
      <c r="AF262" t="s">
        <v>103</v>
      </c>
      <c r="AH262" t="s">
        <v>103</v>
      </c>
      <c r="AI262" t="s">
        <v>103</v>
      </c>
      <c r="AJ262" t="s">
        <v>103</v>
      </c>
      <c r="AK262" t="s">
        <v>103</v>
      </c>
      <c r="AM262">
        <v>400000</v>
      </c>
      <c r="AN262">
        <v>400000</v>
      </c>
      <c r="AO262">
        <v>0</v>
      </c>
      <c r="AS262" t="s">
        <v>103</v>
      </c>
      <c r="AW262" t="s">
        <v>103</v>
      </c>
      <c r="BA262" t="s">
        <v>103</v>
      </c>
      <c r="BE262" t="s">
        <v>103</v>
      </c>
      <c r="BI262" t="s">
        <v>103</v>
      </c>
      <c r="BM262" t="s">
        <v>103</v>
      </c>
      <c r="BQ262" t="s">
        <v>103</v>
      </c>
      <c r="BU262" t="s">
        <v>103</v>
      </c>
      <c r="BY262" t="s">
        <v>103</v>
      </c>
      <c r="BZ262">
        <v>300000</v>
      </c>
      <c r="CA262">
        <v>300000</v>
      </c>
      <c r="CC262" t="s">
        <v>103</v>
      </c>
      <c r="CD262">
        <v>100000</v>
      </c>
      <c r="CE262">
        <v>100000</v>
      </c>
      <c r="CG262" t="s">
        <v>103</v>
      </c>
      <c r="CK262" t="s">
        <v>103</v>
      </c>
      <c r="CO262" t="s">
        <v>103</v>
      </c>
    </row>
    <row r="263" spans="1:93" x14ac:dyDescent="0.2">
      <c r="A263" t="s">
        <v>425</v>
      </c>
      <c r="B263" t="s">
        <v>94</v>
      </c>
      <c r="C263">
        <v>2</v>
      </c>
      <c r="D263" t="s">
        <v>1968</v>
      </c>
      <c r="E263">
        <v>3</v>
      </c>
      <c r="F263" t="s">
        <v>1969</v>
      </c>
      <c r="G263">
        <v>3.1</v>
      </c>
      <c r="H263" t="s">
        <v>1970</v>
      </c>
      <c r="I263" t="s">
        <v>99</v>
      </c>
      <c r="J263" t="s">
        <v>2068</v>
      </c>
      <c r="K263" t="s">
        <v>1439</v>
      </c>
      <c r="L263">
        <v>197037</v>
      </c>
      <c r="M263" t="s">
        <v>2069</v>
      </c>
      <c r="N263" s="2">
        <v>45576</v>
      </c>
      <c r="O263" s="2">
        <v>46752</v>
      </c>
      <c r="P263" t="s">
        <v>121</v>
      </c>
      <c r="Q263" t="s">
        <v>103</v>
      </c>
      <c r="R263" t="s">
        <v>103</v>
      </c>
      <c r="S263" t="s">
        <v>189</v>
      </c>
      <c r="T263" t="s">
        <v>190</v>
      </c>
      <c r="U263" t="s">
        <v>2070</v>
      </c>
      <c r="V263" t="s">
        <v>190</v>
      </c>
      <c r="W263" t="s">
        <v>703</v>
      </c>
      <c r="X263" t="s">
        <v>664</v>
      </c>
      <c r="Y263" t="s">
        <v>425</v>
      </c>
      <c r="Z263" t="s">
        <v>2071</v>
      </c>
      <c r="AA263" t="s">
        <v>103</v>
      </c>
      <c r="AB263" t="s">
        <v>103</v>
      </c>
      <c r="AC263" t="s">
        <v>111</v>
      </c>
      <c r="AD263" t="s">
        <v>2072</v>
      </c>
      <c r="AE263" t="s">
        <v>252</v>
      </c>
      <c r="AF263" t="s">
        <v>103</v>
      </c>
      <c r="AH263" t="s">
        <v>103</v>
      </c>
      <c r="AI263" t="s">
        <v>103</v>
      </c>
      <c r="AJ263" t="s">
        <v>103</v>
      </c>
      <c r="AK263" t="s">
        <v>103</v>
      </c>
      <c r="AM263">
        <v>228820</v>
      </c>
      <c r="AN263">
        <v>228820</v>
      </c>
      <c r="AO263">
        <v>0</v>
      </c>
      <c r="AS263" t="s">
        <v>103</v>
      </c>
      <c r="AW263" t="s">
        <v>103</v>
      </c>
      <c r="BA263" t="s">
        <v>103</v>
      </c>
      <c r="BE263" t="s">
        <v>103</v>
      </c>
      <c r="BI263" t="s">
        <v>103</v>
      </c>
      <c r="BM263" t="s">
        <v>103</v>
      </c>
      <c r="BQ263" t="s">
        <v>103</v>
      </c>
      <c r="BU263" t="s">
        <v>103</v>
      </c>
      <c r="BY263" t="s">
        <v>103</v>
      </c>
      <c r="BZ263">
        <v>228820</v>
      </c>
      <c r="CA263">
        <v>228820</v>
      </c>
      <c r="CC263" t="s">
        <v>103</v>
      </c>
      <c r="CG263" t="s">
        <v>103</v>
      </c>
      <c r="CK263" t="s">
        <v>103</v>
      </c>
      <c r="CO263" t="s">
        <v>103</v>
      </c>
    </row>
    <row r="264" spans="1:93" x14ac:dyDescent="0.2">
      <c r="A264" t="s">
        <v>585</v>
      </c>
      <c r="B264" t="s">
        <v>586</v>
      </c>
      <c r="C264">
        <v>3.2</v>
      </c>
      <c r="D264" t="s">
        <v>286</v>
      </c>
      <c r="E264">
        <v>4</v>
      </c>
      <c r="F264" t="s">
        <v>1957</v>
      </c>
      <c r="G264">
        <v>20</v>
      </c>
      <c r="H264" t="s">
        <v>2073</v>
      </c>
      <c r="I264" t="s">
        <v>99</v>
      </c>
      <c r="J264" t="s">
        <v>2074</v>
      </c>
      <c r="K264" t="s">
        <v>2075</v>
      </c>
      <c r="L264">
        <v>15691</v>
      </c>
      <c r="M264" t="s">
        <v>2076</v>
      </c>
      <c r="N264" s="2">
        <v>43101</v>
      </c>
      <c r="O264" s="2">
        <v>44196</v>
      </c>
      <c r="P264" t="s">
        <v>137</v>
      </c>
      <c r="Q264" t="s">
        <v>103</v>
      </c>
      <c r="R264" t="s">
        <v>103</v>
      </c>
      <c r="S264" t="s">
        <v>189</v>
      </c>
      <c r="T264" t="s">
        <v>190</v>
      </c>
      <c r="U264" t="s">
        <v>2077</v>
      </c>
      <c r="V264" t="s">
        <v>2078</v>
      </c>
      <c r="W264" t="s">
        <v>2079</v>
      </c>
      <c r="X264" t="s">
        <v>2080</v>
      </c>
      <c r="Y264" t="s">
        <v>2081</v>
      </c>
      <c r="Z264" t="s">
        <v>383</v>
      </c>
      <c r="AA264" t="s">
        <v>103</v>
      </c>
      <c r="AB264" t="s">
        <v>103</v>
      </c>
      <c r="AC264" t="s">
        <v>298</v>
      </c>
      <c r="AD264" t="s">
        <v>103</v>
      </c>
      <c r="AE264" t="s">
        <v>112</v>
      </c>
      <c r="AF264" t="s">
        <v>103</v>
      </c>
      <c r="AG264" t="s">
        <v>103</v>
      </c>
      <c r="AH264" t="s">
        <v>749</v>
      </c>
      <c r="AI264" t="s">
        <v>103</v>
      </c>
      <c r="AJ264" t="s">
        <v>103</v>
      </c>
      <c r="AK264" t="s">
        <v>103</v>
      </c>
      <c r="AM264">
        <v>601558</v>
      </c>
      <c r="AN264">
        <v>601558</v>
      </c>
      <c r="AO264">
        <v>564135.25</v>
      </c>
      <c r="AS264" t="s">
        <v>103</v>
      </c>
      <c r="AW264" t="s">
        <v>103</v>
      </c>
      <c r="AX264">
        <v>60000</v>
      </c>
      <c r="AY264">
        <v>60000</v>
      </c>
      <c r="AZ264">
        <v>30000</v>
      </c>
      <c r="BA264" t="s">
        <v>103</v>
      </c>
      <c r="BB264">
        <v>313000</v>
      </c>
      <c r="BC264">
        <v>313000</v>
      </c>
      <c r="BD264">
        <v>313000</v>
      </c>
      <c r="BE264" t="s">
        <v>103</v>
      </c>
      <c r="BF264">
        <v>228558</v>
      </c>
      <c r="BG264">
        <v>228558</v>
      </c>
      <c r="BH264">
        <v>221135.25</v>
      </c>
      <c r="BI264" t="s">
        <v>103</v>
      </c>
      <c r="BM264" t="s">
        <v>103</v>
      </c>
      <c r="BQ264" t="s">
        <v>103</v>
      </c>
      <c r="BU264" t="s">
        <v>103</v>
      </c>
      <c r="BY264" t="s">
        <v>103</v>
      </c>
      <c r="CC264" t="s">
        <v>103</v>
      </c>
      <c r="CG264" t="s">
        <v>103</v>
      </c>
      <c r="CK264" t="s">
        <v>103</v>
      </c>
      <c r="CO264" t="s">
        <v>103</v>
      </c>
    </row>
    <row r="265" spans="1:93" x14ac:dyDescent="0.2">
      <c r="A265" t="s">
        <v>412</v>
      </c>
      <c r="B265" t="s">
        <v>598</v>
      </c>
      <c r="C265">
        <v>3</v>
      </c>
      <c r="D265" t="s">
        <v>2082</v>
      </c>
      <c r="E265">
        <v>1</v>
      </c>
      <c r="F265" t="s">
        <v>2083</v>
      </c>
      <c r="G265">
        <v>25</v>
      </c>
      <c r="H265" t="s">
        <v>2084</v>
      </c>
      <c r="I265" t="s">
        <v>99</v>
      </c>
      <c r="J265" t="s">
        <v>2085</v>
      </c>
      <c r="K265" t="s">
        <v>2086</v>
      </c>
      <c r="L265">
        <v>24835</v>
      </c>
      <c r="M265" t="s">
        <v>2087</v>
      </c>
      <c r="N265" s="2">
        <v>43101</v>
      </c>
      <c r="O265" s="2">
        <v>43465</v>
      </c>
      <c r="P265" t="s">
        <v>121</v>
      </c>
      <c r="Q265" t="s">
        <v>103</v>
      </c>
      <c r="R265" t="s">
        <v>103</v>
      </c>
      <c r="S265" t="s">
        <v>246</v>
      </c>
      <c r="T265" t="s">
        <v>247</v>
      </c>
      <c r="U265" t="s">
        <v>1457</v>
      </c>
      <c r="V265" t="s">
        <v>777</v>
      </c>
      <c r="W265" t="s">
        <v>103</v>
      </c>
      <c r="X265" t="s">
        <v>103</v>
      </c>
      <c r="Y265" t="s">
        <v>412</v>
      </c>
      <c r="Z265" t="s">
        <v>103</v>
      </c>
      <c r="AA265" t="s">
        <v>103</v>
      </c>
      <c r="AB265" t="s">
        <v>103</v>
      </c>
      <c r="AC265" t="s">
        <v>111</v>
      </c>
      <c r="AD265" t="s">
        <v>103</v>
      </c>
      <c r="AE265" t="s">
        <v>103</v>
      </c>
      <c r="AF265" t="s">
        <v>103</v>
      </c>
      <c r="AG265" t="s">
        <v>103</v>
      </c>
      <c r="AH265" t="s">
        <v>103</v>
      </c>
      <c r="AI265" t="s">
        <v>103</v>
      </c>
      <c r="AJ265" t="s">
        <v>103</v>
      </c>
      <c r="AK265" t="s">
        <v>103</v>
      </c>
      <c r="AM265">
        <v>0</v>
      </c>
      <c r="AN265">
        <v>0</v>
      </c>
      <c r="AO265">
        <v>0</v>
      </c>
      <c r="AS265" t="s">
        <v>103</v>
      </c>
      <c r="AW265" t="s">
        <v>103</v>
      </c>
      <c r="BA265" t="s">
        <v>103</v>
      </c>
      <c r="BE265" t="s">
        <v>103</v>
      </c>
      <c r="BI265" t="s">
        <v>103</v>
      </c>
      <c r="BM265" t="s">
        <v>103</v>
      </c>
      <c r="BQ265" t="s">
        <v>103</v>
      </c>
      <c r="BU265" t="s">
        <v>103</v>
      </c>
      <c r="BY265" t="s">
        <v>103</v>
      </c>
      <c r="CC265" t="s">
        <v>103</v>
      </c>
      <c r="CG265" t="s">
        <v>103</v>
      </c>
      <c r="CK265" t="s">
        <v>103</v>
      </c>
      <c r="CO265" t="s">
        <v>103</v>
      </c>
    </row>
    <row r="266" spans="1:93" x14ac:dyDescent="0.2">
      <c r="A266" t="s">
        <v>585</v>
      </c>
      <c r="B266" t="s">
        <v>586</v>
      </c>
      <c r="C266">
        <v>3.2</v>
      </c>
      <c r="D266" t="s">
        <v>286</v>
      </c>
      <c r="E266">
        <v>4</v>
      </c>
      <c r="F266" t="s">
        <v>1957</v>
      </c>
      <c r="G266">
        <v>20</v>
      </c>
      <c r="H266" t="s">
        <v>2073</v>
      </c>
      <c r="I266" t="s">
        <v>99</v>
      </c>
      <c r="J266" t="s">
        <v>2085</v>
      </c>
      <c r="K266" t="s">
        <v>2088</v>
      </c>
      <c r="L266">
        <v>15693</v>
      </c>
      <c r="M266" t="s">
        <v>103</v>
      </c>
      <c r="N266" s="2">
        <v>43101</v>
      </c>
      <c r="O266" s="2">
        <v>43830</v>
      </c>
      <c r="P266" t="s">
        <v>137</v>
      </c>
      <c r="Q266" t="s">
        <v>103</v>
      </c>
      <c r="R266" t="s">
        <v>103</v>
      </c>
      <c r="S266" t="s">
        <v>189</v>
      </c>
      <c r="T266" t="s">
        <v>190</v>
      </c>
      <c r="U266" t="s">
        <v>2077</v>
      </c>
      <c r="V266" t="s">
        <v>2078</v>
      </c>
      <c r="W266" t="s">
        <v>2089</v>
      </c>
      <c r="X266" t="s">
        <v>2080</v>
      </c>
      <c r="Y266" t="s">
        <v>585</v>
      </c>
      <c r="Z266" t="s">
        <v>1009</v>
      </c>
      <c r="AA266" t="s">
        <v>103</v>
      </c>
      <c r="AB266" t="s">
        <v>103</v>
      </c>
      <c r="AC266" t="s">
        <v>127</v>
      </c>
      <c r="AD266" t="s">
        <v>103</v>
      </c>
      <c r="AE266" t="s">
        <v>128</v>
      </c>
      <c r="AF266" t="s">
        <v>103</v>
      </c>
      <c r="AG266" t="s">
        <v>103</v>
      </c>
      <c r="AH266" t="s">
        <v>749</v>
      </c>
      <c r="AI266" t="s">
        <v>103</v>
      </c>
      <c r="AJ266" t="s">
        <v>103</v>
      </c>
      <c r="AK266" t="s">
        <v>103</v>
      </c>
      <c r="AM266">
        <v>281000</v>
      </c>
      <c r="AN266">
        <v>281000</v>
      </c>
      <c r="AO266">
        <v>250474.61</v>
      </c>
      <c r="AS266" t="s">
        <v>103</v>
      </c>
      <c r="AW266" t="s">
        <v>103</v>
      </c>
      <c r="AX266">
        <v>261000</v>
      </c>
      <c r="AY266">
        <v>261000</v>
      </c>
      <c r="AZ266">
        <v>230474.61</v>
      </c>
      <c r="BA266" t="s">
        <v>103</v>
      </c>
      <c r="BB266">
        <v>20000</v>
      </c>
      <c r="BC266">
        <v>20000</v>
      </c>
      <c r="BD266">
        <v>20000</v>
      </c>
      <c r="BE266" t="s">
        <v>103</v>
      </c>
      <c r="BI266" t="s">
        <v>103</v>
      </c>
      <c r="BM266" t="s">
        <v>103</v>
      </c>
      <c r="BQ266" t="s">
        <v>103</v>
      </c>
      <c r="BU266" t="s">
        <v>103</v>
      </c>
      <c r="BY266" t="s">
        <v>103</v>
      </c>
      <c r="CC266" t="s">
        <v>103</v>
      </c>
      <c r="CG266" t="s">
        <v>103</v>
      </c>
      <c r="CK266" t="s">
        <v>103</v>
      </c>
      <c r="CO266" t="s">
        <v>103</v>
      </c>
    </row>
    <row r="267" spans="1:93" x14ac:dyDescent="0.2">
      <c r="A267" t="s">
        <v>331</v>
      </c>
      <c r="B267" t="s">
        <v>115</v>
      </c>
      <c r="C267">
        <v>2</v>
      </c>
      <c r="D267" t="s">
        <v>1324</v>
      </c>
      <c r="E267">
        <v>3</v>
      </c>
      <c r="F267" t="s">
        <v>2090</v>
      </c>
      <c r="G267">
        <v>3.1</v>
      </c>
      <c r="H267" t="s">
        <v>2091</v>
      </c>
      <c r="I267" t="s">
        <v>99</v>
      </c>
      <c r="J267" t="s">
        <v>2092</v>
      </c>
      <c r="K267" t="s">
        <v>2093</v>
      </c>
      <c r="L267">
        <v>106561</v>
      </c>
      <c r="M267" t="s">
        <v>2094</v>
      </c>
      <c r="N267" s="2">
        <v>44927</v>
      </c>
      <c r="O267" s="2">
        <v>46752</v>
      </c>
      <c r="P267" t="s">
        <v>121</v>
      </c>
      <c r="Q267" t="s">
        <v>103</v>
      </c>
      <c r="R267" t="s">
        <v>103</v>
      </c>
      <c r="S267" t="s">
        <v>152</v>
      </c>
      <c r="T267" t="s">
        <v>153</v>
      </c>
      <c r="U267" t="s">
        <v>2095</v>
      </c>
      <c r="V267" t="s">
        <v>1600</v>
      </c>
      <c r="W267" t="s">
        <v>848</v>
      </c>
      <c r="X267" t="s">
        <v>664</v>
      </c>
      <c r="Y267" t="s">
        <v>331</v>
      </c>
      <c r="Z267" t="s">
        <v>2096</v>
      </c>
      <c r="AA267" t="s">
        <v>103</v>
      </c>
      <c r="AB267" t="s">
        <v>103</v>
      </c>
      <c r="AC267" t="s">
        <v>127</v>
      </c>
      <c r="AE267" t="s">
        <v>128</v>
      </c>
      <c r="AF267" t="s">
        <v>103</v>
      </c>
      <c r="AH267" t="s">
        <v>103</v>
      </c>
      <c r="AI267" t="s">
        <v>103</v>
      </c>
      <c r="AJ267" t="s">
        <v>103</v>
      </c>
      <c r="AK267" t="s">
        <v>103</v>
      </c>
      <c r="AM267">
        <v>20000</v>
      </c>
      <c r="AN267">
        <v>20000</v>
      </c>
      <c r="AO267">
        <v>20000</v>
      </c>
      <c r="AS267" t="s">
        <v>103</v>
      </c>
      <c r="AW267" t="s">
        <v>103</v>
      </c>
      <c r="BA267" t="s">
        <v>103</v>
      </c>
      <c r="BE267" t="s">
        <v>103</v>
      </c>
      <c r="BI267" t="s">
        <v>103</v>
      </c>
      <c r="BM267" t="s">
        <v>103</v>
      </c>
      <c r="BQ267" t="s">
        <v>103</v>
      </c>
      <c r="BR267">
        <v>20000</v>
      </c>
      <c r="BS267">
        <v>20000</v>
      </c>
      <c r="BT267">
        <v>20000</v>
      </c>
      <c r="BU267" t="s">
        <v>2097</v>
      </c>
      <c r="BV267">
        <v>0</v>
      </c>
      <c r="BW267">
        <v>0</v>
      </c>
      <c r="BX267">
        <v>0</v>
      </c>
      <c r="BY267" t="s">
        <v>2098</v>
      </c>
      <c r="BZ267">
        <v>0</v>
      </c>
      <c r="CA267">
        <v>0</v>
      </c>
      <c r="CC267" t="s">
        <v>103</v>
      </c>
      <c r="CG267" t="s">
        <v>103</v>
      </c>
      <c r="CK267" t="s">
        <v>103</v>
      </c>
      <c r="CO267" t="s">
        <v>103</v>
      </c>
    </row>
    <row r="268" spans="1:93" x14ac:dyDescent="0.2">
      <c r="A268" t="s">
        <v>735</v>
      </c>
      <c r="B268" t="s">
        <v>736</v>
      </c>
      <c r="C268">
        <v>3</v>
      </c>
      <c r="D268" t="s">
        <v>2099</v>
      </c>
      <c r="E268">
        <v>3</v>
      </c>
      <c r="F268" t="s">
        <v>2100</v>
      </c>
      <c r="G268">
        <v>3.1</v>
      </c>
      <c r="H268" t="s">
        <v>2101</v>
      </c>
      <c r="I268" t="s">
        <v>99</v>
      </c>
      <c r="J268" t="s">
        <v>2092</v>
      </c>
      <c r="K268" t="s">
        <v>2102</v>
      </c>
      <c r="L268">
        <v>89390</v>
      </c>
      <c r="M268" t="s">
        <v>103</v>
      </c>
      <c r="N268" s="2">
        <v>44562</v>
      </c>
      <c r="O268" s="2">
        <v>46387</v>
      </c>
      <c r="P268" t="s">
        <v>121</v>
      </c>
      <c r="Q268" t="s">
        <v>103</v>
      </c>
      <c r="R268" t="s">
        <v>103</v>
      </c>
      <c r="S268" t="s">
        <v>1155</v>
      </c>
      <c r="T268" t="s">
        <v>1155</v>
      </c>
      <c r="U268" t="s">
        <v>2103</v>
      </c>
      <c r="V268" t="s">
        <v>2104</v>
      </c>
      <c r="W268" t="s">
        <v>2105</v>
      </c>
      <c r="X268" t="s">
        <v>472</v>
      </c>
      <c r="Y268" t="s">
        <v>2106</v>
      </c>
      <c r="Z268" t="s">
        <v>2107</v>
      </c>
      <c r="AA268" t="s">
        <v>369</v>
      </c>
      <c r="AB268" t="s">
        <v>2108</v>
      </c>
      <c r="AC268" t="s">
        <v>298</v>
      </c>
      <c r="AD268" t="s">
        <v>2109</v>
      </c>
      <c r="AE268" t="s">
        <v>112</v>
      </c>
      <c r="AF268" t="s">
        <v>103</v>
      </c>
      <c r="AG268" t="s">
        <v>2110</v>
      </c>
      <c r="AH268" t="s">
        <v>113</v>
      </c>
      <c r="AI268" t="s">
        <v>1583</v>
      </c>
      <c r="AJ268" t="s">
        <v>2111</v>
      </c>
      <c r="AK268" t="s">
        <v>2112</v>
      </c>
      <c r="AM268">
        <v>4603416</v>
      </c>
      <c r="AN268">
        <v>895816</v>
      </c>
      <c r="AO268">
        <v>819210</v>
      </c>
      <c r="AS268" t="s">
        <v>103</v>
      </c>
      <c r="AW268" t="s">
        <v>103</v>
      </c>
      <c r="BA268" t="s">
        <v>103</v>
      </c>
      <c r="BE268" t="s">
        <v>103</v>
      </c>
      <c r="BI268" t="s">
        <v>103</v>
      </c>
      <c r="BM268" t="s">
        <v>103</v>
      </c>
      <c r="BN268">
        <v>650854</v>
      </c>
      <c r="BO268">
        <v>511001</v>
      </c>
      <c r="BP268">
        <v>488190</v>
      </c>
      <c r="BQ268" t="s">
        <v>2113</v>
      </c>
      <c r="BR268">
        <v>2000000</v>
      </c>
      <c r="BS268">
        <v>197956</v>
      </c>
      <c r="BT268">
        <v>174534</v>
      </c>
      <c r="BU268" t="s">
        <v>2114</v>
      </c>
      <c r="BV268">
        <v>650854</v>
      </c>
      <c r="BW268">
        <v>186859</v>
      </c>
      <c r="BX268">
        <v>156486</v>
      </c>
      <c r="BY268" t="s">
        <v>2115</v>
      </c>
      <c r="BZ268">
        <v>650854</v>
      </c>
      <c r="CA268">
        <v>0</v>
      </c>
      <c r="CC268" t="s">
        <v>103</v>
      </c>
      <c r="CD268">
        <v>650854</v>
      </c>
      <c r="CE268">
        <v>0</v>
      </c>
      <c r="CG268" t="s">
        <v>103</v>
      </c>
      <c r="CK268" t="s">
        <v>103</v>
      </c>
      <c r="CO268" t="s">
        <v>103</v>
      </c>
    </row>
    <row r="269" spans="1:93" ht="409.6" x14ac:dyDescent="0.2">
      <c r="A269" t="s">
        <v>114</v>
      </c>
      <c r="B269" t="s">
        <v>1388</v>
      </c>
      <c r="C269">
        <v>3</v>
      </c>
      <c r="D269" t="s">
        <v>2002</v>
      </c>
      <c r="E269">
        <v>1</v>
      </c>
      <c r="F269" t="s">
        <v>2003</v>
      </c>
      <c r="G269">
        <v>12</v>
      </c>
      <c r="H269" t="s">
        <v>2116</v>
      </c>
      <c r="I269" t="s">
        <v>99</v>
      </c>
      <c r="J269" t="s">
        <v>2117</v>
      </c>
      <c r="K269" t="s">
        <v>2118</v>
      </c>
      <c r="L269">
        <v>15179</v>
      </c>
      <c r="M269" s="1" t="s">
        <v>2119</v>
      </c>
      <c r="N269" s="2">
        <v>43101</v>
      </c>
      <c r="O269" s="2">
        <v>44926</v>
      </c>
      <c r="P269" t="s">
        <v>121</v>
      </c>
      <c r="Q269" t="s">
        <v>103</v>
      </c>
      <c r="R269" t="s">
        <v>103</v>
      </c>
      <c r="S269" t="s">
        <v>138</v>
      </c>
      <c r="T269" t="s">
        <v>139</v>
      </c>
      <c r="U269" t="s">
        <v>139</v>
      </c>
      <c r="V269" t="s">
        <v>2120</v>
      </c>
      <c r="W269" t="s">
        <v>894</v>
      </c>
      <c r="X269" t="s">
        <v>341</v>
      </c>
      <c r="Y269" t="s">
        <v>114</v>
      </c>
      <c r="Z269" t="s">
        <v>297</v>
      </c>
      <c r="AA269" t="s">
        <v>369</v>
      </c>
      <c r="AC269" t="s">
        <v>127</v>
      </c>
      <c r="AE269" t="s">
        <v>112</v>
      </c>
      <c r="AF269" t="s">
        <v>103</v>
      </c>
      <c r="AH269" t="s">
        <v>103</v>
      </c>
      <c r="AI269" t="s">
        <v>103</v>
      </c>
      <c r="AJ269" t="s">
        <v>103</v>
      </c>
      <c r="AK269" t="s">
        <v>103</v>
      </c>
      <c r="AM269">
        <v>5221000</v>
      </c>
      <c r="AN269">
        <v>1121000</v>
      </c>
      <c r="AO269">
        <v>0</v>
      </c>
      <c r="AS269" t="s">
        <v>103</v>
      </c>
      <c r="AW269" t="s">
        <v>103</v>
      </c>
      <c r="AX269">
        <v>511000</v>
      </c>
      <c r="AY269">
        <v>511000</v>
      </c>
      <c r="BA269" t="s">
        <v>103</v>
      </c>
      <c r="BB269">
        <v>210000</v>
      </c>
      <c r="BC269">
        <v>210000</v>
      </c>
      <c r="BE269" t="s">
        <v>103</v>
      </c>
      <c r="BI269" t="s">
        <v>103</v>
      </c>
      <c r="BM269" t="s">
        <v>103</v>
      </c>
      <c r="BN269">
        <v>4500000</v>
      </c>
      <c r="BO269">
        <v>400000</v>
      </c>
      <c r="BQ269" t="s">
        <v>2121</v>
      </c>
      <c r="BU269" t="s">
        <v>103</v>
      </c>
      <c r="BY269" t="s">
        <v>103</v>
      </c>
      <c r="CC269" t="s">
        <v>103</v>
      </c>
      <c r="CG269" t="s">
        <v>103</v>
      </c>
      <c r="CK269" t="s">
        <v>103</v>
      </c>
      <c r="CO269" t="s">
        <v>103</v>
      </c>
    </row>
    <row r="270" spans="1:93" x14ac:dyDescent="0.2">
      <c r="A270" t="s">
        <v>618</v>
      </c>
      <c r="B270" t="s">
        <v>94</v>
      </c>
      <c r="C270">
        <v>3</v>
      </c>
      <c r="D270" t="s">
        <v>2122</v>
      </c>
      <c r="E270">
        <v>3</v>
      </c>
      <c r="F270" t="s">
        <v>2123</v>
      </c>
      <c r="G270" t="s">
        <v>2092</v>
      </c>
      <c r="H270" t="s">
        <v>2124</v>
      </c>
      <c r="I270" t="s">
        <v>99</v>
      </c>
      <c r="J270" t="s">
        <v>2125</v>
      </c>
      <c r="K270" t="s">
        <v>2126</v>
      </c>
      <c r="L270">
        <v>116449</v>
      </c>
      <c r="M270" t="s">
        <v>2126</v>
      </c>
      <c r="N270" s="2">
        <v>44927</v>
      </c>
      <c r="O270" s="2">
        <v>46752</v>
      </c>
      <c r="P270" t="s">
        <v>121</v>
      </c>
      <c r="Q270" t="s">
        <v>103</v>
      </c>
      <c r="R270" t="s">
        <v>103</v>
      </c>
      <c r="S270" t="s">
        <v>189</v>
      </c>
      <c r="T270" t="s">
        <v>190</v>
      </c>
      <c r="U270" t="s">
        <v>190</v>
      </c>
      <c r="V270" t="s">
        <v>190</v>
      </c>
      <c r="W270" t="s">
        <v>2127</v>
      </c>
      <c r="X270" t="s">
        <v>956</v>
      </c>
      <c r="Y270" t="s">
        <v>618</v>
      </c>
      <c r="Z270" t="s">
        <v>2128</v>
      </c>
      <c r="AA270" t="s">
        <v>103</v>
      </c>
      <c r="AB270" t="s">
        <v>103</v>
      </c>
      <c r="AC270" t="s">
        <v>111</v>
      </c>
      <c r="AE270" t="s">
        <v>252</v>
      </c>
      <c r="AF270" t="s">
        <v>103</v>
      </c>
      <c r="AH270" t="s">
        <v>145</v>
      </c>
      <c r="AJ270" t="s">
        <v>2129</v>
      </c>
      <c r="AK270" t="s">
        <v>631</v>
      </c>
      <c r="AM270">
        <v>2515010</v>
      </c>
      <c r="AN270">
        <v>1037010</v>
      </c>
      <c r="AO270">
        <v>637010</v>
      </c>
      <c r="AS270" t="s">
        <v>103</v>
      </c>
      <c r="AW270" t="s">
        <v>103</v>
      </c>
      <c r="BA270" t="s">
        <v>103</v>
      </c>
      <c r="BE270" t="s">
        <v>103</v>
      </c>
      <c r="BI270" t="s">
        <v>103</v>
      </c>
      <c r="BM270" t="s">
        <v>103</v>
      </c>
      <c r="BQ270" t="s">
        <v>103</v>
      </c>
      <c r="BR270">
        <v>277010</v>
      </c>
      <c r="BS270">
        <v>127010</v>
      </c>
      <c r="BT270">
        <v>127010</v>
      </c>
      <c r="BU270" t="s">
        <v>2130</v>
      </c>
      <c r="BV270">
        <v>510000</v>
      </c>
      <c r="BW270">
        <v>510000</v>
      </c>
      <c r="BX270">
        <v>510000</v>
      </c>
      <c r="BY270" t="s">
        <v>2131</v>
      </c>
      <c r="BZ270">
        <v>400000</v>
      </c>
      <c r="CA270">
        <v>400000</v>
      </c>
      <c r="CC270" t="s">
        <v>103</v>
      </c>
      <c r="CD270">
        <v>664000</v>
      </c>
      <c r="CG270" t="s">
        <v>103</v>
      </c>
      <c r="CH270">
        <v>664000</v>
      </c>
      <c r="CK270" t="s">
        <v>103</v>
      </c>
      <c r="CO270" t="s">
        <v>103</v>
      </c>
    </row>
    <row r="271" spans="1:93" x14ac:dyDescent="0.2">
      <c r="A271" t="s">
        <v>618</v>
      </c>
      <c r="B271" t="s">
        <v>94</v>
      </c>
      <c r="C271">
        <v>3</v>
      </c>
      <c r="D271" t="s">
        <v>2122</v>
      </c>
      <c r="E271">
        <v>3</v>
      </c>
      <c r="F271" t="s">
        <v>2123</v>
      </c>
      <c r="G271" t="s">
        <v>2092</v>
      </c>
      <c r="H271" t="s">
        <v>2124</v>
      </c>
      <c r="I271" t="s">
        <v>99</v>
      </c>
      <c r="J271" t="s">
        <v>2132</v>
      </c>
      <c r="K271" t="s">
        <v>2133</v>
      </c>
      <c r="L271">
        <v>113587</v>
      </c>
      <c r="M271" t="s">
        <v>2134</v>
      </c>
      <c r="N271" s="2">
        <v>44927</v>
      </c>
      <c r="O271" s="2">
        <v>45657</v>
      </c>
      <c r="P271" t="s">
        <v>102</v>
      </c>
      <c r="Q271" t="s">
        <v>103</v>
      </c>
      <c r="R271" t="s">
        <v>103</v>
      </c>
      <c r="S271" t="s">
        <v>176</v>
      </c>
      <c r="T271" t="s">
        <v>177</v>
      </c>
      <c r="U271" t="s">
        <v>213</v>
      </c>
      <c r="V271" t="s">
        <v>177</v>
      </c>
      <c r="W271" t="s">
        <v>2135</v>
      </c>
      <c r="X271" t="s">
        <v>181</v>
      </c>
      <c r="Y271" t="s">
        <v>618</v>
      </c>
      <c r="Z271" t="s">
        <v>110</v>
      </c>
      <c r="AA271" t="s">
        <v>369</v>
      </c>
      <c r="AC271" t="s">
        <v>229</v>
      </c>
      <c r="AE271" t="s">
        <v>128</v>
      </c>
      <c r="AF271" t="s">
        <v>103</v>
      </c>
      <c r="AH271" t="s">
        <v>145</v>
      </c>
      <c r="AJ271" t="s">
        <v>871</v>
      </c>
      <c r="AK271" t="s">
        <v>103</v>
      </c>
      <c r="AM271">
        <v>50000</v>
      </c>
      <c r="AN271">
        <v>10000</v>
      </c>
      <c r="AO271">
        <v>10000</v>
      </c>
      <c r="AS271" t="s">
        <v>103</v>
      </c>
      <c r="AW271" t="s">
        <v>103</v>
      </c>
      <c r="BA271" t="s">
        <v>103</v>
      </c>
      <c r="BE271" t="s">
        <v>103</v>
      </c>
      <c r="BI271" t="s">
        <v>103</v>
      </c>
      <c r="BM271" t="s">
        <v>103</v>
      </c>
      <c r="BQ271" t="s">
        <v>103</v>
      </c>
      <c r="BR271">
        <v>20000</v>
      </c>
      <c r="BS271">
        <v>5000</v>
      </c>
      <c r="BT271">
        <v>5000</v>
      </c>
      <c r="BU271" t="s">
        <v>103</v>
      </c>
      <c r="BV271">
        <v>30000</v>
      </c>
      <c r="BW271">
        <v>5000</v>
      </c>
      <c r="BX271">
        <v>5000</v>
      </c>
      <c r="BY271" t="s">
        <v>2136</v>
      </c>
      <c r="CC271" t="s">
        <v>103</v>
      </c>
      <c r="CG271" t="s">
        <v>103</v>
      </c>
      <c r="CK271" t="s">
        <v>103</v>
      </c>
      <c r="CO271" t="s">
        <v>103</v>
      </c>
    </row>
    <row r="272" spans="1:93" ht="409.6" x14ac:dyDescent="0.2">
      <c r="A272" t="s">
        <v>585</v>
      </c>
      <c r="B272" t="s">
        <v>586</v>
      </c>
      <c r="C272">
        <v>3.2</v>
      </c>
      <c r="D272" t="s">
        <v>286</v>
      </c>
      <c r="E272">
        <v>4</v>
      </c>
      <c r="F272" t="s">
        <v>1957</v>
      </c>
      <c r="G272">
        <v>21</v>
      </c>
      <c r="H272" t="s">
        <v>2137</v>
      </c>
      <c r="I272" t="s">
        <v>99</v>
      </c>
      <c r="J272" t="s">
        <v>2138</v>
      </c>
      <c r="K272" t="s">
        <v>2139</v>
      </c>
      <c r="L272">
        <v>15711</v>
      </c>
      <c r="M272" s="1" t="s">
        <v>2140</v>
      </c>
      <c r="N272" s="2">
        <v>44378</v>
      </c>
      <c r="O272" s="2">
        <v>45291</v>
      </c>
      <c r="P272" t="s">
        <v>224</v>
      </c>
      <c r="Q272" t="s">
        <v>103</v>
      </c>
      <c r="R272" t="s">
        <v>103</v>
      </c>
      <c r="S272" t="s">
        <v>938</v>
      </c>
      <c r="T272" t="s">
        <v>939</v>
      </c>
      <c r="U272" t="s">
        <v>2141</v>
      </c>
      <c r="V272" t="s">
        <v>939</v>
      </c>
      <c r="W272" t="s">
        <v>103</v>
      </c>
      <c r="X272" t="s">
        <v>103</v>
      </c>
      <c r="Y272" t="s">
        <v>2142</v>
      </c>
      <c r="Z272" t="s">
        <v>103</v>
      </c>
      <c r="AA272" t="s">
        <v>103</v>
      </c>
      <c r="AB272" t="s">
        <v>103</v>
      </c>
      <c r="AC272" t="s">
        <v>111</v>
      </c>
      <c r="AE272" t="s">
        <v>103</v>
      </c>
      <c r="AF272" t="s">
        <v>103</v>
      </c>
      <c r="AG272" t="s">
        <v>103</v>
      </c>
      <c r="AH272" t="s">
        <v>103</v>
      </c>
      <c r="AI272" t="s">
        <v>103</v>
      </c>
      <c r="AJ272" t="s">
        <v>103</v>
      </c>
      <c r="AK272" t="s">
        <v>103</v>
      </c>
      <c r="AM272">
        <v>1142997</v>
      </c>
      <c r="AN272">
        <v>300000</v>
      </c>
      <c r="AO272">
        <v>300000</v>
      </c>
      <c r="AS272" t="s">
        <v>103</v>
      </c>
      <c r="AW272" t="s">
        <v>103</v>
      </c>
      <c r="BA272" t="s">
        <v>103</v>
      </c>
      <c r="BE272" t="s">
        <v>103</v>
      </c>
      <c r="BI272" t="s">
        <v>103</v>
      </c>
      <c r="BJ272">
        <v>258135</v>
      </c>
      <c r="BM272" t="s">
        <v>103</v>
      </c>
      <c r="BN272">
        <v>344862</v>
      </c>
      <c r="BQ272" t="s">
        <v>103</v>
      </c>
      <c r="BR272">
        <v>540000</v>
      </c>
      <c r="BS272">
        <v>300000</v>
      </c>
      <c r="BT272">
        <v>300000</v>
      </c>
      <c r="BU272" t="s">
        <v>103</v>
      </c>
      <c r="BY272" t="s">
        <v>103</v>
      </c>
      <c r="CC272" t="s">
        <v>103</v>
      </c>
      <c r="CG272" t="s">
        <v>103</v>
      </c>
      <c r="CK272" t="s">
        <v>103</v>
      </c>
      <c r="CO272" t="s">
        <v>103</v>
      </c>
    </row>
    <row r="273" spans="1:93" ht="409.6" x14ac:dyDescent="0.2">
      <c r="A273" t="s">
        <v>1409</v>
      </c>
      <c r="B273" t="s">
        <v>302</v>
      </c>
      <c r="C273">
        <v>3</v>
      </c>
      <c r="D273" t="s">
        <v>2143</v>
      </c>
      <c r="E273">
        <v>3</v>
      </c>
      <c r="F273" t="s">
        <v>2144</v>
      </c>
      <c r="G273">
        <v>3.1</v>
      </c>
      <c r="H273" t="s">
        <v>2145</v>
      </c>
      <c r="I273" t="s">
        <v>99</v>
      </c>
      <c r="J273" t="s">
        <v>2146</v>
      </c>
      <c r="K273" t="s">
        <v>2147</v>
      </c>
      <c r="L273">
        <v>152237</v>
      </c>
      <c r="M273" s="1" t="s">
        <v>2148</v>
      </c>
      <c r="N273" s="2">
        <v>45292</v>
      </c>
      <c r="O273" s="2">
        <v>46203</v>
      </c>
      <c r="P273" t="s">
        <v>121</v>
      </c>
      <c r="Q273" t="s">
        <v>103</v>
      </c>
      <c r="R273" t="s">
        <v>103</v>
      </c>
      <c r="S273" t="s">
        <v>189</v>
      </c>
      <c r="T273" t="s">
        <v>190</v>
      </c>
      <c r="U273" t="s">
        <v>2149</v>
      </c>
      <c r="V273" t="s">
        <v>2150</v>
      </c>
      <c r="W273" t="s">
        <v>2151</v>
      </c>
      <c r="X273" t="s">
        <v>2152</v>
      </c>
      <c r="Y273" t="s">
        <v>2153</v>
      </c>
      <c r="Z273" t="s">
        <v>879</v>
      </c>
      <c r="AA273" t="s">
        <v>103</v>
      </c>
      <c r="AB273" t="s">
        <v>103</v>
      </c>
      <c r="AC273" t="s">
        <v>111</v>
      </c>
      <c r="AE273" t="s">
        <v>252</v>
      </c>
      <c r="AF273" t="s">
        <v>103</v>
      </c>
      <c r="AH273" t="s">
        <v>103</v>
      </c>
      <c r="AI273" t="s">
        <v>103</v>
      </c>
      <c r="AJ273" t="s">
        <v>437</v>
      </c>
      <c r="AK273" t="s">
        <v>2154</v>
      </c>
      <c r="AM273">
        <v>3793959</v>
      </c>
      <c r="AN273">
        <v>3133959</v>
      </c>
      <c r="AO273">
        <v>1746385</v>
      </c>
      <c r="AS273" t="s">
        <v>103</v>
      </c>
      <c r="AW273" t="s">
        <v>103</v>
      </c>
      <c r="BA273" t="s">
        <v>103</v>
      </c>
      <c r="BE273" t="s">
        <v>103</v>
      </c>
      <c r="BI273" t="s">
        <v>103</v>
      </c>
      <c r="BM273" t="s">
        <v>103</v>
      </c>
      <c r="BQ273" t="s">
        <v>103</v>
      </c>
      <c r="BU273" t="s">
        <v>103</v>
      </c>
      <c r="BV273">
        <v>1910410</v>
      </c>
      <c r="BW273">
        <v>1910410</v>
      </c>
      <c r="BX273">
        <v>1746385</v>
      </c>
      <c r="BY273" t="s">
        <v>2155</v>
      </c>
      <c r="BZ273">
        <v>1747631</v>
      </c>
      <c r="CA273">
        <v>1087631</v>
      </c>
      <c r="CC273" t="s">
        <v>103</v>
      </c>
      <c r="CD273">
        <v>135918</v>
      </c>
      <c r="CE273">
        <v>135918</v>
      </c>
      <c r="CG273" t="s">
        <v>103</v>
      </c>
      <c r="CK273" t="s">
        <v>103</v>
      </c>
      <c r="CO273" t="s">
        <v>103</v>
      </c>
    </row>
    <row r="274" spans="1:93" ht="409.6" x14ac:dyDescent="0.2">
      <c r="A274" t="s">
        <v>357</v>
      </c>
      <c r="B274" t="s">
        <v>358</v>
      </c>
      <c r="C274">
        <v>3</v>
      </c>
      <c r="D274" t="s">
        <v>1977</v>
      </c>
      <c r="E274">
        <v>3.1</v>
      </c>
      <c r="F274" t="s">
        <v>1978</v>
      </c>
      <c r="G274">
        <v>25</v>
      </c>
      <c r="H274" t="s">
        <v>2156</v>
      </c>
      <c r="I274" t="s">
        <v>99</v>
      </c>
      <c r="J274" t="s">
        <v>2157</v>
      </c>
      <c r="K274" t="s">
        <v>2158</v>
      </c>
      <c r="L274">
        <v>29363</v>
      </c>
      <c r="M274" t="s">
        <v>2159</v>
      </c>
      <c r="N274" s="2">
        <v>44197</v>
      </c>
      <c r="O274" s="2">
        <v>46022</v>
      </c>
      <c r="P274" t="s">
        <v>121</v>
      </c>
      <c r="Q274" t="s">
        <v>103</v>
      </c>
      <c r="R274" t="s">
        <v>103</v>
      </c>
      <c r="S274" t="s">
        <v>2160</v>
      </c>
      <c r="T274" t="s">
        <v>2161</v>
      </c>
      <c r="U274" t="s">
        <v>2162</v>
      </c>
      <c r="V274" t="s">
        <v>2163</v>
      </c>
      <c r="W274" t="s">
        <v>1165</v>
      </c>
      <c r="X274" t="s">
        <v>664</v>
      </c>
      <c r="Y274" t="s">
        <v>2164</v>
      </c>
      <c r="Z274" t="s">
        <v>2165</v>
      </c>
      <c r="AA274" t="s">
        <v>103</v>
      </c>
      <c r="AB274" t="s">
        <v>103</v>
      </c>
      <c r="AC274" t="s">
        <v>127</v>
      </c>
      <c r="AD274" t="s">
        <v>2166</v>
      </c>
      <c r="AE274" t="s">
        <v>112</v>
      </c>
      <c r="AF274" t="s">
        <v>103</v>
      </c>
      <c r="AG274" t="s">
        <v>2167</v>
      </c>
      <c r="AH274" t="s">
        <v>103</v>
      </c>
      <c r="AI274" t="s">
        <v>103</v>
      </c>
      <c r="AJ274" t="s">
        <v>103</v>
      </c>
      <c r="AK274" t="s">
        <v>2168</v>
      </c>
      <c r="AM274">
        <v>1543338</v>
      </c>
      <c r="AN274">
        <v>2896266</v>
      </c>
      <c r="AO274">
        <v>1218406</v>
      </c>
      <c r="AS274" t="s">
        <v>103</v>
      </c>
      <c r="AW274" t="s">
        <v>103</v>
      </c>
      <c r="BA274" t="s">
        <v>103</v>
      </c>
      <c r="BE274" t="s">
        <v>103</v>
      </c>
      <c r="BI274" t="s">
        <v>103</v>
      </c>
      <c r="BJ274">
        <v>485000</v>
      </c>
      <c r="BK274">
        <v>1240000</v>
      </c>
      <c r="BL274">
        <v>163068</v>
      </c>
      <c r="BM274" s="1" t="s">
        <v>2169</v>
      </c>
      <c r="BN274">
        <v>88350</v>
      </c>
      <c r="BO274">
        <v>1112275</v>
      </c>
      <c r="BP274">
        <v>578288</v>
      </c>
      <c r="BQ274" t="s">
        <v>2170</v>
      </c>
      <c r="BR274">
        <v>711000</v>
      </c>
      <c r="BS274">
        <v>404003</v>
      </c>
      <c r="BT274">
        <v>404003</v>
      </c>
      <c r="BU274" t="s">
        <v>2171</v>
      </c>
      <c r="BV274">
        <v>73048</v>
      </c>
      <c r="BW274">
        <v>73047</v>
      </c>
      <c r="BX274">
        <v>73047</v>
      </c>
      <c r="BY274" t="s">
        <v>2172</v>
      </c>
      <c r="BZ274">
        <v>185940</v>
      </c>
      <c r="CA274">
        <v>66941</v>
      </c>
      <c r="CC274" t="s">
        <v>103</v>
      </c>
      <c r="CG274" t="s">
        <v>103</v>
      </c>
      <c r="CK274" t="s">
        <v>103</v>
      </c>
      <c r="CO274" t="s">
        <v>103</v>
      </c>
    </row>
    <row r="275" spans="1:93" x14ac:dyDescent="0.2">
      <c r="A275" t="s">
        <v>585</v>
      </c>
      <c r="B275" t="s">
        <v>2173</v>
      </c>
      <c r="C275">
        <v>3</v>
      </c>
      <c r="D275" t="s">
        <v>2174</v>
      </c>
      <c r="E275">
        <v>3</v>
      </c>
      <c r="F275" t="s">
        <v>2175</v>
      </c>
      <c r="G275">
        <v>3.1</v>
      </c>
      <c r="H275" t="s">
        <v>2176</v>
      </c>
      <c r="I275" t="s">
        <v>99</v>
      </c>
      <c r="J275" t="s">
        <v>2177</v>
      </c>
      <c r="K275" t="s">
        <v>2178</v>
      </c>
      <c r="L275">
        <v>151162</v>
      </c>
      <c r="M275" t="s">
        <v>2179</v>
      </c>
      <c r="N275" s="2">
        <v>45476</v>
      </c>
      <c r="O275" s="2">
        <v>46022</v>
      </c>
      <c r="P275" t="s">
        <v>121</v>
      </c>
      <c r="Q275" t="s">
        <v>103</v>
      </c>
      <c r="R275" t="s">
        <v>103</v>
      </c>
      <c r="S275" t="s">
        <v>365</v>
      </c>
      <c r="T275" t="s">
        <v>366</v>
      </c>
      <c r="U275" t="s">
        <v>2180</v>
      </c>
      <c r="V275" t="s">
        <v>2181</v>
      </c>
      <c r="W275" t="s">
        <v>422</v>
      </c>
      <c r="X275" t="s">
        <v>284</v>
      </c>
      <c r="Y275" t="s">
        <v>585</v>
      </c>
      <c r="Z275" t="s">
        <v>2182</v>
      </c>
      <c r="AA275" t="s">
        <v>103</v>
      </c>
      <c r="AB275" t="s">
        <v>103</v>
      </c>
      <c r="AC275" t="s">
        <v>111</v>
      </c>
      <c r="AE275" t="s">
        <v>252</v>
      </c>
      <c r="AF275" t="s">
        <v>103</v>
      </c>
      <c r="AH275" t="s">
        <v>145</v>
      </c>
      <c r="AJ275" t="s">
        <v>1929</v>
      </c>
      <c r="AK275" t="s">
        <v>2183</v>
      </c>
      <c r="AM275">
        <v>200000</v>
      </c>
      <c r="AN275">
        <v>8000</v>
      </c>
      <c r="AO275">
        <v>4000</v>
      </c>
      <c r="AS275" t="s">
        <v>103</v>
      </c>
      <c r="AW275" t="s">
        <v>103</v>
      </c>
      <c r="BA275" t="s">
        <v>103</v>
      </c>
      <c r="BE275" t="s">
        <v>103</v>
      </c>
      <c r="BI275" t="s">
        <v>103</v>
      </c>
      <c r="BM275" t="s">
        <v>103</v>
      </c>
      <c r="BQ275" t="s">
        <v>103</v>
      </c>
      <c r="BU275" t="s">
        <v>103</v>
      </c>
      <c r="BV275">
        <v>100000</v>
      </c>
      <c r="BW275">
        <v>4000</v>
      </c>
      <c r="BX275">
        <v>4000</v>
      </c>
      <c r="BY275" t="s">
        <v>103</v>
      </c>
      <c r="BZ275">
        <v>100000</v>
      </c>
      <c r="CA275">
        <v>4000</v>
      </c>
      <c r="CC275" t="s">
        <v>103</v>
      </c>
      <c r="CG275" t="s">
        <v>103</v>
      </c>
      <c r="CK275" t="s">
        <v>103</v>
      </c>
      <c r="CO275" t="s">
        <v>103</v>
      </c>
    </row>
    <row r="276" spans="1:93" ht="409.6" x14ac:dyDescent="0.2">
      <c r="A276" t="s">
        <v>357</v>
      </c>
      <c r="B276" t="s">
        <v>358</v>
      </c>
      <c r="C276">
        <v>3</v>
      </c>
      <c r="D276" t="s">
        <v>1977</v>
      </c>
      <c r="E276">
        <v>3.1</v>
      </c>
      <c r="F276" t="s">
        <v>1978</v>
      </c>
      <c r="G276">
        <v>26</v>
      </c>
      <c r="H276" t="s">
        <v>2184</v>
      </c>
      <c r="I276" t="s">
        <v>99</v>
      </c>
      <c r="J276" t="s">
        <v>2185</v>
      </c>
      <c r="K276" t="s">
        <v>2186</v>
      </c>
      <c r="L276">
        <v>29376</v>
      </c>
      <c r="M276" t="s">
        <v>2187</v>
      </c>
      <c r="N276" s="2">
        <v>44197</v>
      </c>
      <c r="O276" s="2">
        <v>46022</v>
      </c>
      <c r="P276" t="s">
        <v>121</v>
      </c>
      <c r="Q276" t="s">
        <v>103</v>
      </c>
      <c r="R276" t="s">
        <v>103</v>
      </c>
      <c r="S276" t="s">
        <v>365</v>
      </c>
      <c r="T276" t="s">
        <v>366</v>
      </c>
      <c r="U276" t="s">
        <v>2013</v>
      </c>
      <c r="V276" t="s">
        <v>490</v>
      </c>
      <c r="W276" t="s">
        <v>2188</v>
      </c>
      <c r="X276" t="s">
        <v>2189</v>
      </c>
      <c r="Y276" t="s">
        <v>357</v>
      </c>
      <c r="Z276" t="s">
        <v>110</v>
      </c>
      <c r="AA276" t="s">
        <v>103</v>
      </c>
      <c r="AB276" t="s">
        <v>103</v>
      </c>
      <c r="AC276" t="s">
        <v>127</v>
      </c>
      <c r="AD276" t="s">
        <v>103</v>
      </c>
      <c r="AE276" t="s">
        <v>128</v>
      </c>
      <c r="AF276" t="s">
        <v>103</v>
      </c>
      <c r="AG276" t="s">
        <v>103</v>
      </c>
      <c r="AH276" t="s">
        <v>103</v>
      </c>
      <c r="AI276" t="s">
        <v>103</v>
      </c>
      <c r="AJ276" t="s">
        <v>103</v>
      </c>
      <c r="AK276" t="s">
        <v>103</v>
      </c>
      <c r="AM276">
        <v>1110000</v>
      </c>
      <c r="AN276">
        <v>170000</v>
      </c>
      <c r="AO276">
        <v>110000</v>
      </c>
      <c r="AS276" t="s">
        <v>103</v>
      </c>
      <c r="AW276" t="s">
        <v>103</v>
      </c>
      <c r="BA276" t="s">
        <v>103</v>
      </c>
      <c r="BE276" t="s">
        <v>103</v>
      </c>
      <c r="BI276" t="s">
        <v>103</v>
      </c>
      <c r="BJ276">
        <v>240000</v>
      </c>
      <c r="BK276">
        <v>35000</v>
      </c>
      <c r="BL276">
        <v>25000</v>
      </c>
      <c r="BM276" s="1" t="s">
        <v>2190</v>
      </c>
      <c r="BN276">
        <v>240000</v>
      </c>
      <c r="BO276">
        <v>35000</v>
      </c>
      <c r="BP276">
        <v>35000</v>
      </c>
      <c r="BQ276" t="s">
        <v>2191</v>
      </c>
      <c r="BR276">
        <v>150000</v>
      </c>
      <c r="BS276">
        <v>50000</v>
      </c>
      <c r="BT276">
        <v>50000</v>
      </c>
      <c r="BU276" t="s">
        <v>2192</v>
      </c>
      <c r="BV276">
        <v>240000</v>
      </c>
      <c r="BW276">
        <v>50000</v>
      </c>
      <c r="BY276" t="s">
        <v>103</v>
      </c>
      <c r="BZ276">
        <v>240000</v>
      </c>
      <c r="CA276">
        <v>0</v>
      </c>
      <c r="CC276" t="s">
        <v>103</v>
      </c>
      <c r="CG276" t="s">
        <v>103</v>
      </c>
      <c r="CK276" t="s">
        <v>103</v>
      </c>
      <c r="CO276" t="s">
        <v>103</v>
      </c>
    </row>
    <row r="277" spans="1:93" x14ac:dyDescent="0.2">
      <c r="A277" t="s">
        <v>146</v>
      </c>
      <c r="B277" t="s">
        <v>94</v>
      </c>
      <c r="C277">
        <v>2</v>
      </c>
      <c r="D277" t="s">
        <v>147</v>
      </c>
      <c r="E277">
        <v>2</v>
      </c>
      <c r="F277" t="s">
        <v>148</v>
      </c>
      <c r="G277">
        <v>21</v>
      </c>
      <c r="H277" t="s">
        <v>1281</v>
      </c>
      <c r="I277" t="s">
        <v>99</v>
      </c>
      <c r="J277">
        <v>317</v>
      </c>
      <c r="K277" t="s">
        <v>2193</v>
      </c>
      <c r="L277">
        <v>116912</v>
      </c>
      <c r="M277" t="s">
        <v>2194</v>
      </c>
      <c r="N277" s="2">
        <v>45292</v>
      </c>
      <c r="O277" s="2">
        <v>46022</v>
      </c>
      <c r="P277" t="s">
        <v>224</v>
      </c>
      <c r="Q277" t="s">
        <v>103</v>
      </c>
      <c r="R277" t="s">
        <v>103</v>
      </c>
      <c r="S277" t="s">
        <v>211</v>
      </c>
      <c r="T277" t="s">
        <v>212</v>
      </c>
      <c r="U277" t="s">
        <v>225</v>
      </c>
      <c r="V277" t="s">
        <v>2195</v>
      </c>
      <c r="W277" t="s">
        <v>215</v>
      </c>
      <c r="X277" t="s">
        <v>216</v>
      </c>
      <c r="Y277" t="s">
        <v>2196</v>
      </c>
      <c r="Z277" t="s">
        <v>110</v>
      </c>
      <c r="AA277" t="s">
        <v>103</v>
      </c>
      <c r="AB277" t="s">
        <v>103</v>
      </c>
      <c r="AC277" t="s">
        <v>229</v>
      </c>
      <c r="AE277" t="s">
        <v>218</v>
      </c>
      <c r="AF277" t="s">
        <v>103</v>
      </c>
      <c r="AH277" t="s">
        <v>113</v>
      </c>
      <c r="AJ277" t="s">
        <v>103</v>
      </c>
      <c r="AK277" t="s">
        <v>103</v>
      </c>
      <c r="AM277">
        <v>0</v>
      </c>
      <c r="AN277">
        <v>0</v>
      </c>
      <c r="AO277">
        <v>0</v>
      </c>
      <c r="AS277" t="s">
        <v>103</v>
      </c>
      <c r="AW277" t="s">
        <v>103</v>
      </c>
      <c r="BA277" t="s">
        <v>103</v>
      </c>
      <c r="BE277" t="s">
        <v>103</v>
      </c>
      <c r="BI277" t="s">
        <v>103</v>
      </c>
      <c r="BM277" t="s">
        <v>103</v>
      </c>
      <c r="BQ277" t="s">
        <v>103</v>
      </c>
      <c r="BU277" t="s">
        <v>103</v>
      </c>
      <c r="BY277" t="s">
        <v>103</v>
      </c>
      <c r="CC277" t="s">
        <v>103</v>
      </c>
      <c r="CG277" t="s">
        <v>103</v>
      </c>
      <c r="CK277" t="s">
        <v>103</v>
      </c>
      <c r="CO277" t="s">
        <v>103</v>
      </c>
    </row>
    <row r="278" spans="1:93" x14ac:dyDescent="0.2">
      <c r="A278" t="s">
        <v>146</v>
      </c>
      <c r="B278" t="s">
        <v>94</v>
      </c>
      <c r="C278">
        <v>3</v>
      </c>
      <c r="D278" t="s">
        <v>219</v>
      </c>
      <c r="E278">
        <v>3</v>
      </c>
      <c r="F278" t="s">
        <v>220</v>
      </c>
      <c r="G278">
        <v>35</v>
      </c>
      <c r="H278" t="s">
        <v>221</v>
      </c>
      <c r="I278" t="s">
        <v>99</v>
      </c>
      <c r="J278">
        <v>317</v>
      </c>
      <c r="K278" t="s">
        <v>2197</v>
      </c>
      <c r="L278">
        <v>116913</v>
      </c>
      <c r="M278" t="s">
        <v>730</v>
      </c>
      <c r="N278" s="2">
        <v>44927</v>
      </c>
      <c r="O278" s="2">
        <v>46022</v>
      </c>
      <c r="P278" t="s">
        <v>121</v>
      </c>
      <c r="Q278" t="s">
        <v>103</v>
      </c>
      <c r="R278" t="s">
        <v>103</v>
      </c>
      <c r="S278" t="s">
        <v>211</v>
      </c>
      <c r="T278" t="s">
        <v>212</v>
      </c>
      <c r="U278" t="s">
        <v>225</v>
      </c>
      <c r="V278" t="s">
        <v>2195</v>
      </c>
      <c r="W278" t="s">
        <v>215</v>
      </c>
      <c r="X278" t="s">
        <v>216</v>
      </c>
      <c r="Y278" t="s">
        <v>2196</v>
      </c>
      <c r="Z278" t="s">
        <v>110</v>
      </c>
      <c r="AA278" t="s">
        <v>103</v>
      </c>
      <c r="AB278" t="s">
        <v>103</v>
      </c>
      <c r="AC278" t="s">
        <v>229</v>
      </c>
      <c r="AE278" t="s">
        <v>218</v>
      </c>
      <c r="AF278" t="s">
        <v>103</v>
      </c>
      <c r="AH278" t="s">
        <v>113</v>
      </c>
      <c r="AJ278" t="s">
        <v>103</v>
      </c>
      <c r="AK278" t="s">
        <v>103</v>
      </c>
      <c r="AM278">
        <v>95000</v>
      </c>
      <c r="AN278">
        <v>95000</v>
      </c>
      <c r="AO278">
        <v>10000</v>
      </c>
      <c r="AS278" t="s">
        <v>103</v>
      </c>
      <c r="AW278" t="s">
        <v>103</v>
      </c>
      <c r="BA278" t="s">
        <v>103</v>
      </c>
      <c r="BE278" t="s">
        <v>103</v>
      </c>
      <c r="BI278" t="s">
        <v>103</v>
      </c>
      <c r="BM278" t="s">
        <v>103</v>
      </c>
      <c r="BQ278" t="s">
        <v>103</v>
      </c>
      <c r="BR278">
        <v>95000</v>
      </c>
      <c r="BS278">
        <v>95000</v>
      </c>
      <c r="BT278">
        <v>10000</v>
      </c>
      <c r="BU278" t="s">
        <v>734</v>
      </c>
      <c r="BY278" t="s">
        <v>103</v>
      </c>
      <c r="CC278" t="s">
        <v>103</v>
      </c>
      <c r="CG278" t="s">
        <v>103</v>
      </c>
      <c r="CK278" t="s">
        <v>103</v>
      </c>
      <c r="CO278" t="s">
        <v>103</v>
      </c>
    </row>
    <row r="279" spans="1:93" x14ac:dyDescent="0.2">
      <c r="A279" t="s">
        <v>331</v>
      </c>
      <c r="B279" t="s">
        <v>115</v>
      </c>
      <c r="C279">
        <v>2</v>
      </c>
      <c r="D279" t="s">
        <v>1324</v>
      </c>
      <c r="E279">
        <v>3</v>
      </c>
      <c r="F279" t="s">
        <v>2090</v>
      </c>
      <c r="G279">
        <v>3.1</v>
      </c>
      <c r="H279" t="s">
        <v>2091</v>
      </c>
      <c r="I279" t="s">
        <v>99</v>
      </c>
      <c r="J279" t="s">
        <v>2198</v>
      </c>
      <c r="K279" t="s">
        <v>2199</v>
      </c>
      <c r="L279">
        <v>108218</v>
      </c>
      <c r="M279" t="s">
        <v>2200</v>
      </c>
      <c r="N279" s="2">
        <v>44927</v>
      </c>
      <c r="O279" s="2">
        <v>46532</v>
      </c>
      <c r="P279" t="s">
        <v>121</v>
      </c>
      <c r="Q279" t="s">
        <v>103</v>
      </c>
      <c r="R279" t="s">
        <v>103</v>
      </c>
      <c r="S279" t="s">
        <v>211</v>
      </c>
      <c r="T279" t="s">
        <v>212</v>
      </c>
      <c r="U279" t="s">
        <v>212</v>
      </c>
      <c r="V279" t="s">
        <v>1384</v>
      </c>
      <c r="W279" t="s">
        <v>848</v>
      </c>
      <c r="X279" t="s">
        <v>664</v>
      </c>
      <c r="Y279" t="s">
        <v>331</v>
      </c>
      <c r="Z279" t="s">
        <v>110</v>
      </c>
      <c r="AA279" t="s">
        <v>369</v>
      </c>
      <c r="AC279" t="s">
        <v>127</v>
      </c>
      <c r="AE279" t="s">
        <v>128</v>
      </c>
      <c r="AF279" t="s">
        <v>103</v>
      </c>
      <c r="AH279" t="s">
        <v>113</v>
      </c>
      <c r="AJ279" t="s">
        <v>103</v>
      </c>
      <c r="AK279" t="s">
        <v>103</v>
      </c>
      <c r="AM279">
        <v>1086163</v>
      </c>
      <c r="AN279">
        <v>1086163</v>
      </c>
      <c r="AO279">
        <v>830646</v>
      </c>
      <c r="AS279" t="s">
        <v>103</v>
      </c>
      <c r="AW279" t="s">
        <v>103</v>
      </c>
      <c r="BA279" t="s">
        <v>103</v>
      </c>
      <c r="BE279" t="s">
        <v>103</v>
      </c>
      <c r="BI279" t="s">
        <v>103</v>
      </c>
      <c r="BM279" t="s">
        <v>103</v>
      </c>
      <c r="BQ279" t="s">
        <v>103</v>
      </c>
      <c r="BR279">
        <v>111196</v>
      </c>
      <c r="BS279">
        <v>111196</v>
      </c>
      <c r="BT279">
        <v>111196</v>
      </c>
      <c r="BU279" t="s">
        <v>2201</v>
      </c>
      <c r="BV279">
        <v>721096</v>
      </c>
      <c r="BW279">
        <v>721096</v>
      </c>
      <c r="BX279">
        <v>719450</v>
      </c>
      <c r="BY279" t="s">
        <v>2202</v>
      </c>
      <c r="BZ279">
        <v>253871</v>
      </c>
      <c r="CA279">
        <v>253871</v>
      </c>
      <c r="CC279" t="s">
        <v>103</v>
      </c>
      <c r="CG279" t="s">
        <v>103</v>
      </c>
      <c r="CK279" t="s">
        <v>103</v>
      </c>
      <c r="CO279" t="s">
        <v>103</v>
      </c>
    </row>
    <row r="280" spans="1:93" x14ac:dyDescent="0.2">
      <c r="A280" t="s">
        <v>146</v>
      </c>
      <c r="B280" t="s">
        <v>94</v>
      </c>
      <c r="C280">
        <v>2</v>
      </c>
      <c r="D280" t="s">
        <v>147</v>
      </c>
      <c r="E280">
        <v>2</v>
      </c>
      <c r="F280" t="s">
        <v>148</v>
      </c>
      <c r="G280">
        <v>21</v>
      </c>
      <c r="H280" t="s">
        <v>1281</v>
      </c>
      <c r="I280" t="s">
        <v>99</v>
      </c>
      <c r="J280">
        <v>318</v>
      </c>
      <c r="K280" t="s">
        <v>2203</v>
      </c>
      <c r="L280">
        <v>117075</v>
      </c>
      <c r="M280" t="s">
        <v>103</v>
      </c>
      <c r="N280" s="2">
        <v>44927</v>
      </c>
      <c r="O280" s="2">
        <v>46752</v>
      </c>
      <c r="P280" t="s">
        <v>224</v>
      </c>
      <c r="Q280" t="s">
        <v>103</v>
      </c>
      <c r="R280" t="s">
        <v>103</v>
      </c>
      <c r="S280" t="s">
        <v>211</v>
      </c>
      <c r="T280" t="s">
        <v>212</v>
      </c>
      <c r="U280" t="s">
        <v>225</v>
      </c>
      <c r="V280" t="s">
        <v>103</v>
      </c>
      <c r="W280" t="s">
        <v>215</v>
      </c>
      <c r="X280" t="s">
        <v>216</v>
      </c>
      <c r="Y280" t="s">
        <v>854</v>
      </c>
      <c r="Z280" t="s">
        <v>110</v>
      </c>
      <c r="AA280" t="s">
        <v>103</v>
      </c>
      <c r="AB280" t="s">
        <v>103</v>
      </c>
      <c r="AC280" t="s">
        <v>229</v>
      </c>
      <c r="AE280" t="s">
        <v>218</v>
      </c>
      <c r="AF280" t="s">
        <v>103</v>
      </c>
      <c r="AH280" t="s">
        <v>113</v>
      </c>
      <c r="AJ280" t="s">
        <v>103</v>
      </c>
      <c r="AK280" t="s">
        <v>103</v>
      </c>
      <c r="AM280">
        <v>0</v>
      </c>
      <c r="AN280">
        <v>0</v>
      </c>
      <c r="AO280">
        <v>0</v>
      </c>
      <c r="AS280" t="s">
        <v>103</v>
      </c>
      <c r="AW280" t="s">
        <v>103</v>
      </c>
      <c r="BA280" t="s">
        <v>103</v>
      </c>
      <c r="BE280" t="s">
        <v>103</v>
      </c>
      <c r="BI280" t="s">
        <v>103</v>
      </c>
      <c r="BM280" t="s">
        <v>103</v>
      </c>
      <c r="BQ280" t="s">
        <v>103</v>
      </c>
      <c r="BU280" t="s">
        <v>103</v>
      </c>
      <c r="BY280" t="s">
        <v>103</v>
      </c>
      <c r="CC280" t="s">
        <v>103</v>
      </c>
      <c r="CG280" t="s">
        <v>103</v>
      </c>
      <c r="CK280" t="s">
        <v>103</v>
      </c>
      <c r="CO280" t="s">
        <v>103</v>
      </c>
    </row>
    <row r="281" spans="1:93" x14ac:dyDescent="0.2">
      <c r="A281" t="s">
        <v>492</v>
      </c>
      <c r="B281" t="s">
        <v>493</v>
      </c>
      <c r="C281">
        <v>2</v>
      </c>
      <c r="D281" t="s">
        <v>1148</v>
      </c>
      <c r="E281">
        <v>3</v>
      </c>
      <c r="F281" t="s">
        <v>1149</v>
      </c>
      <c r="G281">
        <v>3.1</v>
      </c>
      <c r="H281" t="s">
        <v>1150</v>
      </c>
      <c r="I281" t="s">
        <v>99</v>
      </c>
      <c r="J281" t="s">
        <v>2204</v>
      </c>
      <c r="K281" t="s">
        <v>2205</v>
      </c>
      <c r="L281">
        <v>37542</v>
      </c>
      <c r="M281" t="s">
        <v>103</v>
      </c>
      <c r="N281" s="2">
        <v>44197</v>
      </c>
      <c r="O281" s="2">
        <v>44926</v>
      </c>
      <c r="P281" t="s">
        <v>121</v>
      </c>
      <c r="Q281" t="s">
        <v>103</v>
      </c>
      <c r="R281" t="s">
        <v>103</v>
      </c>
      <c r="S281" t="s">
        <v>1153</v>
      </c>
      <c r="T281" t="s">
        <v>1154</v>
      </c>
      <c r="U281" t="s">
        <v>2206</v>
      </c>
      <c r="V281" t="s">
        <v>2207</v>
      </c>
      <c r="W281" t="s">
        <v>1157</v>
      </c>
      <c r="X281" t="s">
        <v>1158</v>
      </c>
      <c r="Y281" t="s">
        <v>2208</v>
      </c>
      <c r="Z281" t="s">
        <v>110</v>
      </c>
      <c r="AA281" t="s">
        <v>103</v>
      </c>
      <c r="AB281" t="s">
        <v>103</v>
      </c>
      <c r="AC281" t="s">
        <v>298</v>
      </c>
      <c r="AD281" t="s">
        <v>103</v>
      </c>
      <c r="AE281" t="s">
        <v>252</v>
      </c>
      <c r="AF281" t="s">
        <v>103</v>
      </c>
      <c r="AG281" t="s">
        <v>103</v>
      </c>
      <c r="AH281" t="s">
        <v>113</v>
      </c>
      <c r="AI281" t="s">
        <v>103</v>
      </c>
      <c r="AJ281" t="s">
        <v>103</v>
      </c>
      <c r="AK281" t="s">
        <v>103</v>
      </c>
      <c r="AM281">
        <v>170000</v>
      </c>
      <c r="AN281">
        <v>70000</v>
      </c>
      <c r="AO281">
        <v>0</v>
      </c>
      <c r="AS281" t="s">
        <v>103</v>
      </c>
      <c r="AW281" t="s">
        <v>103</v>
      </c>
      <c r="BA281" t="s">
        <v>103</v>
      </c>
      <c r="BE281" t="s">
        <v>103</v>
      </c>
      <c r="BI281" t="s">
        <v>103</v>
      </c>
      <c r="BJ281">
        <v>100000</v>
      </c>
      <c r="BM281" t="s">
        <v>103</v>
      </c>
      <c r="BN281">
        <v>70000</v>
      </c>
      <c r="BO281">
        <v>70000</v>
      </c>
      <c r="BQ281" t="s">
        <v>103</v>
      </c>
      <c r="BU281" t="s">
        <v>103</v>
      </c>
      <c r="BY281" t="s">
        <v>103</v>
      </c>
      <c r="CC281" t="s">
        <v>103</v>
      </c>
      <c r="CG281" t="s">
        <v>103</v>
      </c>
      <c r="CK281" t="s">
        <v>103</v>
      </c>
      <c r="CO281" t="s">
        <v>103</v>
      </c>
    </row>
    <row r="282" spans="1:93" x14ac:dyDescent="0.2">
      <c r="A282" t="s">
        <v>735</v>
      </c>
      <c r="B282" t="s">
        <v>736</v>
      </c>
      <c r="C282">
        <v>3</v>
      </c>
      <c r="D282" t="s">
        <v>2099</v>
      </c>
      <c r="E282">
        <v>3</v>
      </c>
      <c r="F282" t="s">
        <v>2100</v>
      </c>
      <c r="G282">
        <v>3.1</v>
      </c>
      <c r="H282" t="s">
        <v>2101</v>
      </c>
      <c r="I282" t="s">
        <v>99</v>
      </c>
      <c r="J282" t="s">
        <v>2204</v>
      </c>
      <c r="K282" t="s">
        <v>2209</v>
      </c>
      <c r="L282">
        <v>139253</v>
      </c>
      <c r="M282" t="s">
        <v>103</v>
      </c>
      <c r="N282" s="2">
        <v>44927</v>
      </c>
      <c r="O282" s="2">
        <v>46022</v>
      </c>
      <c r="P282" t="s">
        <v>121</v>
      </c>
      <c r="Q282" t="s">
        <v>103</v>
      </c>
      <c r="R282" t="s">
        <v>103</v>
      </c>
      <c r="S282" t="s">
        <v>189</v>
      </c>
      <c r="T282" t="s">
        <v>190</v>
      </c>
      <c r="U282" t="s">
        <v>2210</v>
      </c>
      <c r="V282" t="s">
        <v>190</v>
      </c>
      <c r="W282" t="s">
        <v>703</v>
      </c>
      <c r="X282" t="s">
        <v>664</v>
      </c>
      <c r="Y282" t="s">
        <v>2211</v>
      </c>
      <c r="Z282" t="s">
        <v>266</v>
      </c>
      <c r="AA282" t="s">
        <v>369</v>
      </c>
      <c r="AB282" t="s">
        <v>2108</v>
      </c>
      <c r="AC282" t="s">
        <v>111</v>
      </c>
      <c r="AD282" t="s">
        <v>2212</v>
      </c>
      <c r="AE282" t="s">
        <v>128</v>
      </c>
      <c r="AF282" t="s">
        <v>103</v>
      </c>
      <c r="AG282" t="s">
        <v>451</v>
      </c>
      <c r="AH282" t="s">
        <v>145</v>
      </c>
      <c r="AI282" t="s">
        <v>2213</v>
      </c>
      <c r="AJ282" t="s">
        <v>1782</v>
      </c>
      <c r="AK282" t="s">
        <v>2214</v>
      </c>
      <c r="AM282">
        <v>20000000</v>
      </c>
      <c r="AN282">
        <v>17813486</v>
      </c>
      <c r="AO282">
        <v>13870241</v>
      </c>
      <c r="AS282" t="s">
        <v>103</v>
      </c>
      <c r="AW282" t="s">
        <v>103</v>
      </c>
      <c r="BA282" t="s">
        <v>103</v>
      </c>
      <c r="BE282" t="s">
        <v>103</v>
      </c>
      <c r="BI282" t="s">
        <v>103</v>
      </c>
      <c r="BM282" t="s">
        <v>103</v>
      </c>
      <c r="BQ282" t="s">
        <v>103</v>
      </c>
      <c r="BR282">
        <v>12000000</v>
      </c>
      <c r="BS282">
        <v>10183486</v>
      </c>
      <c r="BT282">
        <v>8015923</v>
      </c>
      <c r="BU282" t="s">
        <v>2215</v>
      </c>
      <c r="BV282">
        <v>6500000</v>
      </c>
      <c r="BW282">
        <v>6130000</v>
      </c>
      <c r="BX282">
        <v>5854318</v>
      </c>
      <c r="BY282" t="s">
        <v>2216</v>
      </c>
      <c r="BZ282">
        <v>1500000</v>
      </c>
      <c r="CA282">
        <v>1500000</v>
      </c>
      <c r="CC282" t="s">
        <v>103</v>
      </c>
      <c r="CG282" t="s">
        <v>103</v>
      </c>
      <c r="CK282" t="s">
        <v>103</v>
      </c>
      <c r="CO282" t="s">
        <v>103</v>
      </c>
    </row>
    <row r="283" spans="1:93" x14ac:dyDescent="0.2">
      <c r="A283" t="s">
        <v>146</v>
      </c>
      <c r="B283" t="s">
        <v>94</v>
      </c>
      <c r="C283">
        <v>2</v>
      </c>
      <c r="D283" t="s">
        <v>147</v>
      </c>
      <c r="E283">
        <v>2</v>
      </c>
      <c r="F283" t="s">
        <v>148</v>
      </c>
      <c r="G283">
        <v>21</v>
      </c>
      <c r="H283" t="s">
        <v>1281</v>
      </c>
      <c r="I283" t="s">
        <v>99</v>
      </c>
      <c r="J283">
        <v>319</v>
      </c>
      <c r="K283" t="s">
        <v>2217</v>
      </c>
      <c r="L283">
        <v>117306</v>
      </c>
      <c r="M283" t="s">
        <v>2218</v>
      </c>
      <c r="N283" s="2">
        <v>44927</v>
      </c>
      <c r="O283" s="2">
        <v>46752</v>
      </c>
      <c r="P283" t="s">
        <v>224</v>
      </c>
      <c r="Q283" t="s">
        <v>103</v>
      </c>
      <c r="R283" t="s">
        <v>103</v>
      </c>
      <c r="S283" t="s">
        <v>211</v>
      </c>
      <c r="T283" t="s">
        <v>212</v>
      </c>
      <c r="U283" t="s">
        <v>225</v>
      </c>
      <c r="V283" t="s">
        <v>103</v>
      </c>
      <c r="W283" t="s">
        <v>215</v>
      </c>
      <c r="X283" t="s">
        <v>216</v>
      </c>
      <c r="Y283" t="s">
        <v>854</v>
      </c>
      <c r="Z283" t="s">
        <v>110</v>
      </c>
      <c r="AA283" t="s">
        <v>103</v>
      </c>
      <c r="AB283" t="s">
        <v>103</v>
      </c>
      <c r="AC283" t="s">
        <v>229</v>
      </c>
      <c r="AE283" t="s">
        <v>218</v>
      </c>
      <c r="AF283" t="s">
        <v>103</v>
      </c>
      <c r="AH283" t="s">
        <v>113</v>
      </c>
      <c r="AJ283" t="s">
        <v>103</v>
      </c>
      <c r="AK283" t="s">
        <v>103</v>
      </c>
      <c r="AM283">
        <v>650000</v>
      </c>
      <c r="AN283">
        <v>0</v>
      </c>
      <c r="AO283">
        <v>0</v>
      </c>
      <c r="AS283" t="s">
        <v>103</v>
      </c>
      <c r="AW283" t="s">
        <v>103</v>
      </c>
      <c r="BA283" t="s">
        <v>103</v>
      </c>
      <c r="BE283" t="s">
        <v>103</v>
      </c>
      <c r="BI283" t="s">
        <v>103</v>
      </c>
      <c r="BM283" t="s">
        <v>103</v>
      </c>
      <c r="BQ283" t="s">
        <v>103</v>
      </c>
      <c r="BR283">
        <v>650000</v>
      </c>
      <c r="BS283">
        <v>0</v>
      </c>
      <c r="BU283" t="s">
        <v>103</v>
      </c>
      <c r="BY283" t="s">
        <v>103</v>
      </c>
      <c r="CC283" t="s">
        <v>103</v>
      </c>
      <c r="CG283" t="s">
        <v>103</v>
      </c>
      <c r="CK283" t="s">
        <v>103</v>
      </c>
      <c r="CO283" t="s">
        <v>103</v>
      </c>
    </row>
    <row r="284" spans="1:93" x14ac:dyDescent="0.2">
      <c r="A284" t="s">
        <v>146</v>
      </c>
      <c r="B284" t="s">
        <v>94</v>
      </c>
      <c r="C284">
        <v>2</v>
      </c>
      <c r="D284" t="s">
        <v>147</v>
      </c>
      <c r="E284">
        <v>2</v>
      </c>
      <c r="F284" t="s">
        <v>148</v>
      </c>
      <c r="G284">
        <v>21</v>
      </c>
      <c r="H284" t="s">
        <v>1281</v>
      </c>
      <c r="I284" t="s">
        <v>99</v>
      </c>
      <c r="J284">
        <v>320</v>
      </c>
      <c r="K284" t="s">
        <v>2219</v>
      </c>
      <c r="L284">
        <v>117308</v>
      </c>
      <c r="M284" t="s">
        <v>2194</v>
      </c>
      <c r="N284" s="2">
        <v>44927</v>
      </c>
      <c r="O284" s="2">
        <v>46752</v>
      </c>
      <c r="P284" t="s">
        <v>224</v>
      </c>
      <c r="Q284" t="s">
        <v>103</v>
      </c>
      <c r="R284" t="s">
        <v>103</v>
      </c>
      <c r="S284" t="s">
        <v>211</v>
      </c>
      <c r="T284" t="s">
        <v>212</v>
      </c>
      <c r="U284" t="s">
        <v>225</v>
      </c>
      <c r="V284" t="s">
        <v>103</v>
      </c>
      <c r="W284" t="s">
        <v>215</v>
      </c>
      <c r="X284" t="s">
        <v>216</v>
      </c>
      <c r="Y284" t="s">
        <v>854</v>
      </c>
      <c r="Z284" t="s">
        <v>110</v>
      </c>
      <c r="AA284" t="s">
        <v>103</v>
      </c>
      <c r="AB284" t="s">
        <v>103</v>
      </c>
      <c r="AC284" t="s">
        <v>229</v>
      </c>
      <c r="AE284" t="s">
        <v>218</v>
      </c>
      <c r="AF284" t="s">
        <v>103</v>
      </c>
      <c r="AH284" t="s">
        <v>113</v>
      </c>
      <c r="AJ284" t="s">
        <v>103</v>
      </c>
      <c r="AK284" t="s">
        <v>103</v>
      </c>
      <c r="AM284">
        <v>0</v>
      </c>
      <c r="AN284">
        <v>0</v>
      </c>
      <c r="AO284">
        <v>0</v>
      </c>
      <c r="AS284" t="s">
        <v>103</v>
      </c>
      <c r="AW284" t="s">
        <v>103</v>
      </c>
      <c r="BA284" t="s">
        <v>103</v>
      </c>
      <c r="BE284" t="s">
        <v>103</v>
      </c>
      <c r="BI284" t="s">
        <v>103</v>
      </c>
      <c r="BM284" t="s">
        <v>103</v>
      </c>
      <c r="BQ284" t="s">
        <v>103</v>
      </c>
      <c r="BU284" t="s">
        <v>103</v>
      </c>
      <c r="BY284" t="s">
        <v>103</v>
      </c>
      <c r="CC284" t="s">
        <v>103</v>
      </c>
      <c r="CG284" t="s">
        <v>103</v>
      </c>
      <c r="CK284" t="s">
        <v>103</v>
      </c>
      <c r="CO284" t="s">
        <v>103</v>
      </c>
    </row>
    <row r="285" spans="1:93" x14ac:dyDescent="0.2">
      <c r="A285" t="s">
        <v>301</v>
      </c>
      <c r="B285" t="s">
        <v>302</v>
      </c>
      <c r="C285">
        <v>3</v>
      </c>
      <c r="D285" t="s">
        <v>1914</v>
      </c>
      <c r="E285">
        <v>3</v>
      </c>
      <c r="F285" t="s">
        <v>1915</v>
      </c>
      <c r="G285">
        <v>3.2</v>
      </c>
      <c r="H285" t="s">
        <v>2220</v>
      </c>
      <c r="I285" t="s">
        <v>99</v>
      </c>
      <c r="J285" t="s">
        <v>2221</v>
      </c>
      <c r="K285" t="s">
        <v>2222</v>
      </c>
      <c r="L285">
        <v>155014</v>
      </c>
      <c r="M285" t="s">
        <v>2223</v>
      </c>
      <c r="N285" s="2">
        <v>45292</v>
      </c>
      <c r="O285" s="2">
        <v>46022</v>
      </c>
      <c r="P285" t="s">
        <v>121</v>
      </c>
      <c r="Q285" t="s">
        <v>103</v>
      </c>
      <c r="R285" t="s">
        <v>103</v>
      </c>
      <c r="S285" t="s">
        <v>646</v>
      </c>
      <c r="T285" t="s">
        <v>647</v>
      </c>
      <c r="U285" t="s">
        <v>2224</v>
      </c>
      <c r="V285" t="s">
        <v>2225</v>
      </c>
      <c r="W285" t="s">
        <v>2226</v>
      </c>
      <c r="X285" t="s">
        <v>650</v>
      </c>
      <c r="Y285" t="s">
        <v>301</v>
      </c>
      <c r="Z285" t="s">
        <v>110</v>
      </c>
      <c r="AA285" t="s">
        <v>103</v>
      </c>
      <c r="AB285" t="s">
        <v>103</v>
      </c>
      <c r="AC285" t="s">
        <v>127</v>
      </c>
      <c r="AE285" t="s">
        <v>128</v>
      </c>
      <c r="AF285" t="s">
        <v>103</v>
      </c>
      <c r="AH285" t="s">
        <v>113</v>
      </c>
      <c r="AJ285" t="s">
        <v>871</v>
      </c>
      <c r="AK285" t="s">
        <v>2227</v>
      </c>
      <c r="AM285">
        <v>1200000</v>
      </c>
      <c r="AN285">
        <v>739373</v>
      </c>
      <c r="AO285">
        <v>342284</v>
      </c>
      <c r="AS285" t="s">
        <v>103</v>
      </c>
      <c r="AW285" t="s">
        <v>103</v>
      </c>
      <c r="BA285" t="s">
        <v>103</v>
      </c>
      <c r="BE285" t="s">
        <v>103</v>
      </c>
      <c r="BI285" t="s">
        <v>103</v>
      </c>
      <c r="BM285" t="s">
        <v>103</v>
      </c>
      <c r="BQ285" t="s">
        <v>103</v>
      </c>
      <c r="BU285" t="s">
        <v>103</v>
      </c>
      <c r="BV285">
        <v>900000</v>
      </c>
      <c r="BW285">
        <v>539373</v>
      </c>
      <c r="BX285">
        <v>342284</v>
      </c>
      <c r="BY285" t="s">
        <v>103</v>
      </c>
      <c r="BZ285">
        <v>300000</v>
      </c>
      <c r="CA285">
        <v>200000</v>
      </c>
      <c r="CC285" t="s">
        <v>103</v>
      </c>
      <c r="CG285" t="s">
        <v>103</v>
      </c>
      <c r="CK285" t="s">
        <v>103</v>
      </c>
      <c r="CO285" t="s">
        <v>103</v>
      </c>
    </row>
    <row r="286" spans="1:93" x14ac:dyDescent="0.2">
      <c r="A286" t="s">
        <v>301</v>
      </c>
      <c r="B286" t="s">
        <v>302</v>
      </c>
      <c r="C286">
        <v>3</v>
      </c>
      <c r="D286" t="s">
        <v>1914</v>
      </c>
      <c r="E286">
        <v>3</v>
      </c>
      <c r="F286" t="s">
        <v>1915</v>
      </c>
      <c r="G286">
        <v>3.2</v>
      </c>
      <c r="H286" t="s">
        <v>2220</v>
      </c>
      <c r="I286" t="s">
        <v>99</v>
      </c>
      <c r="J286" t="s">
        <v>2228</v>
      </c>
      <c r="K286" t="s">
        <v>2229</v>
      </c>
      <c r="L286">
        <v>168826</v>
      </c>
      <c r="M286" t="s">
        <v>2230</v>
      </c>
      <c r="N286" s="2">
        <v>45292</v>
      </c>
      <c r="O286" s="2">
        <v>45596</v>
      </c>
      <c r="P286" t="s">
        <v>102</v>
      </c>
      <c r="Q286" t="s">
        <v>103</v>
      </c>
      <c r="R286" t="s">
        <v>103</v>
      </c>
      <c r="S286" t="s">
        <v>246</v>
      </c>
      <c r="T286" t="s">
        <v>247</v>
      </c>
      <c r="U286" t="s">
        <v>248</v>
      </c>
      <c r="V286" t="s">
        <v>1539</v>
      </c>
      <c r="W286" t="s">
        <v>2231</v>
      </c>
      <c r="X286" t="s">
        <v>1816</v>
      </c>
      <c r="Y286" t="s">
        <v>301</v>
      </c>
      <c r="Z286" t="s">
        <v>110</v>
      </c>
      <c r="AA286" t="s">
        <v>103</v>
      </c>
      <c r="AB286" t="s">
        <v>103</v>
      </c>
      <c r="AC286" t="s">
        <v>127</v>
      </c>
      <c r="AE286" t="s">
        <v>218</v>
      </c>
      <c r="AF286" t="s">
        <v>103</v>
      </c>
      <c r="AH286" t="s">
        <v>113</v>
      </c>
      <c r="AJ286" t="s">
        <v>2232</v>
      </c>
      <c r="AK286" t="s">
        <v>1535</v>
      </c>
      <c r="AM286">
        <v>399044</v>
      </c>
      <c r="AN286">
        <v>399044</v>
      </c>
      <c r="AO286">
        <v>399044</v>
      </c>
      <c r="AS286" t="s">
        <v>103</v>
      </c>
      <c r="AW286" t="s">
        <v>103</v>
      </c>
      <c r="BA286" t="s">
        <v>103</v>
      </c>
      <c r="BE286" t="s">
        <v>103</v>
      </c>
      <c r="BI286" t="s">
        <v>103</v>
      </c>
      <c r="BM286" t="s">
        <v>103</v>
      </c>
      <c r="BQ286" t="s">
        <v>103</v>
      </c>
      <c r="BU286" t="s">
        <v>103</v>
      </c>
      <c r="BV286">
        <v>399044</v>
      </c>
      <c r="BW286">
        <v>399044</v>
      </c>
      <c r="BX286">
        <v>399044</v>
      </c>
      <c r="BY286" t="s">
        <v>103</v>
      </c>
      <c r="CC286" t="s">
        <v>103</v>
      </c>
      <c r="CG286" t="s">
        <v>103</v>
      </c>
      <c r="CK286" t="s">
        <v>103</v>
      </c>
      <c r="CO286" t="s">
        <v>103</v>
      </c>
    </row>
    <row r="287" spans="1:93" x14ac:dyDescent="0.2">
      <c r="A287" t="s">
        <v>301</v>
      </c>
      <c r="B287" t="s">
        <v>302</v>
      </c>
      <c r="C287">
        <v>3</v>
      </c>
      <c r="D287" t="s">
        <v>1914</v>
      </c>
      <c r="E287">
        <v>3</v>
      </c>
      <c r="F287" t="s">
        <v>1915</v>
      </c>
      <c r="G287">
        <v>3.2</v>
      </c>
      <c r="H287" t="s">
        <v>2220</v>
      </c>
      <c r="I287" t="s">
        <v>99</v>
      </c>
      <c r="J287" t="s">
        <v>2233</v>
      </c>
      <c r="K287" t="s">
        <v>2234</v>
      </c>
      <c r="L287">
        <v>168827</v>
      </c>
      <c r="M287" t="s">
        <v>2235</v>
      </c>
      <c r="N287" s="2">
        <v>45292</v>
      </c>
      <c r="O287" s="2">
        <v>45473</v>
      </c>
      <c r="P287" t="s">
        <v>102</v>
      </c>
      <c r="Q287" t="s">
        <v>103</v>
      </c>
      <c r="R287" t="s">
        <v>103</v>
      </c>
      <c r="S287" t="s">
        <v>246</v>
      </c>
      <c r="T287" t="s">
        <v>247</v>
      </c>
      <c r="U287" t="s">
        <v>248</v>
      </c>
      <c r="V287" t="s">
        <v>1539</v>
      </c>
      <c r="W287" t="s">
        <v>2236</v>
      </c>
      <c r="X287" t="s">
        <v>2237</v>
      </c>
      <c r="Y287" t="s">
        <v>301</v>
      </c>
      <c r="Z287" t="s">
        <v>110</v>
      </c>
      <c r="AA287" t="s">
        <v>103</v>
      </c>
      <c r="AB287" t="s">
        <v>103</v>
      </c>
      <c r="AC287" t="s">
        <v>229</v>
      </c>
      <c r="AD287" t="s">
        <v>103</v>
      </c>
      <c r="AE287" t="s">
        <v>218</v>
      </c>
      <c r="AF287" t="s">
        <v>103</v>
      </c>
      <c r="AG287" t="s">
        <v>103</v>
      </c>
      <c r="AH287" t="s">
        <v>113</v>
      </c>
      <c r="AI287" t="s">
        <v>103</v>
      </c>
      <c r="AJ287" t="s">
        <v>103</v>
      </c>
      <c r="AK287" t="s">
        <v>1535</v>
      </c>
      <c r="AM287">
        <v>38761</v>
      </c>
      <c r="AN287">
        <v>38761</v>
      </c>
      <c r="AO287">
        <v>38761</v>
      </c>
      <c r="AS287" t="s">
        <v>103</v>
      </c>
      <c r="AW287" t="s">
        <v>103</v>
      </c>
      <c r="BA287" t="s">
        <v>103</v>
      </c>
      <c r="BE287" t="s">
        <v>103</v>
      </c>
      <c r="BI287" t="s">
        <v>103</v>
      </c>
      <c r="BM287" t="s">
        <v>103</v>
      </c>
      <c r="BQ287" t="s">
        <v>103</v>
      </c>
      <c r="BU287" t="s">
        <v>103</v>
      </c>
      <c r="BV287">
        <v>38761</v>
      </c>
      <c r="BW287">
        <v>38761</v>
      </c>
      <c r="BX287">
        <v>38761</v>
      </c>
      <c r="BY287" t="s">
        <v>103</v>
      </c>
      <c r="CC287" t="s">
        <v>103</v>
      </c>
      <c r="CG287" t="s">
        <v>103</v>
      </c>
      <c r="CK287" t="s">
        <v>103</v>
      </c>
      <c r="CO287" t="s">
        <v>103</v>
      </c>
    </row>
    <row r="288" spans="1:93" x14ac:dyDescent="0.2">
      <c r="A288" t="s">
        <v>474</v>
      </c>
      <c r="B288" t="s">
        <v>550</v>
      </c>
      <c r="C288">
        <v>1</v>
      </c>
      <c r="D288" t="s">
        <v>551</v>
      </c>
      <c r="E288">
        <v>3</v>
      </c>
      <c r="F288" t="s">
        <v>1930</v>
      </c>
      <c r="G288">
        <v>3.2</v>
      </c>
      <c r="H288" t="s">
        <v>2238</v>
      </c>
      <c r="I288" t="s">
        <v>99</v>
      </c>
      <c r="J288" t="s">
        <v>2239</v>
      </c>
      <c r="K288" t="s">
        <v>2240</v>
      </c>
      <c r="L288">
        <v>105469</v>
      </c>
      <c r="M288" t="s">
        <v>103</v>
      </c>
      <c r="N288" s="2">
        <v>44927</v>
      </c>
      <c r="O288" s="2">
        <v>46752</v>
      </c>
      <c r="P288" t="s">
        <v>121</v>
      </c>
      <c r="Q288" t="s">
        <v>103</v>
      </c>
      <c r="R288" t="s">
        <v>103</v>
      </c>
      <c r="S288" t="s">
        <v>2241</v>
      </c>
      <c r="T288" t="s">
        <v>2242</v>
      </c>
      <c r="U288" t="s">
        <v>2243</v>
      </c>
      <c r="V288" t="s">
        <v>2244</v>
      </c>
      <c r="W288" t="s">
        <v>2245</v>
      </c>
      <c r="X288" t="s">
        <v>284</v>
      </c>
      <c r="Y288" t="s">
        <v>2246</v>
      </c>
      <c r="Z288" t="s">
        <v>110</v>
      </c>
      <c r="AA288" t="s">
        <v>369</v>
      </c>
      <c r="AC288" t="s">
        <v>127</v>
      </c>
      <c r="AD288" t="s">
        <v>2247</v>
      </c>
      <c r="AE288" t="s">
        <v>128</v>
      </c>
      <c r="AF288" t="s">
        <v>103</v>
      </c>
      <c r="AH288" t="s">
        <v>145</v>
      </c>
      <c r="AJ288" t="s">
        <v>257</v>
      </c>
      <c r="AK288" t="s">
        <v>103</v>
      </c>
      <c r="AM288">
        <v>10298594</v>
      </c>
      <c r="AN288">
        <v>9542266</v>
      </c>
      <c r="AO288">
        <v>7275956</v>
      </c>
      <c r="AS288" t="s">
        <v>103</v>
      </c>
      <c r="AW288" t="s">
        <v>103</v>
      </c>
      <c r="BA288" t="s">
        <v>103</v>
      </c>
      <c r="BE288" t="s">
        <v>103</v>
      </c>
      <c r="BI288" t="s">
        <v>103</v>
      </c>
      <c r="BM288" t="s">
        <v>103</v>
      </c>
      <c r="BQ288" t="s">
        <v>103</v>
      </c>
      <c r="BR288">
        <v>3688219</v>
      </c>
      <c r="BS288">
        <v>4014769</v>
      </c>
      <c r="BT288">
        <v>4014769</v>
      </c>
      <c r="BU288" t="s">
        <v>2248</v>
      </c>
      <c r="BV288">
        <v>3969029</v>
      </c>
      <c r="BW288">
        <v>3461847</v>
      </c>
      <c r="BX288">
        <v>3261187</v>
      </c>
      <c r="BY288" t="s">
        <v>2249</v>
      </c>
      <c r="BZ288">
        <v>2641346</v>
      </c>
      <c r="CA288">
        <v>2065650</v>
      </c>
      <c r="CC288" t="s">
        <v>103</v>
      </c>
      <c r="CG288" t="s">
        <v>103</v>
      </c>
      <c r="CK288" t="s">
        <v>103</v>
      </c>
      <c r="CO288" t="s">
        <v>103</v>
      </c>
    </row>
    <row r="289" spans="1:93" x14ac:dyDescent="0.2">
      <c r="A289" t="s">
        <v>735</v>
      </c>
      <c r="B289" t="s">
        <v>736</v>
      </c>
      <c r="C289">
        <v>3</v>
      </c>
      <c r="D289" t="s">
        <v>2099</v>
      </c>
      <c r="E289">
        <v>3</v>
      </c>
      <c r="F289" t="s">
        <v>2100</v>
      </c>
      <c r="G289">
        <v>3.2</v>
      </c>
      <c r="H289" t="s">
        <v>2250</v>
      </c>
      <c r="I289" t="s">
        <v>99</v>
      </c>
      <c r="J289" t="s">
        <v>2239</v>
      </c>
      <c r="K289" t="s">
        <v>2251</v>
      </c>
      <c r="L289">
        <v>88200</v>
      </c>
      <c r="M289" t="s">
        <v>103</v>
      </c>
      <c r="N289" s="2">
        <v>44562</v>
      </c>
      <c r="O289" s="2">
        <v>46387</v>
      </c>
      <c r="P289" t="s">
        <v>121</v>
      </c>
      <c r="Q289" t="s">
        <v>103</v>
      </c>
      <c r="R289" t="s">
        <v>103</v>
      </c>
      <c r="S289" t="s">
        <v>211</v>
      </c>
      <c r="T289" t="s">
        <v>212</v>
      </c>
      <c r="U289" t="s">
        <v>2252</v>
      </c>
      <c r="V289" t="s">
        <v>2253</v>
      </c>
      <c r="W289" t="s">
        <v>2254</v>
      </c>
      <c r="X289" t="s">
        <v>126</v>
      </c>
      <c r="Y289" t="s">
        <v>2255</v>
      </c>
      <c r="Z289" t="s">
        <v>1173</v>
      </c>
      <c r="AA289" t="s">
        <v>103</v>
      </c>
      <c r="AB289" t="s">
        <v>103</v>
      </c>
      <c r="AC289" t="s">
        <v>127</v>
      </c>
      <c r="AE289" t="s">
        <v>218</v>
      </c>
      <c r="AF289" t="s">
        <v>103</v>
      </c>
      <c r="AH289" t="s">
        <v>103</v>
      </c>
      <c r="AI289" t="s">
        <v>103</v>
      </c>
      <c r="AJ289" t="s">
        <v>2256</v>
      </c>
      <c r="AK289" t="s">
        <v>2257</v>
      </c>
      <c r="AM289">
        <v>7152000</v>
      </c>
      <c r="AN289">
        <v>4200717</v>
      </c>
      <c r="AO289">
        <v>1996823</v>
      </c>
      <c r="AS289" t="s">
        <v>103</v>
      </c>
      <c r="AW289" t="s">
        <v>103</v>
      </c>
      <c r="BA289" t="s">
        <v>103</v>
      </c>
      <c r="BE289" t="s">
        <v>103</v>
      </c>
      <c r="BI289" t="s">
        <v>103</v>
      </c>
      <c r="BM289" t="s">
        <v>103</v>
      </c>
      <c r="BN289">
        <v>1430400</v>
      </c>
      <c r="BO289">
        <v>1151010</v>
      </c>
      <c r="BP289">
        <v>603341</v>
      </c>
      <c r="BQ289" t="s">
        <v>2258</v>
      </c>
      <c r="BR289">
        <v>1430400</v>
      </c>
      <c r="BS289">
        <v>1192471</v>
      </c>
      <c r="BT289">
        <v>313405</v>
      </c>
      <c r="BU289" t="s">
        <v>103</v>
      </c>
      <c r="BV289">
        <v>1430400</v>
      </c>
      <c r="BW289">
        <v>1399937</v>
      </c>
      <c r="BX289">
        <v>1080077</v>
      </c>
      <c r="BY289" t="s">
        <v>2259</v>
      </c>
      <c r="BZ289">
        <v>1430400</v>
      </c>
      <c r="CA289">
        <v>457299</v>
      </c>
      <c r="CC289" t="s">
        <v>103</v>
      </c>
      <c r="CD289">
        <v>1430400</v>
      </c>
      <c r="CG289" t="s">
        <v>103</v>
      </c>
      <c r="CK289" t="s">
        <v>103</v>
      </c>
      <c r="CO289" t="s">
        <v>103</v>
      </c>
    </row>
    <row r="290" spans="1:93" x14ac:dyDescent="0.2">
      <c r="A290" t="s">
        <v>585</v>
      </c>
      <c r="B290" t="s">
        <v>586</v>
      </c>
      <c r="C290">
        <v>3.2</v>
      </c>
      <c r="D290" t="s">
        <v>286</v>
      </c>
      <c r="E290">
        <v>2</v>
      </c>
      <c r="F290" t="s">
        <v>2260</v>
      </c>
      <c r="G290">
        <v>22</v>
      </c>
      <c r="H290" t="s">
        <v>2261</v>
      </c>
      <c r="I290" t="s">
        <v>99</v>
      </c>
      <c r="J290" t="s">
        <v>2262</v>
      </c>
      <c r="K290" t="s">
        <v>2263</v>
      </c>
      <c r="L290">
        <v>15714</v>
      </c>
      <c r="M290" t="s">
        <v>2264</v>
      </c>
      <c r="N290" s="2">
        <v>43101</v>
      </c>
      <c r="O290" s="2">
        <v>43800</v>
      </c>
      <c r="P290" t="s">
        <v>121</v>
      </c>
      <c r="Q290" t="s">
        <v>103</v>
      </c>
      <c r="R290" t="s">
        <v>103</v>
      </c>
      <c r="S290" t="s">
        <v>2265</v>
      </c>
      <c r="T290" t="s">
        <v>2266</v>
      </c>
      <c r="U290" t="s">
        <v>2267</v>
      </c>
      <c r="V290" t="s">
        <v>2268</v>
      </c>
      <c r="W290" t="s">
        <v>422</v>
      </c>
      <c r="X290" t="s">
        <v>284</v>
      </c>
      <c r="Y290" t="s">
        <v>585</v>
      </c>
      <c r="Z290" t="s">
        <v>103</v>
      </c>
      <c r="AA290" t="s">
        <v>103</v>
      </c>
      <c r="AB290" t="s">
        <v>103</v>
      </c>
      <c r="AC290" t="s">
        <v>103</v>
      </c>
      <c r="AD290" t="s">
        <v>103</v>
      </c>
      <c r="AE290" t="s">
        <v>103</v>
      </c>
      <c r="AF290" t="s">
        <v>103</v>
      </c>
      <c r="AG290" t="s">
        <v>103</v>
      </c>
      <c r="AH290" t="s">
        <v>103</v>
      </c>
      <c r="AI290" t="s">
        <v>103</v>
      </c>
      <c r="AJ290" t="s">
        <v>103</v>
      </c>
      <c r="AK290" t="s">
        <v>103</v>
      </c>
      <c r="AM290">
        <v>560000</v>
      </c>
      <c r="AN290">
        <v>60000</v>
      </c>
      <c r="AO290">
        <v>500091.51</v>
      </c>
      <c r="AS290" t="s">
        <v>103</v>
      </c>
      <c r="AW290" t="s">
        <v>103</v>
      </c>
      <c r="AX290">
        <v>60000</v>
      </c>
      <c r="AY290">
        <v>60000</v>
      </c>
      <c r="AZ290">
        <v>91.51</v>
      </c>
      <c r="BA290" t="s">
        <v>103</v>
      </c>
      <c r="BB290">
        <v>500000</v>
      </c>
      <c r="BD290">
        <v>500000</v>
      </c>
      <c r="BE290" t="s">
        <v>103</v>
      </c>
      <c r="BI290" t="s">
        <v>103</v>
      </c>
      <c r="BM290" t="s">
        <v>103</v>
      </c>
      <c r="BQ290" t="s">
        <v>103</v>
      </c>
      <c r="BU290" t="s">
        <v>103</v>
      </c>
      <c r="BY290" t="s">
        <v>103</v>
      </c>
      <c r="CC290" t="s">
        <v>103</v>
      </c>
      <c r="CG290" t="s">
        <v>103</v>
      </c>
      <c r="CK290" t="s">
        <v>103</v>
      </c>
      <c r="CO290" t="s">
        <v>103</v>
      </c>
    </row>
    <row r="291" spans="1:93" x14ac:dyDescent="0.2">
      <c r="A291" t="s">
        <v>618</v>
      </c>
      <c r="B291" t="s">
        <v>94</v>
      </c>
      <c r="C291">
        <v>3</v>
      </c>
      <c r="D291" t="s">
        <v>2122</v>
      </c>
      <c r="E291">
        <v>3</v>
      </c>
      <c r="F291" t="s">
        <v>2123</v>
      </c>
      <c r="G291" t="s">
        <v>2239</v>
      </c>
      <c r="H291" t="s">
        <v>2269</v>
      </c>
      <c r="I291" t="s">
        <v>99</v>
      </c>
      <c r="J291" t="s">
        <v>2270</v>
      </c>
      <c r="K291" t="s">
        <v>2271</v>
      </c>
      <c r="L291">
        <v>183473</v>
      </c>
      <c r="M291" t="s">
        <v>2272</v>
      </c>
      <c r="N291" s="2">
        <v>45292</v>
      </c>
      <c r="O291" s="2">
        <v>46724</v>
      </c>
      <c r="P291" t="s">
        <v>121</v>
      </c>
      <c r="Q291" t="s">
        <v>103</v>
      </c>
      <c r="R291" t="s">
        <v>103</v>
      </c>
      <c r="S291" t="s">
        <v>309</v>
      </c>
      <c r="T291" t="s">
        <v>310</v>
      </c>
      <c r="U291" t="s">
        <v>310</v>
      </c>
      <c r="V291" t="s">
        <v>310</v>
      </c>
      <c r="W291" t="s">
        <v>2273</v>
      </c>
      <c r="X291" t="s">
        <v>2274</v>
      </c>
      <c r="Y291" t="s">
        <v>618</v>
      </c>
      <c r="Z291" t="s">
        <v>2275</v>
      </c>
      <c r="AA291" t="s">
        <v>399</v>
      </c>
      <c r="AC291" t="s">
        <v>111</v>
      </c>
      <c r="AE291" t="s">
        <v>252</v>
      </c>
      <c r="AF291" t="s">
        <v>103</v>
      </c>
      <c r="AH291" t="s">
        <v>145</v>
      </c>
      <c r="AJ291" t="s">
        <v>2276</v>
      </c>
      <c r="AK291" t="s">
        <v>103</v>
      </c>
      <c r="AM291">
        <v>800000</v>
      </c>
      <c r="AN291">
        <v>240000</v>
      </c>
      <c r="AO291">
        <v>60000</v>
      </c>
      <c r="AS291" t="s">
        <v>103</v>
      </c>
      <c r="AW291" t="s">
        <v>103</v>
      </c>
      <c r="BA291" t="s">
        <v>103</v>
      </c>
      <c r="BE291" t="s">
        <v>103</v>
      </c>
      <c r="BI291" t="s">
        <v>103</v>
      </c>
      <c r="BM291" t="s">
        <v>103</v>
      </c>
      <c r="BQ291" t="s">
        <v>103</v>
      </c>
      <c r="BU291" t="s">
        <v>103</v>
      </c>
      <c r="BV291">
        <v>200000</v>
      </c>
      <c r="BW291">
        <v>60000</v>
      </c>
      <c r="BX291">
        <v>60000</v>
      </c>
      <c r="BY291" t="s">
        <v>103</v>
      </c>
      <c r="BZ291">
        <v>200000</v>
      </c>
      <c r="CA291">
        <v>180000</v>
      </c>
      <c r="CC291" t="s">
        <v>103</v>
      </c>
      <c r="CD291">
        <v>200000</v>
      </c>
      <c r="CG291" t="s">
        <v>103</v>
      </c>
      <c r="CH291">
        <v>200000</v>
      </c>
      <c r="CK291" t="s">
        <v>103</v>
      </c>
      <c r="CO291" t="s">
        <v>103</v>
      </c>
    </row>
    <row r="292" spans="1:93" x14ac:dyDescent="0.2">
      <c r="A292" t="s">
        <v>585</v>
      </c>
      <c r="B292" t="s">
        <v>586</v>
      </c>
      <c r="C292">
        <v>3.2</v>
      </c>
      <c r="D292" t="s">
        <v>286</v>
      </c>
      <c r="E292">
        <v>2</v>
      </c>
      <c r="F292" t="s">
        <v>2260</v>
      </c>
      <c r="G292">
        <v>22</v>
      </c>
      <c r="H292" t="s">
        <v>2261</v>
      </c>
      <c r="I292" t="s">
        <v>99</v>
      </c>
      <c r="J292" t="s">
        <v>2277</v>
      </c>
      <c r="K292" t="s">
        <v>2278</v>
      </c>
      <c r="L292">
        <v>15715</v>
      </c>
      <c r="M292" t="s">
        <v>2279</v>
      </c>
      <c r="N292" s="2">
        <v>43101</v>
      </c>
      <c r="O292" s="2">
        <v>43800</v>
      </c>
      <c r="P292" t="s">
        <v>121</v>
      </c>
      <c r="Q292" t="s">
        <v>103</v>
      </c>
      <c r="R292" t="s">
        <v>103</v>
      </c>
      <c r="S292" t="s">
        <v>2265</v>
      </c>
      <c r="T292" t="s">
        <v>2266</v>
      </c>
      <c r="U292" t="s">
        <v>2267</v>
      </c>
      <c r="V292" t="s">
        <v>2280</v>
      </c>
      <c r="W292" t="s">
        <v>2281</v>
      </c>
      <c r="X292" t="s">
        <v>2080</v>
      </c>
      <c r="Y292" t="s">
        <v>585</v>
      </c>
      <c r="Z292" t="s">
        <v>103</v>
      </c>
      <c r="AA292" t="s">
        <v>103</v>
      </c>
      <c r="AB292" t="s">
        <v>103</v>
      </c>
      <c r="AC292" t="s">
        <v>103</v>
      </c>
      <c r="AD292" t="s">
        <v>103</v>
      </c>
      <c r="AE292" t="s">
        <v>103</v>
      </c>
      <c r="AF292" t="s">
        <v>103</v>
      </c>
      <c r="AG292" t="s">
        <v>103</v>
      </c>
      <c r="AH292" t="s">
        <v>103</v>
      </c>
      <c r="AI292" t="s">
        <v>103</v>
      </c>
      <c r="AJ292" t="s">
        <v>103</v>
      </c>
      <c r="AK292" t="s">
        <v>103</v>
      </c>
      <c r="AM292">
        <v>660000</v>
      </c>
      <c r="AN292">
        <v>660000</v>
      </c>
      <c r="AO292">
        <v>200000</v>
      </c>
      <c r="AS292" t="s">
        <v>103</v>
      </c>
      <c r="AW292" t="s">
        <v>103</v>
      </c>
      <c r="AX292">
        <v>60000</v>
      </c>
      <c r="AY292">
        <v>60000</v>
      </c>
      <c r="BA292" t="s">
        <v>103</v>
      </c>
      <c r="BB292">
        <v>600000</v>
      </c>
      <c r="BC292">
        <v>600000</v>
      </c>
      <c r="BD292">
        <v>200000</v>
      </c>
      <c r="BE292" t="s">
        <v>103</v>
      </c>
      <c r="BI292" t="s">
        <v>103</v>
      </c>
      <c r="BM292" t="s">
        <v>103</v>
      </c>
      <c r="BQ292" t="s">
        <v>103</v>
      </c>
      <c r="BU292" t="s">
        <v>103</v>
      </c>
      <c r="BY292" t="s">
        <v>103</v>
      </c>
      <c r="CC292" t="s">
        <v>103</v>
      </c>
      <c r="CG292" t="s">
        <v>103</v>
      </c>
      <c r="CK292" t="s">
        <v>103</v>
      </c>
      <c r="CO292" t="s">
        <v>103</v>
      </c>
    </row>
    <row r="293" spans="1:93" x14ac:dyDescent="0.2">
      <c r="A293" t="s">
        <v>585</v>
      </c>
      <c r="B293" t="s">
        <v>586</v>
      </c>
      <c r="C293">
        <v>3.2</v>
      </c>
      <c r="D293" t="s">
        <v>286</v>
      </c>
      <c r="E293">
        <v>2</v>
      </c>
      <c r="F293" t="s">
        <v>2260</v>
      </c>
      <c r="G293">
        <v>22</v>
      </c>
      <c r="H293" t="s">
        <v>2261</v>
      </c>
      <c r="I293" t="s">
        <v>99</v>
      </c>
      <c r="J293" t="s">
        <v>2282</v>
      </c>
      <c r="K293" t="s">
        <v>2283</v>
      </c>
      <c r="L293">
        <v>15718</v>
      </c>
      <c r="M293" t="s">
        <v>103</v>
      </c>
      <c r="N293" s="2">
        <v>43101</v>
      </c>
      <c r="O293" s="2">
        <v>43465</v>
      </c>
      <c r="P293" t="s">
        <v>121</v>
      </c>
      <c r="Q293" t="s">
        <v>103</v>
      </c>
      <c r="R293" t="s">
        <v>103</v>
      </c>
      <c r="S293" t="s">
        <v>189</v>
      </c>
      <c r="T293" t="s">
        <v>190</v>
      </c>
      <c r="U293" t="s">
        <v>103</v>
      </c>
      <c r="V293" t="s">
        <v>103</v>
      </c>
      <c r="W293" t="s">
        <v>103</v>
      </c>
      <c r="X293" t="s">
        <v>103</v>
      </c>
      <c r="Y293" t="s">
        <v>585</v>
      </c>
      <c r="Z293" t="s">
        <v>103</v>
      </c>
      <c r="AA293" t="s">
        <v>103</v>
      </c>
      <c r="AB293" t="s">
        <v>103</v>
      </c>
      <c r="AC293" t="s">
        <v>103</v>
      </c>
      <c r="AD293" t="s">
        <v>103</v>
      </c>
      <c r="AE293" t="s">
        <v>103</v>
      </c>
      <c r="AF293" t="s">
        <v>103</v>
      </c>
      <c r="AG293" t="s">
        <v>103</v>
      </c>
      <c r="AH293" t="s">
        <v>103</v>
      </c>
      <c r="AI293" t="s">
        <v>103</v>
      </c>
      <c r="AJ293" t="s">
        <v>103</v>
      </c>
      <c r="AK293" t="s">
        <v>103</v>
      </c>
      <c r="AM293">
        <v>30000</v>
      </c>
      <c r="AN293">
        <v>30000</v>
      </c>
      <c r="AO293">
        <v>55054</v>
      </c>
      <c r="AS293" t="s">
        <v>103</v>
      </c>
      <c r="AW293" t="s">
        <v>103</v>
      </c>
      <c r="AX293">
        <v>30000</v>
      </c>
      <c r="AY293">
        <v>30000</v>
      </c>
      <c r="AZ293">
        <v>55054</v>
      </c>
      <c r="BA293" t="s">
        <v>103</v>
      </c>
      <c r="BE293" t="s">
        <v>103</v>
      </c>
      <c r="BI293" t="s">
        <v>103</v>
      </c>
      <c r="BM293" t="s">
        <v>103</v>
      </c>
      <c r="BQ293" t="s">
        <v>103</v>
      </c>
      <c r="BU293" t="s">
        <v>103</v>
      </c>
      <c r="BY293" t="s">
        <v>103</v>
      </c>
      <c r="CC293" t="s">
        <v>103</v>
      </c>
      <c r="CG293" t="s">
        <v>103</v>
      </c>
      <c r="CK293" t="s">
        <v>103</v>
      </c>
      <c r="CO293" t="s">
        <v>103</v>
      </c>
    </row>
    <row r="294" spans="1:93" x14ac:dyDescent="0.2">
      <c r="A294" t="s">
        <v>146</v>
      </c>
      <c r="B294" t="s">
        <v>94</v>
      </c>
      <c r="C294">
        <v>2</v>
      </c>
      <c r="D294" t="s">
        <v>147</v>
      </c>
      <c r="E294">
        <v>2</v>
      </c>
      <c r="F294" t="s">
        <v>148</v>
      </c>
      <c r="G294">
        <v>21</v>
      </c>
      <c r="H294" t="s">
        <v>1281</v>
      </c>
      <c r="I294" t="s">
        <v>99</v>
      </c>
      <c r="J294">
        <v>322</v>
      </c>
      <c r="K294" t="s">
        <v>2284</v>
      </c>
      <c r="L294">
        <v>126778</v>
      </c>
      <c r="M294" t="s">
        <v>1283</v>
      </c>
      <c r="N294" s="2">
        <v>44927</v>
      </c>
      <c r="O294" s="2">
        <v>46752</v>
      </c>
      <c r="P294" t="s">
        <v>224</v>
      </c>
      <c r="Q294" t="s">
        <v>103</v>
      </c>
      <c r="R294" t="s">
        <v>103</v>
      </c>
      <c r="S294" t="s">
        <v>211</v>
      </c>
      <c r="T294" t="s">
        <v>212</v>
      </c>
      <c r="U294" t="s">
        <v>225</v>
      </c>
      <c r="V294" t="s">
        <v>103</v>
      </c>
      <c r="W294" t="s">
        <v>215</v>
      </c>
      <c r="X294" t="s">
        <v>216</v>
      </c>
      <c r="Y294" t="s">
        <v>2285</v>
      </c>
      <c r="Z294" t="s">
        <v>110</v>
      </c>
      <c r="AA294" t="s">
        <v>103</v>
      </c>
      <c r="AB294" t="s">
        <v>103</v>
      </c>
      <c r="AC294" t="s">
        <v>229</v>
      </c>
      <c r="AE294" t="s">
        <v>218</v>
      </c>
      <c r="AF294" t="s">
        <v>103</v>
      </c>
      <c r="AH294" t="s">
        <v>113</v>
      </c>
      <c r="AJ294" t="s">
        <v>103</v>
      </c>
      <c r="AK294" t="s">
        <v>103</v>
      </c>
      <c r="AM294">
        <v>0</v>
      </c>
      <c r="AN294">
        <v>0</v>
      </c>
      <c r="AO294">
        <v>0</v>
      </c>
      <c r="AS294" t="s">
        <v>103</v>
      </c>
      <c r="AW294" t="s">
        <v>103</v>
      </c>
      <c r="BA294" t="s">
        <v>103</v>
      </c>
      <c r="BE294" t="s">
        <v>103</v>
      </c>
      <c r="BI294" t="s">
        <v>103</v>
      </c>
      <c r="BM294" t="s">
        <v>103</v>
      </c>
      <c r="BQ294" t="s">
        <v>103</v>
      </c>
      <c r="BU294" t="s">
        <v>103</v>
      </c>
      <c r="BY294" t="s">
        <v>103</v>
      </c>
      <c r="CC294" t="s">
        <v>103</v>
      </c>
      <c r="CG294" t="s">
        <v>103</v>
      </c>
      <c r="CK294" t="s">
        <v>103</v>
      </c>
      <c r="CO294" t="s">
        <v>103</v>
      </c>
    </row>
    <row r="295" spans="1:93" x14ac:dyDescent="0.2">
      <c r="A295" t="s">
        <v>331</v>
      </c>
      <c r="B295" t="s">
        <v>115</v>
      </c>
      <c r="C295">
        <v>2</v>
      </c>
      <c r="D295" t="s">
        <v>1324</v>
      </c>
      <c r="E295">
        <v>3</v>
      </c>
      <c r="F295" t="s">
        <v>2090</v>
      </c>
      <c r="G295">
        <v>3.2</v>
      </c>
      <c r="H295" t="s">
        <v>2286</v>
      </c>
      <c r="I295" t="s">
        <v>99</v>
      </c>
      <c r="J295" t="s">
        <v>208</v>
      </c>
      <c r="K295" t="s">
        <v>2287</v>
      </c>
      <c r="L295">
        <v>107737</v>
      </c>
      <c r="M295" t="s">
        <v>2287</v>
      </c>
      <c r="N295" s="2">
        <v>44927</v>
      </c>
      <c r="O295" s="2">
        <v>46752</v>
      </c>
      <c r="P295" t="s">
        <v>121</v>
      </c>
      <c r="Q295" t="s">
        <v>103</v>
      </c>
      <c r="R295" t="s">
        <v>103</v>
      </c>
      <c r="S295" t="s">
        <v>646</v>
      </c>
      <c r="T295" t="s">
        <v>647</v>
      </c>
      <c r="U295" t="s">
        <v>647</v>
      </c>
      <c r="V295" t="s">
        <v>2288</v>
      </c>
      <c r="W295" t="s">
        <v>2289</v>
      </c>
      <c r="X295" t="s">
        <v>650</v>
      </c>
      <c r="Y295" t="s">
        <v>331</v>
      </c>
      <c r="Z295" t="s">
        <v>1141</v>
      </c>
      <c r="AA295" t="s">
        <v>103</v>
      </c>
      <c r="AB295" t="s">
        <v>103</v>
      </c>
      <c r="AC295" t="s">
        <v>127</v>
      </c>
      <c r="AE295" t="s">
        <v>128</v>
      </c>
      <c r="AF295" t="s">
        <v>103</v>
      </c>
      <c r="AH295" t="s">
        <v>103</v>
      </c>
      <c r="AI295" t="s">
        <v>103</v>
      </c>
      <c r="AJ295" t="s">
        <v>103</v>
      </c>
      <c r="AK295" t="s">
        <v>103</v>
      </c>
      <c r="AM295">
        <v>280000</v>
      </c>
      <c r="AN295">
        <v>60000</v>
      </c>
      <c r="AO295">
        <v>9594</v>
      </c>
      <c r="AS295" t="s">
        <v>103</v>
      </c>
      <c r="AW295" t="s">
        <v>103</v>
      </c>
      <c r="BA295" t="s">
        <v>103</v>
      </c>
      <c r="BE295" t="s">
        <v>103</v>
      </c>
      <c r="BI295" t="s">
        <v>103</v>
      </c>
      <c r="BM295" t="s">
        <v>103</v>
      </c>
      <c r="BQ295" t="s">
        <v>103</v>
      </c>
      <c r="BU295" t="s">
        <v>2290</v>
      </c>
      <c r="BV295">
        <v>200000</v>
      </c>
      <c r="BW295">
        <v>50000</v>
      </c>
      <c r="BX295">
        <v>9594</v>
      </c>
      <c r="BY295" t="s">
        <v>2291</v>
      </c>
      <c r="BZ295">
        <v>80000</v>
      </c>
      <c r="CA295">
        <v>10000</v>
      </c>
      <c r="CC295" t="s">
        <v>103</v>
      </c>
      <c r="CG295" t="s">
        <v>103</v>
      </c>
      <c r="CK295" t="s">
        <v>103</v>
      </c>
      <c r="CO295" t="s">
        <v>103</v>
      </c>
    </row>
    <row r="296" spans="1:93" x14ac:dyDescent="0.2">
      <c r="A296" t="s">
        <v>585</v>
      </c>
      <c r="B296" t="s">
        <v>2173</v>
      </c>
      <c r="C296">
        <v>3</v>
      </c>
      <c r="D296" t="s">
        <v>2174</v>
      </c>
      <c r="E296">
        <v>3</v>
      </c>
      <c r="F296" t="s">
        <v>2175</v>
      </c>
      <c r="G296">
        <v>3.2</v>
      </c>
      <c r="H296" t="s">
        <v>2292</v>
      </c>
      <c r="I296" t="s">
        <v>99</v>
      </c>
      <c r="J296" t="s">
        <v>2293</v>
      </c>
      <c r="K296" t="s">
        <v>2294</v>
      </c>
      <c r="L296">
        <v>155432</v>
      </c>
      <c r="M296" t="s">
        <v>2295</v>
      </c>
      <c r="N296" s="2">
        <v>45323</v>
      </c>
      <c r="O296" s="2">
        <v>46022</v>
      </c>
      <c r="P296" t="s">
        <v>121</v>
      </c>
      <c r="Q296" t="s">
        <v>103</v>
      </c>
      <c r="R296" t="s">
        <v>103</v>
      </c>
      <c r="S296" t="s">
        <v>138</v>
      </c>
      <c r="T296" t="s">
        <v>139</v>
      </c>
      <c r="U296" t="s">
        <v>2296</v>
      </c>
      <c r="V296" t="s">
        <v>2297</v>
      </c>
      <c r="W296" t="s">
        <v>2298</v>
      </c>
      <c r="X296" t="s">
        <v>408</v>
      </c>
      <c r="Y296" t="s">
        <v>585</v>
      </c>
      <c r="Z296" t="s">
        <v>2299</v>
      </c>
      <c r="AA296" t="s">
        <v>103</v>
      </c>
      <c r="AB296" t="s">
        <v>103</v>
      </c>
      <c r="AC296" t="s">
        <v>127</v>
      </c>
      <c r="AE296" t="s">
        <v>252</v>
      </c>
      <c r="AF296" t="s">
        <v>103</v>
      </c>
      <c r="AH296" t="s">
        <v>145</v>
      </c>
      <c r="AJ296" t="s">
        <v>1534</v>
      </c>
      <c r="AK296" t="s">
        <v>103</v>
      </c>
      <c r="AM296">
        <v>350000</v>
      </c>
      <c r="AN296">
        <v>220000</v>
      </c>
      <c r="AO296">
        <v>150000</v>
      </c>
      <c r="AS296" t="s">
        <v>103</v>
      </c>
      <c r="AW296" t="s">
        <v>103</v>
      </c>
      <c r="BA296" t="s">
        <v>103</v>
      </c>
      <c r="BE296" t="s">
        <v>103</v>
      </c>
      <c r="BI296" t="s">
        <v>103</v>
      </c>
      <c r="BM296" t="s">
        <v>103</v>
      </c>
      <c r="BQ296" t="s">
        <v>103</v>
      </c>
      <c r="BU296" t="s">
        <v>103</v>
      </c>
      <c r="BV296">
        <v>200000</v>
      </c>
      <c r="BW296">
        <v>150000</v>
      </c>
      <c r="BX296">
        <v>150000</v>
      </c>
      <c r="BY296" t="s">
        <v>103</v>
      </c>
      <c r="BZ296">
        <v>150000</v>
      </c>
      <c r="CA296">
        <v>70000</v>
      </c>
      <c r="CC296" t="s">
        <v>103</v>
      </c>
      <c r="CG296" t="s">
        <v>103</v>
      </c>
      <c r="CK296" t="s">
        <v>103</v>
      </c>
      <c r="CO296" t="s">
        <v>103</v>
      </c>
    </row>
    <row r="297" spans="1:93" x14ac:dyDescent="0.2">
      <c r="A297" t="s">
        <v>585</v>
      </c>
      <c r="B297" t="s">
        <v>586</v>
      </c>
      <c r="C297">
        <v>3.2</v>
      </c>
      <c r="D297" t="s">
        <v>286</v>
      </c>
      <c r="E297">
        <v>2</v>
      </c>
      <c r="F297" t="s">
        <v>2260</v>
      </c>
      <c r="G297">
        <v>23</v>
      </c>
      <c r="H297" t="s">
        <v>2300</v>
      </c>
      <c r="I297" t="s">
        <v>99</v>
      </c>
      <c r="J297" t="s">
        <v>2301</v>
      </c>
      <c r="K297" t="s">
        <v>2302</v>
      </c>
      <c r="L297">
        <v>15738</v>
      </c>
      <c r="M297" t="s">
        <v>103</v>
      </c>
      <c r="N297" s="2">
        <v>43101</v>
      </c>
      <c r="O297" s="2">
        <v>43465</v>
      </c>
      <c r="P297" t="s">
        <v>137</v>
      </c>
      <c r="Q297" t="s">
        <v>103</v>
      </c>
      <c r="R297" t="s">
        <v>103</v>
      </c>
      <c r="S297" t="s">
        <v>189</v>
      </c>
      <c r="T297" t="s">
        <v>190</v>
      </c>
      <c r="U297" t="s">
        <v>103</v>
      </c>
      <c r="V297" t="s">
        <v>103</v>
      </c>
      <c r="W297" t="s">
        <v>103</v>
      </c>
      <c r="X297" t="s">
        <v>103</v>
      </c>
      <c r="Y297" t="s">
        <v>2081</v>
      </c>
      <c r="Z297" t="s">
        <v>103</v>
      </c>
      <c r="AA297" t="s">
        <v>103</v>
      </c>
      <c r="AB297" t="s">
        <v>103</v>
      </c>
      <c r="AC297" t="s">
        <v>103</v>
      </c>
      <c r="AD297" t="s">
        <v>103</v>
      </c>
      <c r="AE297" t="s">
        <v>103</v>
      </c>
      <c r="AF297" t="s">
        <v>103</v>
      </c>
      <c r="AG297" t="s">
        <v>103</v>
      </c>
      <c r="AH297" t="s">
        <v>103</v>
      </c>
      <c r="AI297" t="s">
        <v>103</v>
      </c>
      <c r="AJ297" t="s">
        <v>103</v>
      </c>
      <c r="AK297" t="s">
        <v>103</v>
      </c>
      <c r="AM297">
        <v>140000</v>
      </c>
      <c r="AN297">
        <v>140000</v>
      </c>
      <c r="AO297">
        <v>40268</v>
      </c>
      <c r="AS297" t="s">
        <v>103</v>
      </c>
      <c r="AW297" t="s">
        <v>103</v>
      </c>
      <c r="AX297">
        <v>140000</v>
      </c>
      <c r="AY297">
        <v>140000</v>
      </c>
      <c r="AZ297">
        <v>40268</v>
      </c>
      <c r="BA297" t="s">
        <v>103</v>
      </c>
      <c r="BE297" t="s">
        <v>103</v>
      </c>
      <c r="BI297" t="s">
        <v>103</v>
      </c>
      <c r="BM297" t="s">
        <v>2303</v>
      </c>
      <c r="BQ297" t="s">
        <v>103</v>
      </c>
      <c r="BU297" t="s">
        <v>103</v>
      </c>
      <c r="BY297" t="s">
        <v>103</v>
      </c>
      <c r="CC297" t="s">
        <v>103</v>
      </c>
      <c r="CG297" t="s">
        <v>103</v>
      </c>
      <c r="CK297" t="s">
        <v>103</v>
      </c>
      <c r="CO297" t="s">
        <v>103</v>
      </c>
    </row>
    <row r="298" spans="1:93" x14ac:dyDescent="0.2">
      <c r="A298" t="s">
        <v>618</v>
      </c>
      <c r="B298" t="s">
        <v>94</v>
      </c>
      <c r="C298">
        <v>3</v>
      </c>
      <c r="D298" t="s">
        <v>2122</v>
      </c>
      <c r="E298">
        <v>3</v>
      </c>
      <c r="F298" t="s">
        <v>2123</v>
      </c>
      <c r="G298" t="s">
        <v>208</v>
      </c>
      <c r="H298" t="s">
        <v>2304</v>
      </c>
      <c r="I298" t="s">
        <v>99</v>
      </c>
      <c r="J298" t="s">
        <v>2305</v>
      </c>
      <c r="K298" t="s">
        <v>2306</v>
      </c>
      <c r="L298">
        <v>180307</v>
      </c>
      <c r="M298" t="s">
        <v>2306</v>
      </c>
      <c r="N298" s="2">
        <v>45292</v>
      </c>
      <c r="O298" s="2">
        <v>46022</v>
      </c>
      <c r="P298" t="s">
        <v>121</v>
      </c>
      <c r="Q298" t="s">
        <v>103</v>
      </c>
      <c r="R298" t="s">
        <v>103</v>
      </c>
      <c r="S298" t="s">
        <v>189</v>
      </c>
      <c r="T298" t="s">
        <v>190</v>
      </c>
      <c r="U298" t="s">
        <v>190</v>
      </c>
      <c r="V298" t="s">
        <v>190</v>
      </c>
      <c r="W298" t="s">
        <v>2307</v>
      </c>
      <c r="X298" t="s">
        <v>664</v>
      </c>
      <c r="Y298" t="s">
        <v>618</v>
      </c>
      <c r="Z298" t="s">
        <v>2308</v>
      </c>
      <c r="AA298" t="s">
        <v>103</v>
      </c>
      <c r="AB298" t="s">
        <v>103</v>
      </c>
      <c r="AC298" t="s">
        <v>111</v>
      </c>
      <c r="AD298" t="s">
        <v>103</v>
      </c>
      <c r="AE298" t="s">
        <v>252</v>
      </c>
      <c r="AF298" t="s">
        <v>103</v>
      </c>
      <c r="AG298" t="s">
        <v>103</v>
      </c>
      <c r="AH298" t="s">
        <v>145</v>
      </c>
      <c r="AI298" t="s">
        <v>103</v>
      </c>
      <c r="AJ298" t="s">
        <v>2309</v>
      </c>
      <c r="AK298" t="s">
        <v>103</v>
      </c>
      <c r="AM298">
        <v>95413</v>
      </c>
      <c r="AN298">
        <v>95413</v>
      </c>
      <c r="AO298">
        <v>0</v>
      </c>
      <c r="AS298" t="s">
        <v>103</v>
      </c>
      <c r="AW298" t="s">
        <v>103</v>
      </c>
      <c r="BA298" t="s">
        <v>103</v>
      </c>
      <c r="BE298" t="s">
        <v>103</v>
      </c>
      <c r="BI298" t="s">
        <v>103</v>
      </c>
      <c r="BM298" t="s">
        <v>103</v>
      </c>
      <c r="BQ298" t="s">
        <v>103</v>
      </c>
      <c r="BU298" t="s">
        <v>103</v>
      </c>
      <c r="BY298" t="s">
        <v>103</v>
      </c>
      <c r="BZ298">
        <v>95413</v>
      </c>
      <c r="CA298">
        <v>95413</v>
      </c>
      <c r="CC298" t="s">
        <v>103</v>
      </c>
      <c r="CG298" t="s">
        <v>103</v>
      </c>
      <c r="CK298" t="s">
        <v>103</v>
      </c>
      <c r="CO298" t="s">
        <v>103</v>
      </c>
    </row>
    <row r="299" spans="1:93" x14ac:dyDescent="0.2">
      <c r="A299" t="s">
        <v>585</v>
      </c>
      <c r="B299" t="s">
        <v>586</v>
      </c>
      <c r="C299">
        <v>3.2</v>
      </c>
      <c r="D299" t="s">
        <v>286</v>
      </c>
      <c r="E299">
        <v>2</v>
      </c>
      <c r="F299" t="s">
        <v>2260</v>
      </c>
      <c r="G299">
        <v>23</v>
      </c>
      <c r="H299" t="s">
        <v>2300</v>
      </c>
      <c r="I299" t="s">
        <v>99</v>
      </c>
      <c r="J299" t="s">
        <v>2310</v>
      </c>
      <c r="K299" t="s">
        <v>2311</v>
      </c>
      <c r="L299">
        <v>87692</v>
      </c>
      <c r="M299" t="s">
        <v>2312</v>
      </c>
      <c r="N299" s="2">
        <v>44562</v>
      </c>
      <c r="O299" s="2">
        <v>45291</v>
      </c>
      <c r="P299" t="s">
        <v>121</v>
      </c>
      <c r="Q299" t="s">
        <v>103</v>
      </c>
      <c r="R299" t="s">
        <v>103</v>
      </c>
      <c r="S299" t="s">
        <v>189</v>
      </c>
      <c r="T299" t="s">
        <v>190</v>
      </c>
      <c r="U299" t="s">
        <v>190</v>
      </c>
      <c r="V299" t="s">
        <v>190</v>
      </c>
      <c r="W299" t="s">
        <v>103</v>
      </c>
      <c r="X299" t="s">
        <v>103</v>
      </c>
      <c r="Y299" t="s">
        <v>585</v>
      </c>
      <c r="Z299" t="s">
        <v>383</v>
      </c>
      <c r="AA299" t="s">
        <v>103</v>
      </c>
      <c r="AB299" t="s">
        <v>103</v>
      </c>
      <c r="AC299" t="s">
        <v>103</v>
      </c>
      <c r="AD299" t="s">
        <v>103</v>
      </c>
      <c r="AE299" t="s">
        <v>103</v>
      </c>
      <c r="AF299" t="s">
        <v>103</v>
      </c>
      <c r="AG299" t="s">
        <v>103</v>
      </c>
      <c r="AH299" t="s">
        <v>103</v>
      </c>
      <c r="AI299" t="s">
        <v>103</v>
      </c>
      <c r="AJ299" t="s">
        <v>103</v>
      </c>
      <c r="AK299" t="s">
        <v>2313</v>
      </c>
      <c r="AM299">
        <v>431000</v>
      </c>
      <c r="AN299">
        <v>431000</v>
      </c>
      <c r="AO299">
        <v>431000</v>
      </c>
      <c r="AS299" t="s">
        <v>103</v>
      </c>
      <c r="AW299" t="s">
        <v>103</v>
      </c>
      <c r="BA299" t="s">
        <v>103</v>
      </c>
      <c r="BE299" t="s">
        <v>103</v>
      </c>
      <c r="BI299" t="s">
        <v>103</v>
      </c>
      <c r="BM299" t="s">
        <v>103</v>
      </c>
      <c r="BN299">
        <v>81000</v>
      </c>
      <c r="BO299">
        <v>81000</v>
      </c>
      <c r="BP299">
        <v>81000</v>
      </c>
      <c r="BQ299" t="s">
        <v>103</v>
      </c>
      <c r="BR299">
        <v>350000</v>
      </c>
      <c r="BS299">
        <v>350000</v>
      </c>
      <c r="BT299">
        <v>350000</v>
      </c>
      <c r="BU299" t="s">
        <v>103</v>
      </c>
      <c r="BY299" t="s">
        <v>103</v>
      </c>
      <c r="CC299" t="s">
        <v>103</v>
      </c>
      <c r="CG299" t="s">
        <v>103</v>
      </c>
      <c r="CK299" t="s">
        <v>103</v>
      </c>
      <c r="CO299" t="s">
        <v>103</v>
      </c>
    </row>
    <row r="300" spans="1:93" ht="409.6" x14ac:dyDescent="0.2">
      <c r="A300" t="s">
        <v>618</v>
      </c>
      <c r="B300" t="s">
        <v>94</v>
      </c>
      <c r="C300">
        <v>3</v>
      </c>
      <c r="D300" t="s">
        <v>2122</v>
      </c>
      <c r="E300">
        <v>3</v>
      </c>
      <c r="F300" t="s">
        <v>2123</v>
      </c>
      <c r="G300" t="s">
        <v>208</v>
      </c>
      <c r="H300" t="s">
        <v>2304</v>
      </c>
      <c r="I300" t="s">
        <v>99</v>
      </c>
      <c r="J300" t="s">
        <v>2314</v>
      </c>
      <c r="K300" t="s">
        <v>2315</v>
      </c>
      <c r="L300">
        <v>113750</v>
      </c>
      <c r="M300" s="1" t="s">
        <v>2316</v>
      </c>
      <c r="N300" s="2">
        <v>44935</v>
      </c>
      <c r="O300" s="2">
        <v>46722</v>
      </c>
      <c r="P300" t="s">
        <v>121</v>
      </c>
      <c r="Q300" t="s">
        <v>103</v>
      </c>
      <c r="R300" t="s">
        <v>103</v>
      </c>
      <c r="S300" t="s">
        <v>938</v>
      </c>
      <c r="T300" t="s">
        <v>939</v>
      </c>
      <c r="U300" t="s">
        <v>2317</v>
      </c>
      <c r="V300" t="s">
        <v>939</v>
      </c>
      <c r="W300" t="s">
        <v>2318</v>
      </c>
      <c r="X300" t="s">
        <v>2319</v>
      </c>
      <c r="Y300" t="s">
        <v>2320</v>
      </c>
      <c r="Z300" t="s">
        <v>1009</v>
      </c>
      <c r="AA300" t="s">
        <v>103</v>
      </c>
      <c r="AB300" t="s">
        <v>103</v>
      </c>
      <c r="AC300" t="s">
        <v>111</v>
      </c>
      <c r="AE300" t="s">
        <v>252</v>
      </c>
      <c r="AF300" t="s">
        <v>103</v>
      </c>
      <c r="AH300" t="s">
        <v>145</v>
      </c>
      <c r="AJ300" t="s">
        <v>2321</v>
      </c>
      <c r="AK300" t="s">
        <v>103</v>
      </c>
      <c r="AM300">
        <v>1410000</v>
      </c>
      <c r="AN300">
        <v>855569</v>
      </c>
      <c r="AO300">
        <v>129909</v>
      </c>
      <c r="AS300" t="s">
        <v>103</v>
      </c>
      <c r="AW300" t="s">
        <v>103</v>
      </c>
      <c r="BA300" t="s">
        <v>103</v>
      </c>
      <c r="BE300" t="s">
        <v>103</v>
      </c>
      <c r="BI300" t="s">
        <v>103</v>
      </c>
      <c r="BM300" t="s">
        <v>103</v>
      </c>
      <c r="BQ300" t="s">
        <v>103</v>
      </c>
      <c r="BR300">
        <v>500000</v>
      </c>
      <c r="BS300">
        <v>50000</v>
      </c>
      <c r="BT300">
        <v>15961</v>
      </c>
      <c r="BU300" t="s">
        <v>2322</v>
      </c>
      <c r="BV300">
        <v>200000</v>
      </c>
      <c r="BW300">
        <v>150000</v>
      </c>
      <c r="BX300">
        <v>113948</v>
      </c>
      <c r="BY300" t="s">
        <v>2323</v>
      </c>
      <c r="BZ300">
        <v>300000</v>
      </c>
      <c r="CA300">
        <v>265064</v>
      </c>
      <c r="CC300" t="s">
        <v>103</v>
      </c>
      <c r="CD300">
        <v>200000</v>
      </c>
      <c r="CE300">
        <v>187376</v>
      </c>
      <c r="CG300" t="s">
        <v>103</v>
      </c>
      <c r="CH300">
        <v>210000</v>
      </c>
      <c r="CI300">
        <v>203129</v>
      </c>
      <c r="CK300" t="s">
        <v>103</v>
      </c>
      <c r="CO300" t="s">
        <v>103</v>
      </c>
    </row>
    <row r="301" spans="1:93" x14ac:dyDescent="0.2">
      <c r="A301" t="s">
        <v>474</v>
      </c>
      <c r="B301" t="s">
        <v>550</v>
      </c>
      <c r="C301">
        <v>1</v>
      </c>
      <c r="D301" t="s">
        <v>551</v>
      </c>
      <c r="E301">
        <v>3</v>
      </c>
      <c r="F301" t="s">
        <v>1930</v>
      </c>
      <c r="G301">
        <v>3.2</v>
      </c>
      <c r="H301" t="s">
        <v>2238</v>
      </c>
      <c r="I301" t="s">
        <v>99</v>
      </c>
      <c r="J301" t="s">
        <v>2324</v>
      </c>
      <c r="K301" t="s">
        <v>2325</v>
      </c>
      <c r="L301">
        <v>105480</v>
      </c>
      <c r="M301" t="s">
        <v>103</v>
      </c>
      <c r="N301" s="2">
        <v>44927</v>
      </c>
      <c r="O301" s="2">
        <v>46752</v>
      </c>
      <c r="P301" t="s">
        <v>121</v>
      </c>
      <c r="Q301" t="s">
        <v>103</v>
      </c>
      <c r="R301" t="s">
        <v>103</v>
      </c>
      <c r="S301" t="s">
        <v>2326</v>
      </c>
      <c r="T301" t="s">
        <v>2327</v>
      </c>
      <c r="U301" t="s">
        <v>2328</v>
      </c>
      <c r="V301" t="s">
        <v>2329</v>
      </c>
      <c r="W301" t="s">
        <v>2330</v>
      </c>
      <c r="X301" t="s">
        <v>284</v>
      </c>
      <c r="Y301" t="s">
        <v>2331</v>
      </c>
      <c r="Z301" t="s">
        <v>110</v>
      </c>
      <c r="AA301" t="s">
        <v>369</v>
      </c>
      <c r="AC301" t="s">
        <v>111</v>
      </c>
      <c r="AD301" t="s">
        <v>2332</v>
      </c>
      <c r="AE301" t="s">
        <v>128</v>
      </c>
      <c r="AF301" t="s">
        <v>103</v>
      </c>
      <c r="AH301" t="s">
        <v>145</v>
      </c>
      <c r="AJ301" t="s">
        <v>2333</v>
      </c>
      <c r="AK301" t="s">
        <v>103</v>
      </c>
      <c r="AM301">
        <v>14325465</v>
      </c>
      <c r="AN301">
        <v>13832479</v>
      </c>
      <c r="AO301">
        <v>9648597</v>
      </c>
      <c r="AS301" t="s">
        <v>103</v>
      </c>
      <c r="AW301" t="s">
        <v>103</v>
      </c>
      <c r="BA301" t="s">
        <v>103</v>
      </c>
      <c r="BE301" t="s">
        <v>103</v>
      </c>
      <c r="BI301" t="s">
        <v>103</v>
      </c>
      <c r="BM301" t="s">
        <v>103</v>
      </c>
      <c r="BQ301" t="s">
        <v>103</v>
      </c>
      <c r="BR301">
        <v>4002115</v>
      </c>
      <c r="BS301">
        <v>3754789</v>
      </c>
      <c r="BT301">
        <v>3754789</v>
      </c>
      <c r="BU301" t="s">
        <v>2334</v>
      </c>
      <c r="BV301">
        <v>6094468</v>
      </c>
      <c r="BW301">
        <v>5893808</v>
      </c>
      <c r="BX301">
        <v>5893808</v>
      </c>
      <c r="BY301" t="s">
        <v>2335</v>
      </c>
      <c r="BZ301">
        <v>4228882</v>
      </c>
      <c r="CA301">
        <v>4183882</v>
      </c>
      <c r="CC301" t="s">
        <v>103</v>
      </c>
      <c r="CG301" t="s">
        <v>103</v>
      </c>
      <c r="CK301" t="s">
        <v>103</v>
      </c>
      <c r="CO301" t="s">
        <v>103</v>
      </c>
    </row>
    <row r="302" spans="1:93" ht="409.6" x14ac:dyDescent="0.2">
      <c r="A302" t="s">
        <v>1409</v>
      </c>
      <c r="B302" t="s">
        <v>302</v>
      </c>
      <c r="C302">
        <v>3</v>
      </c>
      <c r="D302" t="s">
        <v>2143</v>
      </c>
      <c r="E302">
        <v>3</v>
      </c>
      <c r="F302" t="s">
        <v>2144</v>
      </c>
      <c r="G302">
        <v>3.2</v>
      </c>
      <c r="H302" t="s">
        <v>2336</v>
      </c>
      <c r="I302" t="s">
        <v>99</v>
      </c>
      <c r="J302" t="s">
        <v>2337</v>
      </c>
      <c r="K302" t="s">
        <v>2338</v>
      </c>
      <c r="L302">
        <v>175537</v>
      </c>
      <c r="M302" s="1" t="s">
        <v>2339</v>
      </c>
      <c r="N302" s="2">
        <v>45444</v>
      </c>
      <c r="O302" s="2">
        <v>46022</v>
      </c>
      <c r="P302" t="s">
        <v>121</v>
      </c>
      <c r="Q302" t="s">
        <v>103</v>
      </c>
      <c r="R302" t="s">
        <v>103</v>
      </c>
      <c r="S302" t="s">
        <v>365</v>
      </c>
      <c r="T302" t="s">
        <v>366</v>
      </c>
      <c r="U302" t="s">
        <v>366</v>
      </c>
      <c r="V302" t="s">
        <v>2180</v>
      </c>
      <c r="W302" t="s">
        <v>2340</v>
      </c>
      <c r="X302" t="s">
        <v>284</v>
      </c>
      <c r="Y302" t="s">
        <v>1409</v>
      </c>
      <c r="Z302" t="s">
        <v>2341</v>
      </c>
      <c r="AA302" t="s">
        <v>103</v>
      </c>
      <c r="AB302" t="s">
        <v>103</v>
      </c>
      <c r="AC302" t="s">
        <v>127</v>
      </c>
      <c r="AE302" t="s">
        <v>252</v>
      </c>
      <c r="AF302" t="s">
        <v>103</v>
      </c>
      <c r="AH302" t="s">
        <v>103</v>
      </c>
      <c r="AI302" t="s">
        <v>103</v>
      </c>
      <c r="AJ302" t="s">
        <v>103</v>
      </c>
      <c r="AK302" t="s">
        <v>103</v>
      </c>
      <c r="AM302">
        <v>61000</v>
      </c>
      <c r="AN302">
        <v>61000</v>
      </c>
      <c r="AO302">
        <v>26000</v>
      </c>
      <c r="AS302" t="s">
        <v>103</v>
      </c>
      <c r="AW302" t="s">
        <v>103</v>
      </c>
      <c r="BA302" t="s">
        <v>103</v>
      </c>
      <c r="BE302" t="s">
        <v>103</v>
      </c>
      <c r="BI302" t="s">
        <v>103</v>
      </c>
      <c r="BM302" t="s">
        <v>103</v>
      </c>
      <c r="BQ302" t="s">
        <v>103</v>
      </c>
      <c r="BU302" t="s">
        <v>103</v>
      </c>
      <c r="BV302">
        <v>61000</v>
      </c>
      <c r="BW302">
        <v>61000</v>
      </c>
      <c r="BX302">
        <v>26000</v>
      </c>
      <c r="BY302" t="s">
        <v>2342</v>
      </c>
      <c r="CC302" t="s">
        <v>103</v>
      </c>
      <c r="CG302" t="s">
        <v>103</v>
      </c>
      <c r="CK302" t="s">
        <v>103</v>
      </c>
      <c r="CO302" t="s">
        <v>103</v>
      </c>
    </row>
    <row r="303" spans="1:93" x14ac:dyDescent="0.2">
      <c r="A303" t="s">
        <v>735</v>
      </c>
      <c r="B303" t="s">
        <v>736</v>
      </c>
      <c r="C303">
        <v>3</v>
      </c>
      <c r="D303" t="s">
        <v>2099</v>
      </c>
      <c r="E303">
        <v>3</v>
      </c>
      <c r="F303" t="s">
        <v>2100</v>
      </c>
      <c r="G303">
        <v>3.2</v>
      </c>
      <c r="H303" t="s">
        <v>2250</v>
      </c>
      <c r="I303" t="s">
        <v>99</v>
      </c>
      <c r="J303" t="s">
        <v>2337</v>
      </c>
      <c r="K303" t="s">
        <v>2343</v>
      </c>
      <c r="L303">
        <v>89903</v>
      </c>
      <c r="M303" t="s">
        <v>2344</v>
      </c>
      <c r="N303" s="2">
        <v>45748</v>
      </c>
      <c r="O303" s="2">
        <v>46387</v>
      </c>
      <c r="P303" t="s">
        <v>224</v>
      </c>
      <c r="Q303" t="s">
        <v>103</v>
      </c>
      <c r="R303" t="s">
        <v>103</v>
      </c>
      <c r="S303" t="s">
        <v>189</v>
      </c>
      <c r="T303" t="s">
        <v>190</v>
      </c>
      <c r="U303" t="s">
        <v>2345</v>
      </c>
      <c r="V303" t="s">
        <v>2346</v>
      </c>
      <c r="W303" t="s">
        <v>798</v>
      </c>
      <c r="X303" t="s">
        <v>779</v>
      </c>
      <c r="Y303" t="s">
        <v>735</v>
      </c>
      <c r="Z303" t="s">
        <v>110</v>
      </c>
      <c r="AA303" t="s">
        <v>369</v>
      </c>
      <c r="AB303" t="s">
        <v>2108</v>
      </c>
      <c r="AC303" t="s">
        <v>111</v>
      </c>
      <c r="AD303" t="s">
        <v>2347</v>
      </c>
      <c r="AE303" t="s">
        <v>128</v>
      </c>
      <c r="AF303" t="s">
        <v>103</v>
      </c>
      <c r="AG303" t="s">
        <v>451</v>
      </c>
      <c r="AH303" t="s">
        <v>113</v>
      </c>
      <c r="AI303" t="s">
        <v>1583</v>
      </c>
      <c r="AJ303" t="s">
        <v>907</v>
      </c>
      <c r="AK303" t="s">
        <v>2214</v>
      </c>
      <c r="AM303">
        <v>2500000</v>
      </c>
      <c r="AN303">
        <v>2500000</v>
      </c>
      <c r="AO303">
        <v>0</v>
      </c>
      <c r="AS303" t="s">
        <v>103</v>
      </c>
      <c r="AW303" t="s">
        <v>103</v>
      </c>
      <c r="BA303" t="s">
        <v>103</v>
      </c>
      <c r="BE303" t="s">
        <v>103</v>
      </c>
      <c r="BI303" t="s">
        <v>103</v>
      </c>
      <c r="BM303" t="s">
        <v>103</v>
      </c>
      <c r="BO303">
        <v>0</v>
      </c>
      <c r="BQ303" t="s">
        <v>103</v>
      </c>
      <c r="BS303">
        <v>0</v>
      </c>
      <c r="BU303" t="s">
        <v>103</v>
      </c>
      <c r="BY303" t="s">
        <v>103</v>
      </c>
      <c r="BZ303">
        <v>1000000</v>
      </c>
      <c r="CA303">
        <v>1000000</v>
      </c>
      <c r="CC303" t="s">
        <v>103</v>
      </c>
      <c r="CD303">
        <v>1500000</v>
      </c>
      <c r="CE303">
        <v>1500000</v>
      </c>
      <c r="CG303" t="s">
        <v>103</v>
      </c>
      <c r="CK303" t="s">
        <v>103</v>
      </c>
      <c r="CO303" t="s">
        <v>103</v>
      </c>
    </row>
    <row r="304" spans="1:93" ht="409.6" x14ac:dyDescent="0.2">
      <c r="A304" t="s">
        <v>425</v>
      </c>
      <c r="B304" t="s">
        <v>94</v>
      </c>
      <c r="C304">
        <v>2</v>
      </c>
      <c r="D304" t="s">
        <v>1968</v>
      </c>
      <c r="E304">
        <v>3</v>
      </c>
      <c r="F304" t="s">
        <v>1969</v>
      </c>
      <c r="G304">
        <v>3.3</v>
      </c>
      <c r="H304" t="s">
        <v>2348</v>
      </c>
      <c r="I304" t="s">
        <v>99</v>
      </c>
      <c r="J304" t="s">
        <v>885</v>
      </c>
      <c r="K304" t="s">
        <v>2349</v>
      </c>
      <c r="L304">
        <v>113682</v>
      </c>
      <c r="M304" s="1" t="s">
        <v>2350</v>
      </c>
      <c r="N304" s="2">
        <v>44927</v>
      </c>
      <c r="O304" s="2">
        <v>45046</v>
      </c>
      <c r="P304" t="s">
        <v>102</v>
      </c>
      <c r="Q304" t="s">
        <v>103</v>
      </c>
      <c r="R304" t="s">
        <v>103</v>
      </c>
      <c r="S304" t="s">
        <v>938</v>
      </c>
      <c r="T304" t="s">
        <v>939</v>
      </c>
      <c r="U304" t="s">
        <v>2351</v>
      </c>
      <c r="V304" t="s">
        <v>1973</v>
      </c>
      <c r="W304" t="s">
        <v>2352</v>
      </c>
      <c r="X304" t="s">
        <v>1527</v>
      </c>
      <c r="Y304" t="s">
        <v>2353</v>
      </c>
      <c r="Z304" t="s">
        <v>933</v>
      </c>
      <c r="AA304" t="s">
        <v>103</v>
      </c>
      <c r="AB304" t="s">
        <v>103</v>
      </c>
      <c r="AC304" t="s">
        <v>111</v>
      </c>
      <c r="AE304" t="s">
        <v>252</v>
      </c>
      <c r="AF304" t="s">
        <v>103</v>
      </c>
      <c r="AH304" t="s">
        <v>103</v>
      </c>
      <c r="AI304" t="s">
        <v>103</v>
      </c>
      <c r="AJ304" t="s">
        <v>103</v>
      </c>
      <c r="AK304" t="s">
        <v>103</v>
      </c>
      <c r="AM304">
        <v>208047</v>
      </c>
      <c r="AN304">
        <v>208047</v>
      </c>
      <c r="AO304">
        <v>161298</v>
      </c>
      <c r="AS304" t="s">
        <v>103</v>
      </c>
      <c r="AW304" t="s">
        <v>103</v>
      </c>
      <c r="BA304" t="s">
        <v>103</v>
      </c>
      <c r="BE304" t="s">
        <v>103</v>
      </c>
      <c r="BI304" t="s">
        <v>103</v>
      </c>
      <c r="BM304" t="s">
        <v>103</v>
      </c>
      <c r="BQ304" t="s">
        <v>103</v>
      </c>
      <c r="BR304">
        <v>208047</v>
      </c>
      <c r="BS304">
        <v>208047</v>
      </c>
      <c r="BT304">
        <v>161298</v>
      </c>
      <c r="BU304" t="s">
        <v>2354</v>
      </c>
      <c r="BY304" t="s">
        <v>103</v>
      </c>
      <c r="CC304" t="s">
        <v>103</v>
      </c>
      <c r="CG304" t="s">
        <v>103</v>
      </c>
      <c r="CK304" t="s">
        <v>103</v>
      </c>
      <c r="CO304" t="s">
        <v>103</v>
      </c>
    </row>
    <row r="305" spans="1:93" x14ac:dyDescent="0.2">
      <c r="A305" t="s">
        <v>735</v>
      </c>
      <c r="B305" t="s">
        <v>736</v>
      </c>
      <c r="C305">
        <v>3</v>
      </c>
      <c r="D305" t="s">
        <v>2099</v>
      </c>
      <c r="E305">
        <v>3</v>
      </c>
      <c r="F305" t="s">
        <v>2100</v>
      </c>
      <c r="G305">
        <v>3.3</v>
      </c>
      <c r="H305" t="s">
        <v>2355</v>
      </c>
      <c r="I305" t="s">
        <v>99</v>
      </c>
      <c r="J305" t="s">
        <v>2356</v>
      </c>
      <c r="K305" t="s">
        <v>2357</v>
      </c>
      <c r="L305">
        <v>89367</v>
      </c>
      <c r="M305" t="s">
        <v>103</v>
      </c>
      <c r="N305" s="2">
        <v>44562</v>
      </c>
      <c r="O305" s="2">
        <v>46022</v>
      </c>
      <c r="P305" t="s">
        <v>121</v>
      </c>
      <c r="Q305" t="s">
        <v>103</v>
      </c>
      <c r="R305" t="s">
        <v>103</v>
      </c>
      <c r="S305" t="s">
        <v>246</v>
      </c>
      <c r="T305" t="s">
        <v>247</v>
      </c>
      <c r="U305" t="s">
        <v>2358</v>
      </c>
      <c r="V305" t="s">
        <v>247</v>
      </c>
      <c r="W305" t="s">
        <v>909</v>
      </c>
      <c r="X305" t="s">
        <v>126</v>
      </c>
      <c r="Y305" t="s">
        <v>735</v>
      </c>
      <c r="Z305" t="s">
        <v>110</v>
      </c>
      <c r="AA305" t="s">
        <v>103</v>
      </c>
      <c r="AB305" t="s">
        <v>103</v>
      </c>
      <c r="AC305" t="s">
        <v>127</v>
      </c>
      <c r="AE305" t="s">
        <v>128</v>
      </c>
      <c r="AF305" t="s">
        <v>103</v>
      </c>
      <c r="AH305" t="s">
        <v>103</v>
      </c>
      <c r="AI305" t="s">
        <v>103</v>
      </c>
      <c r="AJ305" t="s">
        <v>103</v>
      </c>
      <c r="AK305" t="s">
        <v>2359</v>
      </c>
      <c r="AM305">
        <v>6500000</v>
      </c>
      <c r="AN305">
        <v>6500000</v>
      </c>
      <c r="AO305">
        <v>1791000</v>
      </c>
      <c r="AS305" t="s">
        <v>103</v>
      </c>
      <c r="AW305" t="s">
        <v>103</v>
      </c>
      <c r="BA305" t="s">
        <v>103</v>
      </c>
      <c r="BE305" t="s">
        <v>103</v>
      </c>
      <c r="BI305" t="s">
        <v>103</v>
      </c>
      <c r="BM305" t="s">
        <v>103</v>
      </c>
      <c r="BN305">
        <v>1400000</v>
      </c>
      <c r="BO305">
        <v>1400000</v>
      </c>
      <c r="BP305">
        <v>1000000</v>
      </c>
      <c r="BQ305" t="s">
        <v>2360</v>
      </c>
      <c r="BR305">
        <v>1800000</v>
      </c>
      <c r="BS305">
        <v>1800000</v>
      </c>
      <c r="BT305">
        <v>46000</v>
      </c>
      <c r="BU305" t="s">
        <v>2360</v>
      </c>
      <c r="BV305">
        <v>1800000</v>
      </c>
      <c r="BW305">
        <v>1800000</v>
      </c>
      <c r="BX305">
        <v>745000</v>
      </c>
      <c r="BY305" t="s">
        <v>2361</v>
      </c>
      <c r="BZ305">
        <v>1500000</v>
      </c>
      <c r="CA305">
        <v>1500000</v>
      </c>
      <c r="CC305" t="s">
        <v>103</v>
      </c>
      <c r="CG305" t="s">
        <v>103</v>
      </c>
      <c r="CK305" t="s">
        <v>103</v>
      </c>
      <c r="CO305" t="s">
        <v>103</v>
      </c>
    </row>
    <row r="306" spans="1:93" x14ac:dyDescent="0.2">
      <c r="A306" t="s">
        <v>735</v>
      </c>
      <c r="B306" t="s">
        <v>736</v>
      </c>
      <c r="C306">
        <v>3</v>
      </c>
      <c r="D306" t="s">
        <v>2099</v>
      </c>
      <c r="E306">
        <v>3</v>
      </c>
      <c r="F306" t="s">
        <v>2100</v>
      </c>
      <c r="G306">
        <v>3.3</v>
      </c>
      <c r="H306" t="s">
        <v>2355</v>
      </c>
      <c r="I306" t="s">
        <v>99</v>
      </c>
      <c r="J306" t="s">
        <v>2362</v>
      </c>
      <c r="K306" t="s">
        <v>2363</v>
      </c>
      <c r="L306">
        <v>89368</v>
      </c>
      <c r="M306" t="s">
        <v>103</v>
      </c>
      <c r="N306" s="2">
        <v>45170</v>
      </c>
      <c r="O306" s="2">
        <v>46387</v>
      </c>
      <c r="P306" t="s">
        <v>121</v>
      </c>
      <c r="Q306" t="s">
        <v>103</v>
      </c>
      <c r="R306" t="s">
        <v>103</v>
      </c>
      <c r="S306" t="s">
        <v>246</v>
      </c>
      <c r="T306" t="s">
        <v>247</v>
      </c>
      <c r="U306" t="s">
        <v>2364</v>
      </c>
      <c r="V306" t="s">
        <v>2365</v>
      </c>
      <c r="W306" t="s">
        <v>909</v>
      </c>
      <c r="X306" t="s">
        <v>126</v>
      </c>
      <c r="Y306" t="s">
        <v>735</v>
      </c>
      <c r="Z306" t="s">
        <v>1173</v>
      </c>
      <c r="AA306" t="s">
        <v>103</v>
      </c>
      <c r="AB306" t="s">
        <v>103</v>
      </c>
      <c r="AC306" t="s">
        <v>229</v>
      </c>
      <c r="AE306" t="s">
        <v>218</v>
      </c>
      <c r="AF306" t="s">
        <v>103</v>
      </c>
      <c r="AH306" t="s">
        <v>103</v>
      </c>
      <c r="AI306" t="s">
        <v>103</v>
      </c>
      <c r="AJ306" t="s">
        <v>2366</v>
      </c>
      <c r="AK306" t="s">
        <v>2359</v>
      </c>
      <c r="AM306">
        <v>4800000</v>
      </c>
      <c r="AN306">
        <v>4800000</v>
      </c>
      <c r="AO306">
        <v>730532</v>
      </c>
      <c r="AS306" t="s">
        <v>103</v>
      </c>
      <c r="AW306" t="s">
        <v>103</v>
      </c>
      <c r="BA306" t="s">
        <v>103</v>
      </c>
      <c r="BE306" t="s">
        <v>103</v>
      </c>
      <c r="BI306" t="s">
        <v>103</v>
      </c>
      <c r="BM306" t="s">
        <v>103</v>
      </c>
      <c r="BQ306" t="s">
        <v>103</v>
      </c>
      <c r="BR306">
        <v>300000</v>
      </c>
      <c r="BS306">
        <v>300000</v>
      </c>
      <c r="BT306">
        <v>11828</v>
      </c>
      <c r="BU306" t="s">
        <v>103</v>
      </c>
      <c r="BV306">
        <v>1500000</v>
      </c>
      <c r="BW306">
        <v>1500000</v>
      </c>
      <c r="BX306">
        <v>718704</v>
      </c>
      <c r="BY306" t="s">
        <v>2367</v>
      </c>
      <c r="BZ306">
        <v>1600000</v>
      </c>
      <c r="CA306">
        <v>1600000</v>
      </c>
      <c r="CC306" t="s">
        <v>103</v>
      </c>
      <c r="CD306">
        <v>1400000</v>
      </c>
      <c r="CE306">
        <v>1400000</v>
      </c>
      <c r="CG306" t="s">
        <v>103</v>
      </c>
      <c r="CK306" t="s">
        <v>103</v>
      </c>
      <c r="CO306" t="s">
        <v>103</v>
      </c>
    </row>
    <row r="307" spans="1:93" x14ac:dyDescent="0.2">
      <c r="A307" t="s">
        <v>301</v>
      </c>
      <c r="B307" t="s">
        <v>302</v>
      </c>
      <c r="C307">
        <v>3</v>
      </c>
      <c r="D307" t="s">
        <v>1914</v>
      </c>
      <c r="E307">
        <v>3</v>
      </c>
      <c r="F307" t="s">
        <v>1915</v>
      </c>
      <c r="G307">
        <v>3.3</v>
      </c>
      <c r="H307" t="s">
        <v>2368</v>
      </c>
      <c r="I307" t="s">
        <v>99</v>
      </c>
      <c r="J307" t="s">
        <v>2369</v>
      </c>
      <c r="K307" t="s">
        <v>2370</v>
      </c>
      <c r="L307">
        <v>155111</v>
      </c>
      <c r="M307" t="s">
        <v>2371</v>
      </c>
      <c r="N307" s="2">
        <v>45292</v>
      </c>
      <c r="O307" s="2">
        <v>47118</v>
      </c>
      <c r="P307" t="s">
        <v>121</v>
      </c>
      <c r="Q307" t="s">
        <v>103</v>
      </c>
      <c r="R307" t="s">
        <v>103</v>
      </c>
      <c r="S307" t="s">
        <v>189</v>
      </c>
      <c r="T307" t="s">
        <v>190</v>
      </c>
      <c r="U307" t="s">
        <v>248</v>
      </c>
      <c r="V307" t="s">
        <v>2372</v>
      </c>
      <c r="W307" t="s">
        <v>2373</v>
      </c>
      <c r="X307" t="s">
        <v>779</v>
      </c>
      <c r="Y307" t="s">
        <v>2374</v>
      </c>
      <c r="Z307" t="s">
        <v>110</v>
      </c>
      <c r="AA307" t="s">
        <v>103</v>
      </c>
      <c r="AB307" t="s">
        <v>103</v>
      </c>
      <c r="AC307" t="s">
        <v>111</v>
      </c>
      <c r="AE307" t="s">
        <v>252</v>
      </c>
      <c r="AF307" t="s">
        <v>2375</v>
      </c>
      <c r="AH307" t="s">
        <v>113</v>
      </c>
      <c r="AJ307" t="s">
        <v>2376</v>
      </c>
      <c r="AK307" t="s">
        <v>2377</v>
      </c>
      <c r="AM307">
        <v>2990000</v>
      </c>
      <c r="AN307">
        <v>3210000</v>
      </c>
      <c r="AO307">
        <v>9770</v>
      </c>
      <c r="AS307" t="s">
        <v>103</v>
      </c>
      <c r="AW307" t="s">
        <v>103</v>
      </c>
      <c r="BA307" t="s">
        <v>103</v>
      </c>
      <c r="BE307" t="s">
        <v>103</v>
      </c>
      <c r="BI307" t="s">
        <v>103</v>
      </c>
      <c r="BM307" t="s">
        <v>103</v>
      </c>
      <c r="BQ307" t="s">
        <v>103</v>
      </c>
      <c r="BU307" t="s">
        <v>103</v>
      </c>
      <c r="BV307">
        <v>430000</v>
      </c>
      <c r="BW307">
        <v>430000</v>
      </c>
      <c r="BX307">
        <v>9770</v>
      </c>
      <c r="BY307" t="s">
        <v>103</v>
      </c>
      <c r="BZ307">
        <v>780000</v>
      </c>
      <c r="CA307">
        <v>780000</v>
      </c>
      <c r="CB307">
        <v>0</v>
      </c>
      <c r="CC307" t="s">
        <v>103</v>
      </c>
      <c r="CD307">
        <v>780000</v>
      </c>
      <c r="CE307">
        <v>1000000</v>
      </c>
      <c r="CG307" t="s">
        <v>103</v>
      </c>
      <c r="CH307">
        <v>600000</v>
      </c>
      <c r="CI307">
        <v>600000</v>
      </c>
      <c r="CK307" t="s">
        <v>103</v>
      </c>
      <c r="CL307">
        <v>400000</v>
      </c>
      <c r="CM307">
        <v>400000</v>
      </c>
      <c r="CO307" t="s">
        <v>103</v>
      </c>
    </row>
    <row r="308" spans="1:93" x14ac:dyDescent="0.2">
      <c r="A308" t="s">
        <v>146</v>
      </c>
      <c r="B308" t="s">
        <v>94</v>
      </c>
      <c r="C308">
        <v>3</v>
      </c>
      <c r="D308" t="s">
        <v>219</v>
      </c>
      <c r="E308">
        <v>3</v>
      </c>
      <c r="F308" t="s">
        <v>220</v>
      </c>
      <c r="G308">
        <v>35</v>
      </c>
      <c r="H308" t="s">
        <v>221</v>
      </c>
      <c r="I308" t="s">
        <v>99</v>
      </c>
      <c r="J308">
        <v>334</v>
      </c>
      <c r="K308" t="s">
        <v>2378</v>
      </c>
      <c r="L308">
        <v>117076</v>
      </c>
      <c r="M308" t="s">
        <v>103</v>
      </c>
      <c r="N308" s="2">
        <v>44927</v>
      </c>
      <c r="O308" s="2">
        <v>46752</v>
      </c>
      <c r="P308" t="s">
        <v>121</v>
      </c>
      <c r="Q308" t="s">
        <v>103</v>
      </c>
      <c r="R308" t="s">
        <v>103</v>
      </c>
      <c r="S308" t="s">
        <v>211</v>
      </c>
      <c r="T308" t="s">
        <v>212</v>
      </c>
      <c r="U308" t="s">
        <v>225</v>
      </c>
      <c r="V308" t="s">
        <v>103</v>
      </c>
      <c r="W308" t="s">
        <v>732</v>
      </c>
      <c r="X308" t="s">
        <v>227</v>
      </c>
      <c r="Y308" t="s">
        <v>854</v>
      </c>
      <c r="Z308" t="s">
        <v>110</v>
      </c>
      <c r="AA308" t="s">
        <v>103</v>
      </c>
      <c r="AB308" t="s">
        <v>103</v>
      </c>
      <c r="AC308" t="s">
        <v>229</v>
      </c>
      <c r="AE308" t="s">
        <v>218</v>
      </c>
      <c r="AF308" t="s">
        <v>103</v>
      </c>
      <c r="AH308" t="s">
        <v>113</v>
      </c>
      <c r="AJ308" t="s">
        <v>103</v>
      </c>
      <c r="AK308" t="s">
        <v>103</v>
      </c>
      <c r="AM308">
        <v>110000</v>
      </c>
      <c r="AN308">
        <v>295000</v>
      </c>
      <c r="AO308">
        <v>95000</v>
      </c>
      <c r="AS308" t="s">
        <v>103</v>
      </c>
      <c r="AW308" t="s">
        <v>103</v>
      </c>
      <c r="BA308" t="s">
        <v>103</v>
      </c>
      <c r="BE308" t="s">
        <v>103</v>
      </c>
      <c r="BI308" t="s">
        <v>103</v>
      </c>
      <c r="BM308" t="s">
        <v>103</v>
      </c>
      <c r="BQ308" t="s">
        <v>103</v>
      </c>
      <c r="BR308">
        <v>110000</v>
      </c>
      <c r="BS308">
        <v>195000</v>
      </c>
      <c r="BT308">
        <v>95000</v>
      </c>
      <c r="BU308" t="s">
        <v>2379</v>
      </c>
      <c r="BW308">
        <v>100000</v>
      </c>
      <c r="BY308" t="s">
        <v>103</v>
      </c>
      <c r="CC308" t="s">
        <v>103</v>
      </c>
      <c r="CG308" t="s">
        <v>103</v>
      </c>
      <c r="CK308" t="s">
        <v>103</v>
      </c>
      <c r="CO308" t="s">
        <v>103</v>
      </c>
    </row>
    <row r="309" spans="1:93" ht="409.6" x14ac:dyDescent="0.2">
      <c r="A309" t="s">
        <v>331</v>
      </c>
      <c r="B309" t="s">
        <v>115</v>
      </c>
      <c r="C309">
        <v>2</v>
      </c>
      <c r="D309" t="s">
        <v>1324</v>
      </c>
      <c r="E309">
        <v>3</v>
      </c>
      <c r="F309" t="s">
        <v>2090</v>
      </c>
      <c r="G309">
        <v>3.3</v>
      </c>
      <c r="H309" t="s">
        <v>2380</v>
      </c>
      <c r="I309" t="s">
        <v>99</v>
      </c>
      <c r="J309" t="s">
        <v>2381</v>
      </c>
      <c r="K309" t="s">
        <v>2382</v>
      </c>
      <c r="L309">
        <v>106562</v>
      </c>
      <c r="M309" s="1" t="s">
        <v>2383</v>
      </c>
      <c r="N309" s="2">
        <v>44927</v>
      </c>
      <c r="O309" s="2">
        <v>46752</v>
      </c>
      <c r="P309" t="s">
        <v>121</v>
      </c>
      <c r="Q309" t="s">
        <v>103</v>
      </c>
      <c r="R309" t="s">
        <v>103</v>
      </c>
      <c r="S309" t="s">
        <v>152</v>
      </c>
      <c r="T309" t="s">
        <v>153</v>
      </c>
      <c r="U309" t="s">
        <v>2095</v>
      </c>
      <c r="V309" t="s">
        <v>1600</v>
      </c>
      <c r="W309" t="s">
        <v>2384</v>
      </c>
      <c r="X309" t="s">
        <v>779</v>
      </c>
      <c r="Y309" t="s">
        <v>331</v>
      </c>
      <c r="Z309" t="s">
        <v>2096</v>
      </c>
      <c r="AA309" t="s">
        <v>103</v>
      </c>
      <c r="AB309" t="s">
        <v>103</v>
      </c>
      <c r="AC309" t="s">
        <v>127</v>
      </c>
      <c r="AE309" t="s">
        <v>128</v>
      </c>
      <c r="AF309" t="s">
        <v>103</v>
      </c>
      <c r="AH309" t="s">
        <v>103</v>
      </c>
      <c r="AI309" t="s">
        <v>103</v>
      </c>
      <c r="AJ309" t="s">
        <v>103</v>
      </c>
      <c r="AK309" t="s">
        <v>103</v>
      </c>
      <c r="AM309">
        <v>90000</v>
      </c>
      <c r="AN309">
        <v>90000</v>
      </c>
      <c r="AO309">
        <v>90000</v>
      </c>
      <c r="AS309" t="s">
        <v>103</v>
      </c>
      <c r="AW309" t="s">
        <v>103</v>
      </c>
      <c r="BA309" t="s">
        <v>103</v>
      </c>
      <c r="BE309" t="s">
        <v>103</v>
      </c>
      <c r="BI309" t="s">
        <v>103</v>
      </c>
      <c r="BM309" t="s">
        <v>103</v>
      </c>
      <c r="BQ309" t="s">
        <v>103</v>
      </c>
      <c r="BR309">
        <v>50000</v>
      </c>
      <c r="BS309">
        <v>50000</v>
      </c>
      <c r="BT309">
        <v>50000</v>
      </c>
      <c r="BU309" t="s">
        <v>2385</v>
      </c>
      <c r="BV309">
        <v>40000</v>
      </c>
      <c r="BW309">
        <v>40000</v>
      </c>
      <c r="BX309">
        <v>40000</v>
      </c>
      <c r="BY309" t="s">
        <v>2386</v>
      </c>
      <c r="BZ309">
        <v>0</v>
      </c>
      <c r="CA309">
        <v>0</v>
      </c>
      <c r="CC309" t="s">
        <v>103</v>
      </c>
      <c r="CG309" t="s">
        <v>103</v>
      </c>
      <c r="CK309" t="s">
        <v>103</v>
      </c>
      <c r="CO309" t="s">
        <v>103</v>
      </c>
    </row>
    <row r="310" spans="1:93" x14ac:dyDescent="0.2">
      <c r="A310" t="s">
        <v>331</v>
      </c>
      <c r="B310" t="s">
        <v>115</v>
      </c>
      <c r="C310">
        <v>2</v>
      </c>
      <c r="D310" t="s">
        <v>1324</v>
      </c>
      <c r="E310">
        <v>3</v>
      </c>
      <c r="F310" t="s">
        <v>2090</v>
      </c>
      <c r="G310">
        <v>3.3</v>
      </c>
      <c r="H310" t="s">
        <v>2380</v>
      </c>
      <c r="I310" t="s">
        <v>99</v>
      </c>
      <c r="J310" t="s">
        <v>2387</v>
      </c>
      <c r="K310" t="s">
        <v>2388</v>
      </c>
      <c r="L310">
        <v>109769</v>
      </c>
      <c r="M310" t="s">
        <v>2389</v>
      </c>
      <c r="N310" s="2">
        <v>46023</v>
      </c>
      <c r="O310" s="2">
        <v>46752</v>
      </c>
      <c r="P310" t="s">
        <v>224</v>
      </c>
      <c r="Q310" t="s">
        <v>103</v>
      </c>
      <c r="R310" t="s">
        <v>103</v>
      </c>
      <c r="S310" t="s">
        <v>2390</v>
      </c>
      <c r="T310" t="s">
        <v>2042</v>
      </c>
      <c r="U310" t="s">
        <v>1383</v>
      </c>
      <c r="V310" t="s">
        <v>1600</v>
      </c>
      <c r="W310" t="s">
        <v>1862</v>
      </c>
      <c r="X310" t="s">
        <v>664</v>
      </c>
      <c r="Y310" t="s">
        <v>331</v>
      </c>
      <c r="Z310" t="s">
        <v>677</v>
      </c>
      <c r="AA310" t="s">
        <v>103</v>
      </c>
      <c r="AB310" t="s">
        <v>103</v>
      </c>
      <c r="AC310" t="s">
        <v>111</v>
      </c>
      <c r="AE310" t="s">
        <v>252</v>
      </c>
      <c r="AF310" t="s">
        <v>103</v>
      </c>
      <c r="AH310" t="s">
        <v>103</v>
      </c>
      <c r="AI310" t="s">
        <v>103</v>
      </c>
      <c r="AJ310" t="s">
        <v>103</v>
      </c>
      <c r="AK310" t="s">
        <v>103</v>
      </c>
      <c r="AM310">
        <v>0</v>
      </c>
      <c r="AN310">
        <v>0</v>
      </c>
      <c r="AO310">
        <v>0</v>
      </c>
      <c r="AS310" t="s">
        <v>103</v>
      </c>
      <c r="AW310" t="s">
        <v>103</v>
      </c>
      <c r="BA310" t="s">
        <v>103</v>
      </c>
      <c r="BE310" t="s">
        <v>103</v>
      </c>
      <c r="BI310" t="s">
        <v>103</v>
      </c>
      <c r="BM310" t="s">
        <v>103</v>
      </c>
      <c r="BQ310" t="s">
        <v>103</v>
      </c>
      <c r="BU310" t="s">
        <v>103</v>
      </c>
      <c r="BW310">
        <v>0</v>
      </c>
      <c r="BX310">
        <v>0</v>
      </c>
      <c r="BY310" t="s">
        <v>103</v>
      </c>
      <c r="CC310" t="s">
        <v>103</v>
      </c>
      <c r="CG310" t="s">
        <v>103</v>
      </c>
      <c r="CK310" t="s">
        <v>103</v>
      </c>
      <c r="CO310" t="s">
        <v>103</v>
      </c>
    </row>
    <row r="311" spans="1:93" x14ac:dyDescent="0.2">
      <c r="A311" t="s">
        <v>492</v>
      </c>
      <c r="B311" t="s">
        <v>493</v>
      </c>
      <c r="C311">
        <v>2</v>
      </c>
      <c r="D311" t="s">
        <v>1148</v>
      </c>
      <c r="E311">
        <v>3</v>
      </c>
      <c r="F311" t="s">
        <v>1149</v>
      </c>
      <c r="G311">
        <v>3.3</v>
      </c>
      <c r="H311" t="s">
        <v>2391</v>
      </c>
      <c r="I311" t="s">
        <v>99</v>
      </c>
      <c r="J311" t="s">
        <v>2392</v>
      </c>
      <c r="K311" t="s">
        <v>2393</v>
      </c>
      <c r="L311">
        <v>37565</v>
      </c>
      <c r="M311" t="s">
        <v>103</v>
      </c>
      <c r="N311" s="2">
        <v>44197</v>
      </c>
      <c r="O311" s="2">
        <v>44926</v>
      </c>
      <c r="P311" t="s">
        <v>121</v>
      </c>
      <c r="Q311" t="s">
        <v>103</v>
      </c>
      <c r="R311" t="s">
        <v>103</v>
      </c>
      <c r="S311" t="s">
        <v>198</v>
      </c>
      <c r="T311" t="s">
        <v>199</v>
      </c>
      <c r="U311" t="s">
        <v>199</v>
      </c>
      <c r="V311" t="s">
        <v>2394</v>
      </c>
      <c r="W311" t="s">
        <v>2395</v>
      </c>
      <c r="X311" t="s">
        <v>2396</v>
      </c>
      <c r="Y311" t="s">
        <v>492</v>
      </c>
      <c r="Z311" t="s">
        <v>2397</v>
      </c>
      <c r="AA311" t="s">
        <v>103</v>
      </c>
      <c r="AB311" t="s">
        <v>103</v>
      </c>
      <c r="AC311" t="s">
        <v>127</v>
      </c>
      <c r="AD311" t="s">
        <v>103</v>
      </c>
      <c r="AE311" t="s">
        <v>128</v>
      </c>
      <c r="AF311" t="s">
        <v>103</v>
      </c>
      <c r="AG311" t="s">
        <v>103</v>
      </c>
      <c r="AH311" t="s">
        <v>113</v>
      </c>
      <c r="AI311" t="s">
        <v>103</v>
      </c>
      <c r="AJ311" t="s">
        <v>103</v>
      </c>
      <c r="AK311" t="s">
        <v>103</v>
      </c>
      <c r="AM311">
        <v>3046500</v>
      </c>
      <c r="AN311">
        <v>2371500</v>
      </c>
      <c r="AO311">
        <v>0</v>
      </c>
      <c r="AS311" t="s">
        <v>103</v>
      </c>
      <c r="AW311" t="s">
        <v>103</v>
      </c>
      <c r="BA311" t="s">
        <v>103</v>
      </c>
      <c r="BE311" t="s">
        <v>103</v>
      </c>
      <c r="BI311" t="s">
        <v>103</v>
      </c>
      <c r="BJ311">
        <v>1295000</v>
      </c>
      <c r="BK311">
        <v>620000</v>
      </c>
      <c r="BM311" t="s">
        <v>103</v>
      </c>
      <c r="BN311">
        <v>1751500</v>
      </c>
      <c r="BO311">
        <v>1751500</v>
      </c>
      <c r="BQ311" t="s">
        <v>103</v>
      </c>
      <c r="BU311" t="s">
        <v>103</v>
      </c>
      <c r="BY311" t="s">
        <v>103</v>
      </c>
      <c r="CC311" t="s">
        <v>103</v>
      </c>
      <c r="CG311" t="s">
        <v>103</v>
      </c>
      <c r="CK311" t="s">
        <v>103</v>
      </c>
      <c r="CO311" t="s">
        <v>103</v>
      </c>
    </row>
    <row r="312" spans="1:93" x14ac:dyDescent="0.2">
      <c r="A312" t="s">
        <v>146</v>
      </c>
      <c r="B312" t="s">
        <v>94</v>
      </c>
      <c r="C312">
        <v>3</v>
      </c>
      <c r="D312" t="s">
        <v>219</v>
      </c>
      <c r="E312">
        <v>3</v>
      </c>
      <c r="F312" t="s">
        <v>220</v>
      </c>
      <c r="G312">
        <v>35</v>
      </c>
      <c r="H312" t="s">
        <v>221</v>
      </c>
      <c r="I312" t="s">
        <v>99</v>
      </c>
      <c r="J312">
        <v>337</v>
      </c>
      <c r="K312" t="s">
        <v>2398</v>
      </c>
      <c r="L312">
        <v>117309</v>
      </c>
      <c r="M312" t="s">
        <v>730</v>
      </c>
      <c r="N312" s="2">
        <v>44927</v>
      </c>
      <c r="O312" s="2">
        <v>46752</v>
      </c>
      <c r="P312" t="s">
        <v>224</v>
      </c>
      <c r="Q312" t="s">
        <v>103</v>
      </c>
      <c r="R312" t="s">
        <v>103</v>
      </c>
      <c r="S312" t="s">
        <v>211</v>
      </c>
      <c r="T312" t="s">
        <v>212</v>
      </c>
      <c r="U312" t="s">
        <v>225</v>
      </c>
      <c r="V312" t="s">
        <v>103</v>
      </c>
      <c r="W312" t="s">
        <v>732</v>
      </c>
      <c r="X312" t="s">
        <v>227</v>
      </c>
      <c r="Y312" t="s">
        <v>854</v>
      </c>
      <c r="Z312" t="s">
        <v>110</v>
      </c>
      <c r="AA312" t="s">
        <v>103</v>
      </c>
      <c r="AB312" t="s">
        <v>103</v>
      </c>
      <c r="AC312" t="s">
        <v>229</v>
      </c>
      <c r="AE312" t="s">
        <v>218</v>
      </c>
      <c r="AF312" t="s">
        <v>103</v>
      </c>
      <c r="AH312" t="s">
        <v>113</v>
      </c>
      <c r="AJ312" t="s">
        <v>103</v>
      </c>
      <c r="AK312" t="s">
        <v>103</v>
      </c>
      <c r="AM312">
        <v>100000</v>
      </c>
      <c r="AN312">
        <v>100000</v>
      </c>
      <c r="AO312">
        <v>0</v>
      </c>
      <c r="AS312" t="s">
        <v>103</v>
      </c>
      <c r="AW312" t="s">
        <v>103</v>
      </c>
      <c r="BA312" t="s">
        <v>103</v>
      </c>
      <c r="BE312" t="s">
        <v>103</v>
      </c>
      <c r="BI312" t="s">
        <v>103</v>
      </c>
      <c r="BM312" t="s">
        <v>103</v>
      </c>
      <c r="BQ312" t="s">
        <v>103</v>
      </c>
      <c r="BR312">
        <v>100000</v>
      </c>
      <c r="BS312">
        <v>100000</v>
      </c>
      <c r="BU312" t="s">
        <v>103</v>
      </c>
      <c r="BY312" t="s">
        <v>103</v>
      </c>
      <c r="CC312" t="s">
        <v>103</v>
      </c>
      <c r="CG312" t="s">
        <v>103</v>
      </c>
      <c r="CK312" t="s">
        <v>103</v>
      </c>
      <c r="CO312" t="s">
        <v>103</v>
      </c>
    </row>
    <row r="313" spans="1:93" x14ac:dyDescent="0.2">
      <c r="A313" t="s">
        <v>735</v>
      </c>
      <c r="B313" t="s">
        <v>736</v>
      </c>
      <c r="C313">
        <v>3</v>
      </c>
      <c r="D313" t="s">
        <v>2099</v>
      </c>
      <c r="E313">
        <v>3</v>
      </c>
      <c r="F313" t="s">
        <v>2100</v>
      </c>
      <c r="G313">
        <v>3.3</v>
      </c>
      <c r="H313" t="s">
        <v>2355</v>
      </c>
      <c r="I313" t="s">
        <v>99</v>
      </c>
      <c r="J313" t="s">
        <v>2399</v>
      </c>
      <c r="K313" t="s">
        <v>2400</v>
      </c>
      <c r="L313">
        <v>89911</v>
      </c>
      <c r="M313" t="s">
        <v>103</v>
      </c>
      <c r="N313" s="2">
        <v>44562</v>
      </c>
      <c r="O313" s="2">
        <v>44926</v>
      </c>
      <c r="P313" t="s">
        <v>102</v>
      </c>
      <c r="Q313" t="s">
        <v>103</v>
      </c>
      <c r="R313" t="s">
        <v>103</v>
      </c>
      <c r="S313" t="s">
        <v>2401</v>
      </c>
      <c r="T313" t="s">
        <v>2402</v>
      </c>
      <c r="U313" t="s">
        <v>2403</v>
      </c>
      <c r="V313" t="s">
        <v>2404</v>
      </c>
      <c r="W313" t="s">
        <v>798</v>
      </c>
      <c r="X313" t="s">
        <v>779</v>
      </c>
      <c r="Y313" t="s">
        <v>735</v>
      </c>
      <c r="Z313" t="s">
        <v>573</v>
      </c>
      <c r="AA313" t="s">
        <v>103</v>
      </c>
      <c r="AB313" t="s">
        <v>103</v>
      </c>
      <c r="AC313" t="s">
        <v>127</v>
      </c>
      <c r="AE313" t="s">
        <v>128</v>
      </c>
      <c r="AF313" t="s">
        <v>103</v>
      </c>
      <c r="AH313" t="s">
        <v>103</v>
      </c>
      <c r="AI313" t="s">
        <v>103</v>
      </c>
      <c r="AJ313" t="s">
        <v>907</v>
      </c>
      <c r="AK313" t="s">
        <v>2214</v>
      </c>
      <c r="AM313">
        <v>911018</v>
      </c>
      <c r="AN313">
        <v>1000000</v>
      </c>
      <c r="AO313">
        <v>911024</v>
      </c>
      <c r="AS313" t="s">
        <v>103</v>
      </c>
      <c r="AW313" t="s">
        <v>103</v>
      </c>
      <c r="BA313" t="s">
        <v>103</v>
      </c>
      <c r="BE313" t="s">
        <v>103</v>
      </c>
      <c r="BI313" t="s">
        <v>103</v>
      </c>
      <c r="BM313" t="s">
        <v>103</v>
      </c>
      <c r="BN313">
        <v>911018</v>
      </c>
      <c r="BO313">
        <v>1000000</v>
      </c>
      <c r="BP313">
        <v>911024</v>
      </c>
      <c r="BQ313" t="s">
        <v>2405</v>
      </c>
      <c r="BU313" t="s">
        <v>103</v>
      </c>
      <c r="BY313" t="s">
        <v>103</v>
      </c>
      <c r="CC313" t="s">
        <v>103</v>
      </c>
      <c r="CG313" t="s">
        <v>103</v>
      </c>
      <c r="CK313" t="s">
        <v>103</v>
      </c>
      <c r="CO313" t="s">
        <v>103</v>
      </c>
    </row>
    <row r="314" spans="1:93" x14ac:dyDescent="0.2">
      <c r="A314" t="s">
        <v>146</v>
      </c>
      <c r="B314" t="s">
        <v>94</v>
      </c>
      <c r="C314">
        <v>3</v>
      </c>
      <c r="D314" t="s">
        <v>219</v>
      </c>
      <c r="E314">
        <v>3</v>
      </c>
      <c r="F314" t="s">
        <v>220</v>
      </c>
      <c r="G314">
        <v>35</v>
      </c>
      <c r="H314" t="s">
        <v>221</v>
      </c>
      <c r="I314" t="s">
        <v>99</v>
      </c>
      <c r="J314">
        <v>340</v>
      </c>
      <c r="K314" t="s">
        <v>2406</v>
      </c>
      <c r="L314">
        <v>118054</v>
      </c>
      <c r="M314" t="s">
        <v>730</v>
      </c>
      <c r="N314" s="2">
        <v>44927</v>
      </c>
      <c r="O314" s="2">
        <v>46752</v>
      </c>
      <c r="P314" t="s">
        <v>224</v>
      </c>
      <c r="Q314" t="s">
        <v>103</v>
      </c>
      <c r="R314" t="s">
        <v>103</v>
      </c>
      <c r="S314" t="s">
        <v>211</v>
      </c>
      <c r="T314" t="s">
        <v>212</v>
      </c>
      <c r="U314" t="s">
        <v>225</v>
      </c>
      <c r="V314" t="s">
        <v>103</v>
      </c>
      <c r="W314" t="s">
        <v>215</v>
      </c>
      <c r="X314" t="s">
        <v>216</v>
      </c>
      <c r="Y314" t="s">
        <v>2407</v>
      </c>
      <c r="Z314" t="s">
        <v>110</v>
      </c>
      <c r="AA314" t="s">
        <v>103</v>
      </c>
      <c r="AB314" t="s">
        <v>103</v>
      </c>
      <c r="AC314" t="s">
        <v>229</v>
      </c>
      <c r="AE314" t="s">
        <v>218</v>
      </c>
      <c r="AF314" t="s">
        <v>103</v>
      </c>
      <c r="AH314" t="s">
        <v>113</v>
      </c>
      <c r="AJ314" t="s">
        <v>103</v>
      </c>
      <c r="AK314" t="s">
        <v>103</v>
      </c>
      <c r="AM314">
        <v>0</v>
      </c>
      <c r="AN314">
        <v>0</v>
      </c>
      <c r="AO314">
        <v>0</v>
      </c>
      <c r="AS314" t="s">
        <v>103</v>
      </c>
      <c r="AW314" t="s">
        <v>103</v>
      </c>
      <c r="BA314" t="s">
        <v>103</v>
      </c>
      <c r="BE314" t="s">
        <v>103</v>
      </c>
      <c r="BI314" t="s">
        <v>103</v>
      </c>
      <c r="BM314" t="s">
        <v>103</v>
      </c>
      <c r="BQ314" t="s">
        <v>103</v>
      </c>
      <c r="BU314" t="s">
        <v>103</v>
      </c>
      <c r="BY314" t="s">
        <v>103</v>
      </c>
      <c r="CC314" t="s">
        <v>103</v>
      </c>
      <c r="CG314" t="s">
        <v>103</v>
      </c>
      <c r="CK314" t="s">
        <v>103</v>
      </c>
      <c r="CO314" t="s">
        <v>103</v>
      </c>
    </row>
    <row r="315" spans="1:93" ht="409.6" x14ac:dyDescent="0.2">
      <c r="A315" t="s">
        <v>146</v>
      </c>
      <c r="B315" t="s">
        <v>94</v>
      </c>
      <c r="C315">
        <v>4</v>
      </c>
      <c r="D315" t="s">
        <v>159</v>
      </c>
      <c r="E315">
        <v>4</v>
      </c>
      <c r="F315" t="s">
        <v>160</v>
      </c>
      <c r="G315">
        <v>54</v>
      </c>
      <c r="H315" t="s">
        <v>173</v>
      </c>
      <c r="I315" t="s">
        <v>99</v>
      </c>
      <c r="J315">
        <v>340</v>
      </c>
      <c r="K315" t="s">
        <v>2408</v>
      </c>
      <c r="L315">
        <v>126462</v>
      </c>
      <c r="M315" s="1" t="s">
        <v>2409</v>
      </c>
      <c r="N315" s="2">
        <v>44927</v>
      </c>
      <c r="O315" s="2">
        <v>45657</v>
      </c>
      <c r="P315" t="s">
        <v>121</v>
      </c>
      <c r="Q315" t="s">
        <v>103</v>
      </c>
      <c r="R315" t="s">
        <v>103</v>
      </c>
      <c r="S315" t="s">
        <v>246</v>
      </c>
      <c r="T315" t="s">
        <v>247</v>
      </c>
      <c r="U315" t="s">
        <v>2410</v>
      </c>
      <c r="V315" t="s">
        <v>103</v>
      </c>
      <c r="W315" t="s">
        <v>272</v>
      </c>
      <c r="X315" t="s">
        <v>273</v>
      </c>
      <c r="Y315" t="s">
        <v>228</v>
      </c>
      <c r="Z315" t="s">
        <v>103</v>
      </c>
      <c r="AA315" t="s">
        <v>103</v>
      </c>
      <c r="AB315" t="s">
        <v>103</v>
      </c>
      <c r="AC315" t="s">
        <v>127</v>
      </c>
      <c r="AE315" t="s">
        <v>252</v>
      </c>
      <c r="AF315" t="s">
        <v>103</v>
      </c>
      <c r="AH315" t="s">
        <v>182</v>
      </c>
      <c r="AJ315" t="s">
        <v>103</v>
      </c>
      <c r="AK315" t="s">
        <v>103</v>
      </c>
      <c r="AM315">
        <v>460000</v>
      </c>
      <c r="AN315">
        <v>0</v>
      </c>
      <c r="AO315">
        <v>0</v>
      </c>
      <c r="AS315" t="s">
        <v>103</v>
      </c>
      <c r="AW315" t="s">
        <v>103</v>
      </c>
      <c r="BA315" t="s">
        <v>103</v>
      </c>
      <c r="BE315" t="s">
        <v>103</v>
      </c>
      <c r="BI315" t="s">
        <v>103</v>
      </c>
      <c r="BM315" t="s">
        <v>103</v>
      </c>
      <c r="BQ315" t="s">
        <v>103</v>
      </c>
      <c r="BR315">
        <v>60000</v>
      </c>
      <c r="BU315" t="s">
        <v>2411</v>
      </c>
      <c r="BV315">
        <v>400000</v>
      </c>
      <c r="BY315" t="s">
        <v>103</v>
      </c>
      <c r="CC315" t="s">
        <v>103</v>
      </c>
      <c r="CG315" t="s">
        <v>103</v>
      </c>
      <c r="CK315" t="s">
        <v>103</v>
      </c>
      <c r="CO315" t="s">
        <v>103</v>
      </c>
    </row>
    <row r="316" spans="1:93" x14ac:dyDescent="0.2">
      <c r="A316" t="s">
        <v>492</v>
      </c>
      <c r="B316" t="s">
        <v>493</v>
      </c>
      <c r="C316">
        <v>2</v>
      </c>
      <c r="D316" t="s">
        <v>1148</v>
      </c>
      <c r="E316">
        <v>3</v>
      </c>
      <c r="F316" t="s">
        <v>1149</v>
      </c>
      <c r="G316">
        <v>3.4</v>
      </c>
      <c r="H316" t="s">
        <v>1160</v>
      </c>
      <c r="I316" t="s">
        <v>99</v>
      </c>
      <c r="J316" t="s">
        <v>2412</v>
      </c>
      <c r="K316" t="s">
        <v>2413</v>
      </c>
      <c r="L316">
        <v>37815</v>
      </c>
      <c r="M316" t="s">
        <v>103</v>
      </c>
      <c r="N316" s="2">
        <v>44197</v>
      </c>
      <c r="O316" s="2">
        <v>44926</v>
      </c>
      <c r="P316" t="s">
        <v>102</v>
      </c>
      <c r="Q316" t="s">
        <v>103</v>
      </c>
      <c r="R316" t="s">
        <v>103</v>
      </c>
      <c r="S316" t="s">
        <v>138</v>
      </c>
      <c r="T316" t="s">
        <v>139</v>
      </c>
      <c r="U316" t="s">
        <v>139</v>
      </c>
      <c r="V316" t="s">
        <v>2414</v>
      </c>
      <c r="W316" t="s">
        <v>2415</v>
      </c>
      <c r="X316" t="s">
        <v>408</v>
      </c>
      <c r="Y316" t="s">
        <v>492</v>
      </c>
      <c r="Z316" t="s">
        <v>2416</v>
      </c>
      <c r="AA316" t="s">
        <v>103</v>
      </c>
      <c r="AB316" t="s">
        <v>103</v>
      </c>
      <c r="AC316" t="s">
        <v>127</v>
      </c>
      <c r="AE316" t="s">
        <v>128</v>
      </c>
      <c r="AF316" t="s">
        <v>103</v>
      </c>
      <c r="AH316" t="s">
        <v>113</v>
      </c>
      <c r="AJ316" t="s">
        <v>103</v>
      </c>
      <c r="AK316" t="s">
        <v>103</v>
      </c>
      <c r="AM316">
        <v>134000</v>
      </c>
      <c r="AN316">
        <v>134000</v>
      </c>
      <c r="AO316">
        <v>0</v>
      </c>
      <c r="AS316" t="s">
        <v>103</v>
      </c>
      <c r="AW316" t="s">
        <v>103</v>
      </c>
      <c r="BA316" t="s">
        <v>103</v>
      </c>
      <c r="BE316" t="s">
        <v>103</v>
      </c>
      <c r="BI316" t="s">
        <v>103</v>
      </c>
      <c r="BJ316">
        <v>89000</v>
      </c>
      <c r="BK316">
        <v>89000</v>
      </c>
      <c r="BM316" t="s">
        <v>103</v>
      </c>
      <c r="BN316">
        <v>45000</v>
      </c>
      <c r="BO316">
        <v>45000</v>
      </c>
      <c r="BQ316" t="s">
        <v>103</v>
      </c>
      <c r="BU316" t="s">
        <v>103</v>
      </c>
      <c r="BY316" t="s">
        <v>103</v>
      </c>
      <c r="CC316" t="s">
        <v>103</v>
      </c>
      <c r="CG316" t="s">
        <v>103</v>
      </c>
      <c r="CK316" t="s">
        <v>103</v>
      </c>
      <c r="CO316" t="s">
        <v>103</v>
      </c>
    </row>
    <row r="317" spans="1:93" x14ac:dyDescent="0.2">
      <c r="A317" t="s">
        <v>146</v>
      </c>
      <c r="B317" t="s">
        <v>94</v>
      </c>
      <c r="C317">
        <v>3</v>
      </c>
      <c r="D317" t="s">
        <v>219</v>
      </c>
      <c r="E317">
        <v>3</v>
      </c>
      <c r="F317" t="s">
        <v>220</v>
      </c>
      <c r="G317">
        <v>35</v>
      </c>
      <c r="H317" t="s">
        <v>221</v>
      </c>
      <c r="I317" t="s">
        <v>99</v>
      </c>
      <c r="J317">
        <v>343</v>
      </c>
      <c r="K317" t="s">
        <v>2417</v>
      </c>
      <c r="L317">
        <v>126780</v>
      </c>
      <c r="M317" t="s">
        <v>730</v>
      </c>
      <c r="N317" s="2">
        <v>44927</v>
      </c>
      <c r="O317" s="2">
        <v>46752</v>
      </c>
      <c r="P317" t="s">
        <v>224</v>
      </c>
      <c r="Q317" t="s">
        <v>103</v>
      </c>
      <c r="R317" t="s">
        <v>103</v>
      </c>
      <c r="S317" t="s">
        <v>211</v>
      </c>
      <c r="T317" t="s">
        <v>212</v>
      </c>
      <c r="U317" t="s">
        <v>225</v>
      </c>
      <c r="V317" t="s">
        <v>103</v>
      </c>
      <c r="W317" t="s">
        <v>226</v>
      </c>
      <c r="X317" t="s">
        <v>227</v>
      </c>
      <c r="Y317" t="s">
        <v>2285</v>
      </c>
      <c r="Z317" t="s">
        <v>110</v>
      </c>
      <c r="AA317" t="s">
        <v>103</v>
      </c>
      <c r="AB317" t="s">
        <v>103</v>
      </c>
      <c r="AC317" t="s">
        <v>229</v>
      </c>
      <c r="AE317" t="s">
        <v>218</v>
      </c>
      <c r="AF317" t="s">
        <v>103</v>
      </c>
      <c r="AH317" t="s">
        <v>113</v>
      </c>
      <c r="AJ317" t="s">
        <v>103</v>
      </c>
      <c r="AK317" t="s">
        <v>103</v>
      </c>
      <c r="AM317">
        <v>30000</v>
      </c>
      <c r="AN317">
        <v>30000</v>
      </c>
      <c r="AO317">
        <v>10000</v>
      </c>
      <c r="AS317" t="s">
        <v>103</v>
      </c>
      <c r="AW317" t="s">
        <v>103</v>
      </c>
      <c r="BA317" t="s">
        <v>103</v>
      </c>
      <c r="BE317" t="s">
        <v>103</v>
      </c>
      <c r="BI317" t="s">
        <v>103</v>
      </c>
      <c r="BM317" t="s">
        <v>103</v>
      </c>
      <c r="BQ317" t="s">
        <v>103</v>
      </c>
      <c r="BR317">
        <v>30000</v>
      </c>
      <c r="BS317">
        <v>30000</v>
      </c>
      <c r="BT317">
        <v>10000</v>
      </c>
      <c r="BU317" t="s">
        <v>734</v>
      </c>
      <c r="BY317" t="s">
        <v>103</v>
      </c>
      <c r="CC317" t="s">
        <v>103</v>
      </c>
      <c r="CG317" t="s">
        <v>103</v>
      </c>
      <c r="CK317" t="s">
        <v>103</v>
      </c>
      <c r="CO317" t="s">
        <v>103</v>
      </c>
    </row>
    <row r="318" spans="1:93" x14ac:dyDescent="0.2">
      <c r="A318" t="s">
        <v>492</v>
      </c>
      <c r="B318" t="s">
        <v>493</v>
      </c>
      <c r="C318">
        <v>2</v>
      </c>
      <c r="D318" t="s">
        <v>1148</v>
      </c>
      <c r="E318">
        <v>3</v>
      </c>
      <c r="F318" t="s">
        <v>1149</v>
      </c>
      <c r="G318">
        <v>3.4</v>
      </c>
      <c r="H318" t="s">
        <v>1160</v>
      </c>
      <c r="I318" t="s">
        <v>99</v>
      </c>
      <c r="J318" t="s">
        <v>2418</v>
      </c>
      <c r="K318" t="s">
        <v>2419</v>
      </c>
      <c r="L318">
        <v>65782</v>
      </c>
      <c r="M318" t="s">
        <v>103</v>
      </c>
      <c r="N318" s="2">
        <v>44197</v>
      </c>
      <c r="O318" s="2">
        <v>44926</v>
      </c>
      <c r="P318" t="s">
        <v>121</v>
      </c>
      <c r="Q318" t="s">
        <v>103</v>
      </c>
      <c r="R318" t="s">
        <v>103</v>
      </c>
      <c r="S318" t="s">
        <v>122</v>
      </c>
      <c r="T318" t="s">
        <v>123</v>
      </c>
      <c r="U318" t="s">
        <v>1163</v>
      </c>
      <c r="V318" t="s">
        <v>1202</v>
      </c>
      <c r="W318" t="s">
        <v>2420</v>
      </c>
      <c r="X318" t="s">
        <v>779</v>
      </c>
      <c r="Y318" t="s">
        <v>492</v>
      </c>
      <c r="Z318" t="s">
        <v>1173</v>
      </c>
      <c r="AA318" t="s">
        <v>103</v>
      </c>
      <c r="AB318" t="s">
        <v>103</v>
      </c>
      <c r="AC318" t="s">
        <v>111</v>
      </c>
      <c r="AD318" t="s">
        <v>103</v>
      </c>
      <c r="AE318" t="s">
        <v>252</v>
      </c>
      <c r="AF318" t="s">
        <v>103</v>
      </c>
      <c r="AG318" t="s">
        <v>103</v>
      </c>
      <c r="AH318" t="s">
        <v>113</v>
      </c>
      <c r="AI318" t="s">
        <v>103</v>
      </c>
      <c r="AJ318" t="s">
        <v>103</v>
      </c>
      <c r="AK318" t="s">
        <v>103</v>
      </c>
      <c r="AM318">
        <v>2000000</v>
      </c>
      <c r="AN318">
        <v>1000000</v>
      </c>
      <c r="AO318">
        <v>0</v>
      </c>
      <c r="AS318" t="s">
        <v>103</v>
      </c>
      <c r="AW318" t="s">
        <v>103</v>
      </c>
      <c r="BA318" t="s">
        <v>103</v>
      </c>
      <c r="BE318" t="s">
        <v>103</v>
      </c>
      <c r="BI318" t="s">
        <v>103</v>
      </c>
      <c r="BJ318">
        <v>1000000</v>
      </c>
      <c r="BM318" t="s">
        <v>103</v>
      </c>
      <c r="BN318">
        <v>1000000</v>
      </c>
      <c r="BO318">
        <v>1000000</v>
      </c>
      <c r="BQ318" t="s">
        <v>103</v>
      </c>
      <c r="BU318" t="s">
        <v>103</v>
      </c>
      <c r="BY318" t="s">
        <v>103</v>
      </c>
      <c r="CC318" t="s">
        <v>103</v>
      </c>
      <c r="CG318" t="s">
        <v>103</v>
      </c>
      <c r="CK318" t="s">
        <v>103</v>
      </c>
      <c r="CO318" t="s">
        <v>103</v>
      </c>
    </row>
    <row r="319" spans="1:93" x14ac:dyDescent="0.2">
      <c r="A319" t="s">
        <v>146</v>
      </c>
      <c r="B319" t="s">
        <v>94</v>
      </c>
      <c r="C319">
        <v>1</v>
      </c>
      <c r="D319" t="s">
        <v>193</v>
      </c>
      <c r="E319">
        <v>1</v>
      </c>
      <c r="F319" t="s">
        <v>194</v>
      </c>
      <c r="G319">
        <v>5</v>
      </c>
      <c r="H319" t="s">
        <v>195</v>
      </c>
      <c r="I319" t="s">
        <v>99</v>
      </c>
      <c r="J319">
        <v>345</v>
      </c>
      <c r="K319" t="s">
        <v>2421</v>
      </c>
      <c r="L319">
        <v>118039</v>
      </c>
      <c r="M319" t="s">
        <v>254</v>
      </c>
      <c r="N319" s="2">
        <v>44986</v>
      </c>
      <c r="O319" s="2">
        <v>46752</v>
      </c>
      <c r="P319" t="s">
        <v>121</v>
      </c>
      <c r="Q319" t="s">
        <v>103</v>
      </c>
      <c r="R319" t="s">
        <v>103</v>
      </c>
      <c r="S319" t="s">
        <v>198</v>
      </c>
      <c r="T319" t="s">
        <v>199</v>
      </c>
      <c r="U319" t="s">
        <v>199</v>
      </c>
      <c r="V319" t="s">
        <v>2422</v>
      </c>
      <c r="W319" t="s">
        <v>201</v>
      </c>
      <c r="X319" t="s">
        <v>202</v>
      </c>
      <c r="Y319" t="s">
        <v>2196</v>
      </c>
      <c r="Z319" t="s">
        <v>203</v>
      </c>
      <c r="AA319" t="s">
        <v>103</v>
      </c>
      <c r="AB319" t="s">
        <v>103</v>
      </c>
      <c r="AC319" t="s">
        <v>127</v>
      </c>
      <c r="AE319" t="s">
        <v>128</v>
      </c>
      <c r="AF319" t="s">
        <v>103</v>
      </c>
      <c r="AH319" t="s">
        <v>145</v>
      </c>
      <c r="AJ319" t="s">
        <v>257</v>
      </c>
      <c r="AK319" t="s">
        <v>103</v>
      </c>
      <c r="AM319">
        <v>30000</v>
      </c>
      <c r="AN319">
        <v>2581</v>
      </c>
      <c r="AO319">
        <v>2581</v>
      </c>
      <c r="AS319" t="s">
        <v>103</v>
      </c>
      <c r="AW319" t="s">
        <v>103</v>
      </c>
      <c r="BA319" t="s">
        <v>103</v>
      </c>
      <c r="BE319" t="s">
        <v>103</v>
      </c>
      <c r="BI319" t="s">
        <v>103</v>
      </c>
      <c r="BM319" t="s">
        <v>103</v>
      </c>
      <c r="BQ319" t="s">
        <v>103</v>
      </c>
      <c r="BR319">
        <v>15000</v>
      </c>
      <c r="BS319">
        <v>2581</v>
      </c>
      <c r="BT319">
        <v>2581</v>
      </c>
      <c r="BU319" t="s">
        <v>262</v>
      </c>
      <c r="BV319">
        <v>15000</v>
      </c>
      <c r="BY319" t="s">
        <v>103</v>
      </c>
      <c r="CC319" t="s">
        <v>103</v>
      </c>
      <c r="CG319" t="s">
        <v>103</v>
      </c>
      <c r="CK319" t="s">
        <v>103</v>
      </c>
      <c r="CO319" t="s">
        <v>103</v>
      </c>
    </row>
    <row r="320" spans="1:93" ht="409.6" x14ac:dyDescent="0.2">
      <c r="A320" t="s">
        <v>146</v>
      </c>
      <c r="B320" t="s">
        <v>94</v>
      </c>
      <c r="C320">
        <v>1</v>
      </c>
      <c r="D320" t="s">
        <v>193</v>
      </c>
      <c r="E320">
        <v>1</v>
      </c>
      <c r="F320" t="s">
        <v>194</v>
      </c>
      <c r="G320">
        <v>1</v>
      </c>
      <c r="H320" t="s">
        <v>544</v>
      </c>
      <c r="I320" t="s">
        <v>99</v>
      </c>
      <c r="J320">
        <v>345</v>
      </c>
      <c r="K320" t="s">
        <v>2423</v>
      </c>
      <c r="L320">
        <v>117350</v>
      </c>
      <c r="M320" s="1" t="s">
        <v>858</v>
      </c>
      <c r="N320" s="2">
        <v>44927</v>
      </c>
      <c r="O320" s="2">
        <v>45657</v>
      </c>
      <c r="P320" t="s">
        <v>121</v>
      </c>
      <c r="Q320" t="s">
        <v>103</v>
      </c>
      <c r="R320" t="s">
        <v>103</v>
      </c>
      <c r="S320" t="s">
        <v>122</v>
      </c>
      <c r="T320" t="s">
        <v>123</v>
      </c>
      <c r="U320" t="s">
        <v>469</v>
      </c>
      <c r="V320" t="s">
        <v>2424</v>
      </c>
      <c r="W320" t="s">
        <v>471</v>
      </c>
      <c r="X320" t="s">
        <v>472</v>
      </c>
      <c r="Y320" t="s">
        <v>228</v>
      </c>
      <c r="Z320" t="s">
        <v>862</v>
      </c>
      <c r="AA320" t="s">
        <v>103</v>
      </c>
      <c r="AB320" t="s">
        <v>103</v>
      </c>
      <c r="AC320" t="s">
        <v>127</v>
      </c>
      <c r="AE320" t="s">
        <v>252</v>
      </c>
      <c r="AF320" t="s">
        <v>103</v>
      </c>
      <c r="AH320" t="s">
        <v>145</v>
      </c>
      <c r="AJ320" t="s">
        <v>103</v>
      </c>
      <c r="AK320" t="s">
        <v>103</v>
      </c>
      <c r="AM320">
        <v>120000</v>
      </c>
      <c r="AN320">
        <v>80000</v>
      </c>
      <c r="AO320">
        <v>80000</v>
      </c>
      <c r="AS320" t="s">
        <v>103</v>
      </c>
      <c r="AW320" t="s">
        <v>103</v>
      </c>
      <c r="BA320" t="s">
        <v>103</v>
      </c>
      <c r="BE320" t="s">
        <v>103</v>
      </c>
      <c r="BI320" t="s">
        <v>103</v>
      </c>
      <c r="BM320" t="s">
        <v>103</v>
      </c>
      <c r="BQ320" t="s">
        <v>103</v>
      </c>
      <c r="BR320">
        <v>80000</v>
      </c>
      <c r="BS320">
        <v>80000</v>
      </c>
      <c r="BT320">
        <v>80000</v>
      </c>
      <c r="BU320" t="s">
        <v>103</v>
      </c>
      <c r="BV320">
        <v>40000</v>
      </c>
      <c r="BY320" t="s">
        <v>103</v>
      </c>
      <c r="CC320" t="s">
        <v>103</v>
      </c>
      <c r="CG320" t="s">
        <v>103</v>
      </c>
      <c r="CK320" t="s">
        <v>103</v>
      </c>
      <c r="CO320" t="s">
        <v>103</v>
      </c>
    </row>
    <row r="321" spans="1:93" x14ac:dyDescent="0.2">
      <c r="A321" t="s">
        <v>492</v>
      </c>
      <c r="B321" t="s">
        <v>493</v>
      </c>
      <c r="C321">
        <v>2</v>
      </c>
      <c r="D321" t="s">
        <v>1148</v>
      </c>
      <c r="E321">
        <v>3</v>
      </c>
      <c r="F321" t="s">
        <v>1149</v>
      </c>
      <c r="G321">
        <v>3.4</v>
      </c>
      <c r="H321" t="s">
        <v>1160</v>
      </c>
      <c r="I321" t="s">
        <v>99</v>
      </c>
      <c r="J321" t="s">
        <v>2425</v>
      </c>
      <c r="K321" t="s">
        <v>2426</v>
      </c>
      <c r="L321">
        <v>37809</v>
      </c>
      <c r="M321" t="s">
        <v>103</v>
      </c>
      <c r="N321" s="2">
        <v>44197</v>
      </c>
      <c r="O321" s="2">
        <v>44865</v>
      </c>
      <c r="P321" t="s">
        <v>121</v>
      </c>
      <c r="Q321" t="s">
        <v>103</v>
      </c>
      <c r="R321" t="s">
        <v>103</v>
      </c>
      <c r="S321" t="s">
        <v>122</v>
      </c>
      <c r="T321" t="s">
        <v>123</v>
      </c>
      <c r="U321" t="s">
        <v>2427</v>
      </c>
      <c r="V321" t="s">
        <v>2427</v>
      </c>
      <c r="W321" t="s">
        <v>2428</v>
      </c>
      <c r="X321" t="s">
        <v>181</v>
      </c>
      <c r="Y321" t="s">
        <v>492</v>
      </c>
      <c r="Z321" t="s">
        <v>383</v>
      </c>
      <c r="AA321" t="s">
        <v>103</v>
      </c>
      <c r="AB321" t="s">
        <v>103</v>
      </c>
      <c r="AC321" t="s">
        <v>127</v>
      </c>
      <c r="AD321" t="s">
        <v>103</v>
      </c>
      <c r="AE321" t="s">
        <v>128</v>
      </c>
      <c r="AF321" t="s">
        <v>103</v>
      </c>
      <c r="AG321" t="s">
        <v>103</v>
      </c>
      <c r="AH321" t="s">
        <v>113</v>
      </c>
      <c r="AI321" t="s">
        <v>103</v>
      </c>
      <c r="AJ321" t="s">
        <v>103</v>
      </c>
      <c r="AK321" t="s">
        <v>103</v>
      </c>
      <c r="AM321">
        <v>300000</v>
      </c>
      <c r="AN321">
        <v>0</v>
      </c>
      <c r="AO321">
        <v>0</v>
      </c>
      <c r="AS321" t="s">
        <v>103</v>
      </c>
      <c r="AW321" t="s">
        <v>103</v>
      </c>
      <c r="BA321" t="s">
        <v>103</v>
      </c>
      <c r="BE321" t="s">
        <v>103</v>
      </c>
      <c r="BI321" t="s">
        <v>103</v>
      </c>
      <c r="BJ321">
        <v>300000</v>
      </c>
      <c r="BM321" t="s">
        <v>103</v>
      </c>
      <c r="BQ321" t="s">
        <v>103</v>
      </c>
      <c r="BU321" t="s">
        <v>103</v>
      </c>
      <c r="BY321" t="s">
        <v>103</v>
      </c>
      <c r="CC321" t="s">
        <v>103</v>
      </c>
      <c r="CG321" t="s">
        <v>103</v>
      </c>
      <c r="CK321" t="s">
        <v>103</v>
      </c>
      <c r="CO321" t="s">
        <v>103</v>
      </c>
    </row>
    <row r="322" spans="1:93" ht="204" x14ac:dyDescent="0.2">
      <c r="A322" t="s">
        <v>146</v>
      </c>
      <c r="B322" t="s">
        <v>94</v>
      </c>
      <c r="C322">
        <v>3</v>
      </c>
      <c r="D322" t="s">
        <v>219</v>
      </c>
      <c r="E322">
        <v>3</v>
      </c>
      <c r="F322" t="s">
        <v>220</v>
      </c>
      <c r="G322">
        <v>35</v>
      </c>
      <c r="H322" t="s">
        <v>221</v>
      </c>
      <c r="I322" t="s">
        <v>99</v>
      </c>
      <c r="J322">
        <v>346</v>
      </c>
      <c r="K322" t="s">
        <v>2429</v>
      </c>
      <c r="L322">
        <v>127158</v>
      </c>
      <c r="M322" s="1" t="s">
        <v>223</v>
      </c>
      <c r="N322" s="2">
        <v>44927</v>
      </c>
      <c r="O322" s="2">
        <v>45657</v>
      </c>
      <c r="P322" t="s">
        <v>224</v>
      </c>
      <c r="Q322" t="s">
        <v>103</v>
      </c>
      <c r="R322" t="s">
        <v>103</v>
      </c>
      <c r="S322" t="s">
        <v>211</v>
      </c>
      <c r="T322" t="s">
        <v>212</v>
      </c>
      <c r="U322" t="s">
        <v>225</v>
      </c>
      <c r="V322" t="s">
        <v>2430</v>
      </c>
      <c r="W322" t="s">
        <v>2431</v>
      </c>
      <c r="X322" t="s">
        <v>227</v>
      </c>
      <c r="Y322" t="s">
        <v>240</v>
      </c>
      <c r="Z322" t="s">
        <v>110</v>
      </c>
      <c r="AA322" t="s">
        <v>103</v>
      </c>
      <c r="AB322" t="s">
        <v>103</v>
      </c>
      <c r="AC322" t="s">
        <v>229</v>
      </c>
      <c r="AE322" t="s">
        <v>218</v>
      </c>
      <c r="AF322" t="s">
        <v>103</v>
      </c>
      <c r="AH322" t="s">
        <v>113</v>
      </c>
      <c r="AJ322" t="s">
        <v>103</v>
      </c>
      <c r="AK322" t="s">
        <v>103</v>
      </c>
      <c r="AM322">
        <v>325000</v>
      </c>
      <c r="AN322">
        <v>115000</v>
      </c>
      <c r="AO322">
        <v>38000</v>
      </c>
      <c r="AS322" t="s">
        <v>103</v>
      </c>
      <c r="AW322" t="s">
        <v>103</v>
      </c>
      <c r="BA322" t="s">
        <v>103</v>
      </c>
      <c r="BE322" t="s">
        <v>103</v>
      </c>
      <c r="BI322" t="s">
        <v>103</v>
      </c>
      <c r="BM322" t="s">
        <v>103</v>
      </c>
      <c r="BQ322" t="s">
        <v>103</v>
      </c>
      <c r="BR322">
        <v>265000</v>
      </c>
      <c r="BS322">
        <v>115000</v>
      </c>
      <c r="BT322">
        <v>38000</v>
      </c>
      <c r="BU322" t="s">
        <v>2432</v>
      </c>
      <c r="BV322">
        <v>60000</v>
      </c>
      <c r="BY322" t="s">
        <v>103</v>
      </c>
      <c r="CC322" t="s">
        <v>103</v>
      </c>
      <c r="CG322" t="s">
        <v>103</v>
      </c>
      <c r="CK322" t="s">
        <v>103</v>
      </c>
      <c r="CO322" t="s">
        <v>103</v>
      </c>
    </row>
    <row r="323" spans="1:93" x14ac:dyDescent="0.2">
      <c r="A323" t="s">
        <v>492</v>
      </c>
      <c r="B323" t="s">
        <v>493</v>
      </c>
      <c r="C323">
        <v>2</v>
      </c>
      <c r="D323" t="s">
        <v>1148</v>
      </c>
      <c r="E323">
        <v>3</v>
      </c>
      <c r="F323" t="s">
        <v>1149</v>
      </c>
      <c r="G323">
        <v>3.4</v>
      </c>
      <c r="H323" t="s">
        <v>1160</v>
      </c>
      <c r="I323" t="s">
        <v>99</v>
      </c>
      <c r="J323" t="s">
        <v>2433</v>
      </c>
      <c r="K323" t="s">
        <v>2434</v>
      </c>
      <c r="L323">
        <v>65789</v>
      </c>
      <c r="M323" t="s">
        <v>103</v>
      </c>
      <c r="N323" s="2">
        <v>44197</v>
      </c>
      <c r="O323" s="2">
        <v>44926</v>
      </c>
      <c r="P323" t="s">
        <v>121</v>
      </c>
      <c r="Q323" t="s">
        <v>103</v>
      </c>
      <c r="R323" t="s">
        <v>103</v>
      </c>
      <c r="S323" t="s">
        <v>246</v>
      </c>
      <c r="T323" t="s">
        <v>247</v>
      </c>
      <c r="U323" t="s">
        <v>2435</v>
      </c>
      <c r="V323" t="s">
        <v>2436</v>
      </c>
      <c r="W323" t="s">
        <v>2437</v>
      </c>
      <c r="X323" t="s">
        <v>1188</v>
      </c>
      <c r="Y323" t="s">
        <v>492</v>
      </c>
      <c r="Z323" t="s">
        <v>2438</v>
      </c>
      <c r="AA323" t="s">
        <v>103</v>
      </c>
      <c r="AB323" t="s">
        <v>103</v>
      </c>
      <c r="AC323" t="s">
        <v>111</v>
      </c>
      <c r="AD323" t="s">
        <v>103</v>
      </c>
      <c r="AE323" t="s">
        <v>252</v>
      </c>
      <c r="AF323" t="s">
        <v>103</v>
      </c>
      <c r="AG323" t="s">
        <v>103</v>
      </c>
      <c r="AH323" t="s">
        <v>113</v>
      </c>
      <c r="AI323" t="s">
        <v>103</v>
      </c>
      <c r="AJ323" t="s">
        <v>103</v>
      </c>
      <c r="AK323" t="s">
        <v>103</v>
      </c>
      <c r="AM323">
        <v>5553017</v>
      </c>
      <c r="AN323">
        <v>0</v>
      </c>
      <c r="AO323">
        <v>0</v>
      </c>
      <c r="AS323" t="s">
        <v>103</v>
      </c>
      <c r="AW323" t="s">
        <v>103</v>
      </c>
      <c r="BA323" t="s">
        <v>103</v>
      </c>
      <c r="BE323" t="s">
        <v>103</v>
      </c>
      <c r="BI323" t="s">
        <v>103</v>
      </c>
      <c r="BJ323">
        <v>5553017</v>
      </c>
      <c r="BM323" t="s">
        <v>103</v>
      </c>
      <c r="BQ323" t="s">
        <v>103</v>
      </c>
      <c r="BU323" t="s">
        <v>103</v>
      </c>
      <c r="BY323" t="s">
        <v>103</v>
      </c>
      <c r="CC323" t="s">
        <v>103</v>
      </c>
      <c r="CG323" t="s">
        <v>103</v>
      </c>
      <c r="CK323" t="s">
        <v>103</v>
      </c>
      <c r="CO323" t="s">
        <v>103</v>
      </c>
    </row>
    <row r="324" spans="1:93" x14ac:dyDescent="0.2">
      <c r="A324" t="s">
        <v>492</v>
      </c>
      <c r="B324" t="s">
        <v>493</v>
      </c>
      <c r="C324">
        <v>2</v>
      </c>
      <c r="D324" t="s">
        <v>1148</v>
      </c>
      <c r="E324">
        <v>4</v>
      </c>
      <c r="F324" t="s">
        <v>1174</v>
      </c>
      <c r="G324" t="s">
        <v>1175</v>
      </c>
      <c r="H324" t="s">
        <v>1176</v>
      </c>
      <c r="I324" t="s">
        <v>99</v>
      </c>
      <c r="J324" t="s">
        <v>2439</v>
      </c>
      <c r="K324" t="s">
        <v>2440</v>
      </c>
      <c r="L324">
        <v>37819</v>
      </c>
      <c r="M324" t="s">
        <v>103</v>
      </c>
      <c r="N324" s="2">
        <v>44306</v>
      </c>
      <c r="O324" s="2">
        <v>44926</v>
      </c>
      <c r="P324" t="s">
        <v>102</v>
      </c>
      <c r="Q324" t="s">
        <v>103</v>
      </c>
      <c r="R324" t="s">
        <v>103</v>
      </c>
      <c r="S324" t="s">
        <v>122</v>
      </c>
      <c r="T324" t="s">
        <v>123</v>
      </c>
      <c r="U324" t="s">
        <v>2441</v>
      </c>
      <c r="V324" t="s">
        <v>2442</v>
      </c>
      <c r="W324" t="s">
        <v>2443</v>
      </c>
      <c r="X324" t="s">
        <v>2444</v>
      </c>
      <c r="Y324" t="s">
        <v>492</v>
      </c>
      <c r="Z324" t="s">
        <v>383</v>
      </c>
      <c r="AA324" t="s">
        <v>103</v>
      </c>
      <c r="AB324" t="s">
        <v>103</v>
      </c>
      <c r="AC324" t="s">
        <v>127</v>
      </c>
      <c r="AE324" t="s">
        <v>128</v>
      </c>
      <c r="AF324" t="s">
        <v>103</v>
      </c>
      <c r="AH324" t="s">
        <v>113</v>
      </c>
      <c r="AJ324" t="s">
        <v>103</v>
      </c>
      <c r="AK324" t="s">
        <v>103</v>
      </c>
      <c r="AM324">
        <v>200000</v>
      </c>
      <c r="AN324">
        <v>0</v>
      </c>
      <c r="AO324">
        <v>0</v>
      </c>
      <c r="AS324" t="s">
        <v>103</v>
      </c>
      <c r="AW324" t="s">
        <v>103</v>
      </c>
      <c r="BA324" t="s">
        <v>103</v>
      </c>
      <c r="BE324" t="s">
        <v>103</v>
      </c>
      <c r="BI324" t="s">
        <v>103</v>
      </c>
      <c r="BJ324">
        <v>100000</v>
      </c>
      <c r="BM324" t="s">
        <v>103</v>
      </c>
      <c r="BN324">
        <v>100000</v>
      </c>
      <c r="BQ324" t="s">
        <v>103</v>
      </c>
      <c r="BU324" t="s">
        <v>103</v>
      </c>
      <c r="BY324" t="s">
        <v>103</v>
      </c>
      <c r="CC324" t="s">
        <v>103</v>
      </c>
      <c r="CG324" t="s">
        <v>103</v>
      </c>
      <c r="CK324" t="s">
        <v>103</v>
      </c>
      <c r="CO324" t="s">
        <v>103</v>
      </c>
    </row>
    <row r="325" spans="1:93" ht="409.6" x14ac:dyDescent="0.2">
      <c r="A325" t="s">
        <v>585</v>
      </c>
      <c r="B325" t="s">
        <v>2173</v>
      </c>
      <c r="C325">
        <v>3</v>
      </c>
      <c r="D325" t="s">
        <v>2174</v>
      </c>
      <c r="E325">
        <v>3</v>
      </c>
      <c r="F325" t="s">
        <v>2175</v>
      </c>
      <c r="G325">
        <v>3.5</v>
      </c>
      <c r="H325" t="s">
        <v>2445</v>
      </c>
      <c r="I325" t="s">
        <v>99</v>
      </c>
      <c r="J325" t="s">
        <v>2446</v>
      </c>
      <c r="K325" t="s">
        <v>2447</v>
      </c>
      <c r="L325">
        <v>150949</v>
      </c>
      <c r="M325" s="1" t="s">
        <v>2448</v>
      </c>
      <c r="N325" s="2">
        <v>45292</v>
      </c>
      <c r="O325" s="2">
        <v>46022</v>
      </c>
      <c r="P325" t="s">
        <v>121</v>
      </c>
      <c r="Q325" t="s">
        <v>103</v>
      </c>
      <c r="R325" t="s">
        <v>103</v>
      </c>
      <c r="S325" t="s">
        <v>164</v>
      </c>
      <c r="T325" t="s">
        <v>165</v>
      </c>
      <c r="U325" t="s">
        <v>2449</v>
      </c>
      <c r="V325" t="s">
        <v>165</v>
      </c>
      <c r="W325" t="s">
        <v>2450</v>
      </c>
      <c r="X325" t="s">
        <v>2451</v>
      </c>
      <c r="Y325" t="s">
        <v>585</v>
      </c>
      <c r="Z325" t="s">
        <v>383</v>
      </c>
      <c r="AA325" t="s">
        <v>103</v>
      </c>
      <c r="AB325" t="s">
        <v>103</v>
      </c>
      <c r="AC325" t="s">
        <v>298</v>
      </c>
      <c r="AE325" t="s">
        <v>112</v>
      </c>
      <c r="AF325" t="s">
        <v>103</v>
      </c>
      <c r="AH325" t="s">
        <v>182</v>
      </c>
      <c r="AJ325" t="s">
        <v>2452</v>
      </c>
      <c r="AK325" t="s">
        <v>103</v>
      </c>
      <c r="AM325">
        <v>110000</v>
      </c>
      <c r="AN325">
        <v>75000</v>
      </c>
      <c r="AO325">
        <v>75000</v>
      </c>
      <c r="AS325" t="s">
        <v>103</v>
      </c>
      <c r="AW325" t="s">
        <v>103</v>
      </c>
      <c r="BA325" t="s">
        <v>103</v>
      </c>
      <c r="BE325" t="s">
        <v>103</v>
      </c>
      <c r="BI325" t="s">
        <v>103</v>
      </c>
      <c r="BM325" t="s">
        <v>103</v>
      </c>
      <c r="BQ325" t="s">
        <v>103</v>
      </c>
      <c r="BU325" t="s">
        <v>103</v>
      </c>
      <c r="BV325">
        <v>80000</v>
      </c>
      <c r="BW325">
        <v>75000</v>
      </c>
      <c r="BX325">
        <v>75000</v>
      </c>
      <c r="BY325" t="s">
        <v>103</v>
      </c>
      <c r="BZ325">
        <v>30000</v>
      </c>
      <c r="CC325" t="s">
        <v>103</v>
      </c>
      <c r="CG325" t="s">
        <v>103</v>
      </c>
      <c r="CK325" t="s">
        <v>103</v>
      </c>
      <c r="CO325" t="s">
        <v>103</v>
      </c>
    </row>
    <row r="326" spans="1:93" x14ac:dyDescent="0.2">
      <c r="A326" t="s">
        <v>492</v>
      </c>
      <c r="B326" t="s">
        <v>493</v>
      </c>
      <c r="C326">
        <v>2</v>
      </c>
      <c r="D326" t="s">
        <v>1148</v>
      </c>
      <c r="E326">
        <v>4</v>
      </c>
      <c r="F326" t="s">
        <v>1174</v>
      </c>
      <c r="G326" t="s">
        <v>1175</v>
      </c>
      <c r="H326" t="s">
        <v>1176</v>
      </c>
      <c r="I326" t="s">
        <v>99</v>
      </c>
      <c r="J326" t="s">
        <v>2453</v>
      </c>
      <c r="K326" t="s">
        <v>2454</v>
      </c>
      <c r="L326">
        <v>65791</v>
      </c>
      <c r="M326" t="s">
        <v>103</v>
      </c>
      <c r="N326" s="2">
        <v>44197</v>
      </c>
      <c r="O326" s="2">
        <v>44926</v>
      </c>
      <c r="P326" t="s">
        <v>102</v>
      </c>
      <c r="Q326" t="s">
        <v>103</v>
      </c>
      <c r="R326" t="s">
        <v>103</v>
      </c>
      <c r="S326" t="s">
        <v>211</v>
      </c>
      <c r="T326" t="s">
        <v>212</v>
      </c>
      <c r="U326" t="s">
        <v>248</v>
      </c>
      <c r="V326" t="s">
        <v>2455</v>
      </c>
      <c r="W326" t="s">
        <v>778</v>
      </c>
      <c r="X326" t="s">
        <v>779</v>
      </c>
      <c r="Y326" t="s">
        <v>492</v>
      </c>
      <c r="Z326" t="s">
        <v>696</v>
      </c>
      <c r="AA326" t="s">
        <v>103</v>
      </c>
      <c r="AB326" t="s">
        <v>103</v>
      </c>
      <c r="AC326" t="s">
        <v>111</v>
      </c>
      <c r="AE326" t="s">
        <v>252</v>
      </c>
      <c r="AF326" t="s">
        <v>103</v>
      </c>
      <c r="AH326" t="s">
        <v>113</v>
      </c>
      <c r="AJ326" t="s">
        <v>103</v>
      </c>
      <c r="AK326" t="s">
        <v>103</v>
      </c>
      <c r="AM326">
        <v>680000</v>
      </c>
      <c r="AN326">
        <v>680000</v>
      </c>
      <c r="AO326">
        <v>0</v>
      </c>
      <c r="AS326" t="s">
        <v>103</v>
      </c>
      <c r="AW326" t="s">
        <v>103</v>
      </c>
      <c r="BA326" t="s">
        <v>103</v>
      </c>
      <c r="BE326" t="s">
        <v>103</v>
      </c>
      <c r="BI326" t="s">
        <v>103</v>
      </c>
      <c r="BJ326">
        <v>360000</v>
      </c>
      <c r="BK326">
        <v>360000</v>
      </c>
      <c r="BM326" t="s">
        <v>103</v>
      </c>
      <c r="BN326">
        <v>320000</v>
      </c>
      <c r="BO326">
        <v>320000</v>
      </c>
      <c r="BQ326" t="s">
        <v>103</v>
      </c>
      <c r="BU326" t="s">
        <v>103</v>
      </c>
      <c r="BY326" t="s">
        <v>103</v>
      </c>
      <c r="CC326" t="s">
        <v>103</v>
      </c>
      <c r="CG326" t="s">
        <v>103</v>
      </c>
      <c r="CK326" t="s">
        <v>103</v>
      </c>
      <c r="CO326" t="s">
        <v>103</v>
      </c>
    </row>
    <row r="327" spans="1:93" ht="372" x14ac:dyDescent="0.2">
      <c r="A327" t="s">
        <v>146</v>
      </c>
      <c r="B327" t="s">
        <v>94</v>
      </c>
      <c r="C327">
        <v>3</v>
      </c>
      <c r="D327" t="s">
        <v>219</v>
      </c>
      <c r="E327">
        <v>3</v>
      </c>
      <c r="F327" t="s">
        <v>220</v>
      </c>
      <c r="G327">
        <v>37</v>
      </c>
      <c r="H327" t="s">
        <v>267</v>
      </c>
      <c r="I327" t="s">
        <v>99</v>
      </c>
      <c r="J327">
        <v>357</v>
      </c>
      <c r="K327" t="s">
        <v>2456</v>
      </c>
      <c r="L327">
        <v>124983</v>
      </c>
      <c r="M327" s="1" t="s">
        <v>330</v>
      </c>
      <c r="N327" s="2">
        <v>44927</v>
      </c>
      <c r="O327" s="2">
        <v>45535</v>
      </c>
      <c r="P327" t="s">
        <v>224</v>
      </c>
      <c r="Q327" t="s">
        <v>103</v>
      </c>
      <c r="R327" t="s">
        <v>103</v>
      </c>
      <c r="S327" t="s">
        <v>246</v>
      </c>
      <c r="T327" t="s">
        <v>247</v>
      </c>
      <c r="U327" t="s">
        <v>154</v>
      </c>
      <c r="V327" t="s">
        <v>103</v>
      </c>
      <c r="W327" t="s">
        <v>103</v>
      </c>
      <c r="X327" t="s">
        <v>103</v>
      </c>
      <c r="Y327" t="s">
        <v>228</v>
      </c>
      <c r="Z327" t="s">
        <v>103</v>
      </c>
      <c r="AA327" t="s">
        <v>103</v>
      </c>
      <c r="AB327" t="s">
        <v>103</v>
      </c>
      <c r="AC327" t="s">
        <v>111</v>
      </c>
      <c r="AE327" t="s">
        <v>128</v>
      </c>
      <c r="AF327" t="s">
        <v>103</v>
      </c>
      <c r="AH327" t="s">
        <v>113</v>
      </c>
      <c r="AJ327" t="s">
        <v>103</v>
      </c>
      <c r="AK327" t="s">
        <v>103</v>
      </c>
      <c r="AM327">
        <v>30000</v>
      </c>
      <c r="AN327">
        <v>0</v>
      </c>
      <c r="AO327">
        <v>0</v>
      </c>
      <c r="AS327" t="s">
        <v>103</v>
      </c>
      <c r="AW327" t="s">
        <v>103</v>
      </c>
      <c r="BA327" t="s">
        <v>103</v>
      </c>
      <c r="BE327" t="s">
        <v>103</v>
      </c>
      <c r="BI327" t="s">
        <v>103</v>
      </c>
      <c r="BM327" t="s">
        <v>103</v>
      </c>
      <c r="BQ327" t="s">
        <v>103</v>
      </c>
      <c r="BR327">
        <v>15000</v>
      </c>
      <c r="BU327" t="s">
        <v>103</v>
      </c>
      <c r="BV327">
        <v>15000</v>
      </c>
      <c r="BY327" t="s">
        <v>103</v>
      </c>
      <c r="CC327" t="s">
        <v>103</v>
      </c>
      <c r="CG327" t="s">
        <v>103</v>
      </c>
      <c r="CK327" t="s">
        <v>103</v>
      </c>
      <c r="CO327" t="s">
        <v>103</v>
      </c>
    </row>
    <row r="328" spans="1:93" ht="409.6" x14ac:dyDescent="0.2">
      <c r="A328" t="s">
        <v>412</v>
      </c>
      <c r="B328" t="s">
        <v>413</v>
      </c>
      <c r="C328">
        <v>3</v>
      </c>
      <c r="D328" t="s">
        <v>2457</v>
      </c>
      <c r="E328">
        <v>3</v>
      </c>
      <c r="F328" t="s">
        <v>2458</v>
      </c>
      <c r="G328">
        <v>3.6</v>
      </c>
      <c r="H328" t="s">
        <v>2459</v>
      </c>
      <c r="I328" t="s">
        <v>99</v>
      </c>
      <c r="J328" t="s">
        <v>2460</v>
      </c>
      <c r="K328" t="s">
        <v>2461</v>
      </c>
      <c r="L328">
        <v>88753</v>
      </c>
      <c r="M328" s="1" t="s">
        <v>2462</v>
      </c>
      <c r="N328" s="2">
        <v>44778</v>
      </c>
      <c r="O328" s="2">
        <v>44834</v>
      </c>
      <c r="P328" t="s">
        <v>102</v>
      </c>
      <c r="Q328" t="s">
        <v>103</v>
      </c>
      <c r="R328" t="s">
        <v>103</v>
      </c>
      <c r="S328" t="s">
        <v>2463</v>
      </c>
      <c r="T328" t="s">
        <v>2464</v>
      </c>
      <c r="U328" t="s">
        <v>2465</v>
      </c>
      <c r="V328" t="s">
        <v>2466</v>
      </c>
      <c r="W328" t="s">
        <v>2467</v>
      </c>
      <c r="X328" t="s">
        <v>1767</v>
      </c>
      <c r="Y328" t="s">
        <v>2468</v>
      </c>
      <c r="Z328" t="s">
        <v>2469</v>
      </c>
      <c r="AA328" t="s">
        <v>103</v>
      </c>
      <c r="AB328" t="s">
        <v>103</v>
      </c>
      <c r="AC328" t="s">
        <v>298</v>
      </c>
      <c r="AE328" t="s">
        <v>252</v>
      </c>
      <c r="AF328" t="s">
        <v>103</v>
      </c>
      <c r="AH328" t="s">
        <v>182</v>
      </c>
      <c r="AJ328" t="s">
        <v>103</v>
      </c>
      <c r="AK328" t="s">
        <v>1625</v>
      </c>
      <c r="AM328">
        <v>850000</v>
      </c>
      <c r="AN328">
        <v>850000</v>
      </c>
      <c r="AO328">
        <v>810000</v>
      </c>
      <c r="AS328" t="s">
        <v>103</v>
      </c>
      <c r="AW328" t="s">
        <v>103</v>
      </c>
      <c r="BA328" t="s">
        <v>103</v>
      </c>
      <c r="BE328" t="s">
        <v>103</v>
      </c>
      <c r="BI328" t="s">
        <v>103</v>
      </c>
      <c r="BM328" t="s">
        <v>103</v>
      </c>
      <c r="BN328">
        <v>850000</v>
      </c>
      <c r="BO328">
        <v>850000</v>
      </c>
      <c r="BP328">
        <v>810000</v>
      </c>
      <c r="BQ328" t="s">
        <v>2470</v>
      </c>
      <c r="BU328" t="s">
        <v>103</v>
      </c>
      <c r="BY328" t="s">
        <v>103</v>
      </c>
      <c r="CC328" t="s">
        <v>103</v>
      </c>
      <c r="CG328" t="s">
        <v>103</v>
      </c>
      <c r="CK328" t="s">
        <v>103</v>
      </c>
      <c r="CO328" t="s">
        <v>103</v>
      </c>
    </row>
    <row r="329" spans="1:93" ht="372" x14ac:dyDescent="0.2">
      <c r="A329" t="s">
        <v>146</v>
      </c>
      <c r="B329" t="s">
        <v>94</v>
      </c>
      <c r="C329">
        <v>3</v>
      </c>
      <c r="D329" t="s">
        <v>219</v>
      </c>
      <c r="E329">
        <v>3</v>
      </c>
      <c r="F329" t="s">
        <v>220</v>
      </c>
      <c r="G329">
        <v>37</v>
      </c>
      <c r="H329" t="s">
        <v>267</v>
      </c>
      <c r="I329" t="s">
        <v>99</v>
      </c>
      <c r="J329">
        <v>366</v>
      </c>
      <c r="K329" t="s">
        <v>2471</v>
      </c>
      <c r="L329">
        <v>127240</v>
      </c>
      <c r="M329" s="1" t="s">
        <v>330</v>
      </c>
      <c r="N329" s="2">
        <v>44935</v>
      </c>
      <c r="O329" s="2">
        <v>46022</v>
      </c>
      <c r="P329" t="s">
        <v>224</v>
      </c>
      <c r="Q329" t="s">
        <v>103</v>
      </c>
      <c r="R329" t="s">
        <v>103</v>
      </c>
      <c r="S329" t="s">
        <v>246</v>
      </c>
      <c r="T329" t="s">
        <v>247</v>
      </c>
      <c r="U329" t="s">
        <v>154</v>
      </c>
      <c r="V329" t="s">
        <v>103</v>
      </c>
      <c r="W329" t="s">
        <v>2472</v>
      </c>
      <c r="X329" t="s">
        <v>251</v>
      </c>
      <c r="Y329" t="s">
        <v>240</v>
      </c>
      <c r="Z329" t="s">
        <v>110</v>
      </c>
      <c r="AA329" t="s">
        <v>103</v>
      </c>
      <c r="AB329" t="s">
        <v>103</v>
      </c>
      <c r="AC329" t="s">
        <v>111</v>
      </c>
      <c r="AE329" t="s">
        <v>128</v>
      </c>
      <c r="AF329" t="s">
        <v>103</v>
      </c>
      <c r="AH329" t="s">
        <v>113</v>
      </c>
      <c r="AJ329" t="s">
        <v>103</v>
      </c>
      <c r="AK329" t="s">
        <v>103</v>
      </c>
      <c r="AM329">
        <v>30000</v>
      </c>
      <c r="AN329">
        <v>0</v>
      </c>
      <c r="AO329">
        <v>0</v>
      </c>
      <c r="AS329" t="s">
        <v>103</v>
      </c>
      <c r="AW329" t="s">
        <v>103</v>
      </c>
      <c r="BA329" t="s">
        <v>103</v>
      </c>
      <c r="BE329" t="s">
        <v>103</v>
      </c>
      <c r="BI329" t="s">
        <v>103</v>
      </c>
      <c r="BM329" t="s">
        <v>103</v>
      </c>
      <c r="BQ329" t="s">
        <v>103</v>
      </c>
      <c r="BR329">
        <v>15000</v>
      </c>
      <c r="BU329" t="s">
        <v>103</v>
      </c>
      <c r="BV329">
        <v>15000</v>
      </c>
      <c r="BY329" t="s">
        <v>103</v>
      </c>
      <c r="CC329" t="s">
        <v>103</v>
      </c>
      <c r="CG329" t="s">
        <v>103</v>
      </c>
      <c r="CK329" t="s">
        <v>103</v>
      </c>
      <c r="CO329" t="s">
        <v>103</v>
      </c>
    </row>
    <row r="330" spans="1:93" x14ac:dyDescent="0.2">
      <c r="A330" t="s">
        <v>563</v>
      </c>
      <c r="B330" t="s">
        <v>94</v>
      </c>
      <c r="C330">
        <v>3</v>
      </c>
      <c r="D330" t="s">
        <v>911</v>
      </c>
      <c r="E330">
        <v>3</v>
      </c>
      <c r="F330" t="s">
        <v>912</v>
      </c>
      <c r="G330">
        <v>5</v>
      </c>
      <c r="H330" t="s">
        <v>913</v>
      </c>
      <c r="I330" t="s">
        <v>99</v>
      </c>
      <c r="J330">
        <v>37</v>
      </c>
      <c r="K330" t="s">
        <v>2473</v>
      </c>
      <c r="L330">
        <v>182898</v>
      </c>
      <c r="M330" t="s">
        <v>103</v>
      </c>
      <c r="N330" s="2">
        <v>45292</v>
      </c>
      <c r="O330" s="2">
        <v>46387</v>
      </c>
      <c r="P330" t="s">
        <v>121</v>
      </c>
      <c r="Q330" t="s">
        <v>103</v>
      </c>
      <c r="R330" t="s">
        <v>103</v>
      </c>
      <c r="S330" t="s">
        <v>138</v>
      </c>
      <c r="T330" t="s">
        <v>139</v>
      </c>
      <c r="U330" t="s">
        <v>1902</v>
      </c>
      <c r="V330" t="s">
        <v>1903</v>
      </c>
      <c r="W330" t="s">
        <v>2474</v>
      </c>
      <c r="X330" t="s">
        <v>2475</v>
      </c>
      <c r="Y330" t="s">
        <v>563</v>
      </c>
      <c r="Z330" t="s">
        <v>1081</v>
      </c>
      <c r="AA330" t="s">
        <v>103</v>
      </c>
      <c r="AB330" t="s">
        <v>103</v>
      </c>
      <c r="AC330" t="s">
        <v>111</v>
      </c>
      <c r="AE330" t="s">
        <v>252</v>
      </c>
      <c r="AF330" t="s">
        <v>1907</v>
      </c>
      <c r="AH330" t="s">
        <v>182</v>
      </c>
      <c r="AJ330" t="s">
        <v>2476</v>
      </c>
      <c r="AK330" t="s">
        <v>103</v>
      </c>
      <c r="AM330">
        <v>44000</v>
      </c>
      <c r="AN330">
        <v>44000</v>
      </c>
      <c r="AO330">
        <v>43299</v>
      </c>
      <c r="AS330" t="s">
        <v>103</v>
      </c>
      <c r="AW330" t="s">
        <v>103</v>
      </c>
      <c r="BA330" t="s">
        <v>103</v>
      </c>
      <c r="BE330" t="s">
        <v>103</v>
      </c>
      <c r="BI330" t="s">
        <v>103</v>
      </c>
      <c r="BM330" t="s">
        <v>103</v>
      </c>
      <c r="BQ330" t="s">
        <v>103</v>
      </c>
      <c r="BU330" t="s">
        <v>103</v>
      </c>
      <c r="BV330">
        <v>44000</v>
      </c>
      <c r="BW330">
        <v>44000</v>
      </c>
      <c r="BX330">
        <v>43299</v>
      </c>
      <c r="BY330" t="s">
        <v>103</v>
      </c>
      <c r="CC330" t="s">
        <v>103</v>
      </c>
      <c r="CG330" t="s">
        <v>103</v>
      </c>
      <c r="CK330" t="s">
        <v>103</v>
      </c>
      <c r="CO330" t="s">
        <v>103</v>
      </c>
    </row>
    <row r="331" spans="1:93" x14ac:dyDescent="0.2">
      <c r="A331" t="s">
        <v>146</v>
      </c>
      <c r="B331" t="s">
        <v>94</v>
      </c>
      <c r="C331">
        <v>1</v>
      </c>
      <c r="D331" t="s">
        <v>193</v>
      </c>
      <c r="E331">
        <v>1</v>
      </c>
      <c r="F331" t="s">
        <v>194</v>
      </c>
      <c r="G331">
        <v>5</v>
      </c>
      <c r="H331" t="s">
        <v>195</v>
      </c>
      <c r="I331" t="s">
        <v>99</v>
      </c>
      <c r="J331">
        <v>371</v>
      </c>
      <c r="K331" t="s">
        <v>2477</v>
      </c>
      <c r="L331">
        <v>118093</v>
      </c>
      <c r="M331" t="s">
        <v>852</v>
      </c>
      <c r="N331" s="2">
        <v>44986</v>
      </c>
      <c r="O331" s="2">
        <v>46752</v>
      </c>
      <c r="P331" t="s">
        <v>121</v>
      </c>
      <c r="Q331" t="s">
        <v>103</v>
      </c>
      <c r="R331" t="s">
        <v>103</v>
      </c>
      <c r="S331" t="s">
        <v>198</v>
      </c>
      <c r="T331" t="s">
        <v>199</v>
      </c>
      <c r="U331" t="s">
        <v>199</v>
      </c>
      <c r="V331" t="s">
        <v>2478</v>
      </c>
      <c r="W331" t="s">
        <v>201</v>
      </c>
      <c r="X331" t="s">
        <v>202</v>
      </c>
      <c r="Y331" t="s">
        <v>2407</v>
      </c>
      <c r="Z331" t="s">
        <v>203</v>
      </c>
      <c r="AA331" t="s">
        <v>103</v>
      </c>
      <c r="AB331" t="s">
        <v>103</v>
      </c>
      <c r="AC331" t="s">
        <v>127</v>
      </c>
      <c r="AE331" t="s">
        <v>128</v>
      </c>
      <c r="AF331" t="s">
        <v>103</v>
      </c>
      <c r="AH331" t="s">
        <v>145</v>
      </c>
      <c r="AJ331" t="s">
        <v>257</v>
      </c>
      <c r="AK331" t="s">
        <v>103</v>
      </c>
      <c r="AM331">
        <v>0</v>
      </c>
      <c r="AN331">
        <v>2581</v>
      </c>
      <c r="AO331">
        <v>2581</v>
      </c>
      <c r="AS331" t="s">
        <v>103</v>
      </c>
      <c r="AW331" t="s">
        <v>103</v>
      </c>
      <c r="BA331" t="s">
        <v>103</v>
      </c>
      <c r="BE331" t="s">
        <v>103</v>
      </c>
      <c r="BI331" t="s">
        <v>103</v>
      </c>
      <c r="BM331" t="s">
        <v>103</v>
      </c>
      <c r="BQ331" t="s">
        <v>103</v>
      </c>
      <c r="BS331">
        <v>2581</v>
      </c>
      <c r="BT331">
        <v>2581</v>
      </c>
      <c r="BU331" t="s">
        <v>262</v>
      </c>
      <c r="BY331" t="s">
        <v>103</v>
      </c>
      <c r="CC331" t="s">
        <v>103</v>
      </c>
      <c r="CG331" t="s">
        <v>103</v>
      </c>
      <c r="CK331" t="s">
        <v>103</v>
      </c>
      <c r="CO331" t="s">
        <v>103</v>
      </c>
    </row>
    <row r="332" spans="1:93" x14ac:dyDescent="0.2">
      <c r="A332" t="s">
        <v>146</v>
      </c>
      <c r="B332" t="s">
        <v>94</v>
      </c>
      <c r="C332">
        <v>1</v>
      </c>
      <c r="D332" t="s">
        <v>193</v>
      </c>
      <c r="E332">
        <v>1</v>
      </c>
      <c r="F332" t="s">
        <v>194</v>
      </c>
      <c r="G332">
        <v>5</v>
      </c>
      <c r="H332" t="s">
        <v>195</v>
      </c>
      <c r="I332" t="s">
        <v>99</v>
      </c>
      <c r="J332">
        <v>372</v>
      </c>
      <c r="K332" t="s">
        <v>2479</v>
      </c>
      <c r="L332">
        <v>126557</v>
      </c>
      <c r="M332" t="s">
        <v>852</v>
      </c>
      <c r="N332" s="2">
        <v>44986</v>
      </c>
      <c r="O332" s="2">
        <v>46752</v>
      </c>
      <c r="P332" t="s">
        <v>121</v>
      </c>
      <c r="Q332" t="s">
        <v>103</v>
      </c>
      <c r="R332" t="s">
        <v>103</v>
      </c>
      <c r="S332" t="s">
        <v>198</v>
      </c>
      <c r="T332" t="s">
        <v>199</v>
      </c>
      <c r="U332" t="s">
        <v>199</v>
      </c>
      <c r="V332" t="s">
        <v>2480</v>
      </c>
      <c r="W332" t="s">
        <v>201</v>
      </c>
      <c r="X332" t="s">
        <v>202</v>
      </c>
      <c r="Y332" t="s">
        <v>2285</v>
      </c>
      <c r="Z332" t="s">
        <v>266</v>
      </c>
      <c r="AA332" t="s">
        <v>103</v>
      </c>
      <c r="AB332" t="s">
        <v>103</v>
      </c>
      <c r="AC332" t="s">
        <v>127</v>
      </c>
      <c r="AE332" t="s">
        <v>128</v>
      </c>
      <c r="AF332" t="s">
        <v>103</v>
      </c>
      <c r="AH332" t="s">
        <v>145</v>
      </c>
      <c r="AJ332" t="s">
        <v>257</v>
      </c>
      <c r="AK332" t="s">
        <v>103</v>
      </c>
      <c r="AM332">
        <v>0</v>
      </c>
      <c r="AN332">
        <v>2581</v>
      </c>
      <c r="AO332">
        <v>2581</v>
      </c>
      <c r="AS332" t="s">
        <v>103</v>
      </c>
      <c r="AW332" t="s">
        <v>103</v>
      </c>
      <c r="BA332" t="s">
        <v>103</v>
      </c>
      <c r="BE332" t="s">
        <v>103</v>
      </c>
      <c r="BI332" t="s">
        <v>103</v>
      </c>
      <c r="BM332" t="s">
        <v>103</v>
      </c>
      <c r="BQ332" t="s">
        <v>103</v>
      </c>
      <c r="BS332">
        <v>2581</v>
      </c>
      <c r="BT332">
        <v>2581</v>
      </c>
      <c r="BU332" t="s">
        <v>262</v>
      </c>
      <c r="BY332" t="s">
        <v>103</v>
      </c>
      <c r="CC332" t="s">
        <v>103</v>
      </c>
      <c r="CG332" t="s">
        <v>103</v>
      </c>
      <c r="CK332" t="s">
        <v>103</v>
      </c>
      <c r="CO332" t="s">
        <v>103</v>
      </c>
    </row>
    <row r="333" spans="1:93" x14ac:dyDescent="0.2">
      <c r="A333" t="s">
        <v>146</v>
      </c>
      <c r="B333" t="s">
        <v>94</v>
      </c>
      <c r="C333">
        <v>4</v>
      </c>
      <c r="D333" t="s">
        <v>159</v>
      </c>
      <c r="E333">
        <v>4</v>
      </c>
      <c r="F333" t="s">
        <v>160</v>
      </c>
      <c r="G333">
        <v>54</v>
      </c>
      <c r="H333" t="s">
        <v>173</v>
      </c>
      <c r="I333" t="s">
        <v>99</v>
      </c>
      <c r="J333">
        <v>374</v>
      </c>
      <c r="K333" t="s">
        <v>2481</v>
      </c>
      <c r="L333">
        <v>124993</v>
      </c>
      <c r="M333" t="s">
        <v>276</v>
      </c>
      <c r="N333" s="2">
        <v>44927</v>
      </c>
      <c r="O333" s="2">
        <v>45657</v>
      </c>
      <c r="P333" t="s">
        <v>121</v>
      </c>
      <c r="Q333" t="s">
        <v>103</v>
      </c>
      <c r="R333" t="s">
        <v>103</v>
      </c>
      <c r="S333" t="s">
        <v>246</v>
      </c>
      <c r="T333" t="s">
        <v>247</v>
      </c>
      <c r="U333" t="s">
        <v>277</v>
      </c>
      <c r="V333" t="s">
        <v>1446</v>
      </c>
      <c r="W333" t="s">
        <v>1447</v>
      </c>
      <c r="X333" t="s">
        <v>1448</v>
      </c>
      <c r="Y333" t="s">
        <v>2407</v>
      </c>
      <c r="Z333" t="s">
        <v>110</v>
      </c>
      <c r="AA333" t="s">
        <v>103</v>
      </c>
      <c r="AB333" t="s">
        <v>103</v>
      </c>
      <c r="AC333" t="s">
        <v>127</v>
      </c>
      <c r="AE333" t="s">
        <v>252</v>
      </c>
      <c r="AF333" t="s">
        <v>103</v>
      </c>
      <c r="AH333" t="s">
        <v>182</v>
      </c>
      <c r="AJ333" t="s">
        <v>437</v>
      </c>
      <c r="AK333" t="s">
        <v>1449</v>
      </c>
      <c r="AM333">
        <v>0</v>
      </c>
      <c r="AN333">
        <v>0</v>
      </c>
      <c r="AO333">
        <v>0</v>
      </c>
      <c r="AS333" t="s">
        <v>103</v>
      </c>
      <c r="AW333" t="s">
        <v>103</v>
      </c>
      <c r="BA333" t="s">
        <v>103</v>
      </c>
      <c r="BE333" t="s">
        <v>103</v>
      </c>
      <c r="BI333" t="s">
        <v>103</v>
      </c>
      <c r="BM333" t="s">
        <v>103</v>
      </c>
      <c r="BQ333" t="s">
        <v>103</v>
      </c>
      <c r="BU333" t="s">
        <v>103</v>
      </c>
      <c r="BY333" t="s">
        <v>103</v>
      </c>
      <c r="CC333" t="s">
        <v>103</v>
      </c>
      <c r="CG333" t="s">
        <v>103</v>
      </c>
      <c r="CK333" t="s">
        <v>103</v>
      </c>
      <c r="CO333" t="s">
        <v>103</v>
      </c>
    </row>
    <row r="334" spans="1:93" x14ac:dyDescent="0.2">
      <c r="A334" t="s">
        <v>146</v>
      </c>
      <c r="B334" t="s">
        <v>94</v>
      </c>
      <c r="C334">
        <v>1</v>
      </c>
      <c r="D334" t="s">
        <v>193</v>
      </c>
      <c r="E334">
        <v>1</v>
      </c>
      <c r="F334" t="s">
        <v>194</v>
      </c>
      <c r="G334">
        <v>1</v>
      </c>
      <c r="H334" t="s">
        <v>544</v>
      </c>
      <c r="I334" t="s">
        <v>99</v>
      </c>
      <c r="J334">
        <v>375</v>
      </c>
      <c r="K334" t="s">
        <v>2482</v>
      </c>
      <c r="L334">
        <v>124199</v>
      </c>
      <c r="M334" t="s">
        <v>546</v>
      </c>
      <c r="N334" s="2">
        <v>44927</v>
      </c>
      <c r="O334" s="2">
        <v>45657</v>
      </c>
      <c r="P334" t="s">
        <v>121</v>
      </c>
      <c r="Q334" t="s">
        <v>103</v>
      </c>
      <c r="R334" t="s">
        <v>103</v>
      </c>
      <c r="S334" t="s">
        <v>122</v>
      </c>
      <c r="T334" t="s">
        <v>123</v>
      </c>
      <c r="U334" t="s">
        <v>154</v>
      </c>
      <c r="V334" t="s">
        <v>547</v>
      </c>
      <c r="W334" t="s">
        <v>2483</v>
      </c>
      <c r="X334" t="s">
        <v>2484</v>
      </c>
      <c r="Y334" t="s">
        <v>2196</v>
      </c>
      <c r="Z334" t="s">
        <v>110</v>
      </c>
      <c r="AA334" t="s">
        <v>103</v>
      </c>
      <c r="AB334" t="s">
        <v>103</v>
      </c>
      <c r="AC334" t="s">
        <v>111</v>
      </c>
      <c r="AE334" t="s">
        <v>252</v>
      </c>
      <c r="AF334" t="s">
        <v>103</v>
      </c>
      <c r="AH334" t="s">
        <v>103</v>
      </c>
      <c r="AI334" t="s">
        <v>103</v>
      </c>
      <c r="AJ334" t="s">
        <v>103</v>
      </c>
      <c r="AK334" t="s">
        <v>103</v>
      </c>
      <c r="AM334">
        <v>0</v>
      </c>
      <c r="AN334">
        <v>0</v>
      </c>
      <c r="AO334">
        <v>0</v>
      </c>
      <c r="AS334" t="s">
        <v>103</v>
      </c>
      <c r="AW334" t="s">
        <v>103</v>
      </c>
      <c r="BA334" t="s">
        <v>103</v>
      </c>
      <c r="BE334" t="s">
        <v>103</v>
      </c>
      <c r="BI334" t="s">
        <v>103</v>
      </c>
      <c r="BM334" t="s">
        <v>103</v>
      </c>
      <c r="BQ334" t="s">
        <v>103</v>
      </c>
      <c r="BU334" t="s">
        <v>103</v>
      </c>
      <c r="BY334" t="s">
        <v>103</v>
      </c>
      <c r="CC334" t="s">
        <v>103</v>
      </c>
      <c r="CG334" t="s">
        <v>103</v>
      </c>
      <c r="CK334" t="s">
        <v>103</v>
      </c>
      <c r="CO334" t="s">
        <v>103</v>
      </c>
    </row>
    <row r="335" spans="1:93" x14ac:dyDescent="0.2">
      <c r="A335" t="s">
        <v>146</v>
      </c>
      <c r="B335" t="s">
        <v>94</v>
      </c>
      <c r="C335">
        <v>4</v>
      </c>
      <c r="D335" t="s">
        <v>159</v>
      </c>
      <c r="E335">
        <v>4</v>
      </c>
      <c r="F335" t="s">
        <v>160</v>
      </c>
      <c r="G335">
        <v>54</v>
      </c>
      <c r="H335" t="s">
        <v>173</v>
      </c>
      <c r="I335" t="s">
        <v>99</v>
      </c>
      <c r="J335">
        <v>375</v>
      </c>
      <c r="K335" t="s">
        <v>2485</v>
      </c>
      <c r="L335">
        <v>126969</v>
      </c>
      <c r="M335" t="s">
        <v>276</v>
      </c>
      <c r="N335" s="2">
        <v>44927</v>
      </c>
      <c r="O335" s="2">
        <v>45657</v>
      </c>
      <c r="P335" t="s">
        <v>121</v>
      </c>
      <c r="Q335" t="s">
        <v>103</v>
      </c>
      <c r="R335" t="s">
        <v>103</v>
      </c>
      <c r="S335" t="s">
        <v>246</v>
      </c>
      <c r="T335" t="s">
        <v>247</v>
      </c>
      <c r="U335" t="s">
        <v>277</v>
      </c>
      <c r="V335" t="s">
        <v>1446</v>
      </c>
      <c r="W335" t="s">
        <v>1447</v>
      </c>
      <c r="X335" t="s">
        <v>1448</v>
      </c>
      <c r="Y335" t="s">
        <v>2285</v>
      </c>
      <c r="Z335" t="s">
        <v>110</v>
      </c>
      <c r="AA335" t="s">
        <v>103</v>
      </c>
      <c r="AB335" t="s">
        <v>103</v>
      </c>
      <c r="AC335" t="s">
        <v>127</v>
      </c>
      <c r="AE335" t="s">
        <v>252</v>
      </c>
      <c r="AF335" t="s">
        <v>103</v>
      </c>
      <c r="AH335" t="s">
        <v>182</v>
      </c>
      <c r="AJ335" t="s">
        <v>437</v>
      </c>
      <c r="AK335" t="s">
        <v>1449</v>
      </c>
      <c r="AM335">
        <v>0</v>
      </c>
      <c r="AN335">
        <v>0</v>
      </c>
      <c r="AO335">
        <v>0</v>
      </c>
      <c r="AS335" t="s">
        <v>103</v>
      </c>
      <c r="AW335" t="s">
        <v>103</v>
      </c>
      <c r="BA335" t="s">
        <v>103</v>
      </c>
      <c r="BE335" t="s">
        <v>103</v>
      </c>
      <c r="BI335" t="s">
        <v>103</v>
      </c>
      <c r="BM335" t="s">
        <v>103</v>
      </c>
      <c r="BQ335" t="s">
        <v>103</v>
      </c>
      <c r="BR335">
        <v>0</v>
      </c>
      <c r="BS335">
        <v>0</v>
      </c>
      <c r="BU335" t="s">
        <v>103</v>
      </c>
      <c r="BV335">
        <v>0</v>
      </c>
      <c r="BW335">
        <v>0</v>
      </c>
      <c r="BY335" t="s">
        <v>103</v>
      </c>
      <c r="CC335" t="s">
        <v>103</v>
      </c>
      <c r="CG335" t="s">
        <v>103</v>
      </c>
      <c r="CK335" t="s">
        <v>103</v>
      </c>
      <c r="CO335" t="s">
        <v>103</v>
      </c>
    </row>
    <row r="336" spans="1:93" ht="409.6" x14ac:dyDescent="0.2">
      <c r="A336" t="s">
        <v>146</v>
      </c>
      <c r="B336" t="s">
        <v>94</v>
      </c>
      <c r="C336">
        <v>4</v>
      </c>
      <c r="D336" t="s">
        <v>159</v>
      </c>
      <c r="E336">
        <v>4</v>
      </c>
      <c r="F336" t="s">
        <v>160</v>
      </c>
      <c r="G336">
        <v>54</v>
      </c>
      <c r="H336" t="s">
        <v>173</v>
      </c>
      <c r="I336" t="s">
        <v>99</v>
      </c>
      <c r="J336">
        <v>376</v>
      </c>
      <c r="K336" t="s">
        <v>2486</v>
      </c>
      <c r="L336">
        <v>127391</v>
      </c>
      <c r="M336" s="1" t="s">
        <v>2487</v>
      </c>
      <c r="N336" s="2">
        <v>44927</v>
      </c>
      <c r="O336" s="2">
        <v>45657</v>
      </c>
      <c r="P336" t="s">
        <v>121</v>
      </c>
      <c r="Q336" t="s">
        <v>103</v>
      </c>
      <c r="R336" t="s">
        <v>103</v>
      </c>
      <c r="S336" t="s">
        <v>176</v>
      </c>
      <c r="T336" t="s">
        <v>177</v>
      </c>
      <c r="U336" t="s">
        <v>178</v>
      </c>
      <c r="V336" t="s">
        <v>2488</v>
      </c>
      <c r="W336" t="s">
        <v>2489</v>
      </c>
      <c r="X336" t="s">
        <v>273</v>
      </c>
      <c r="Y336" t="s">
        <v>240</v>
      </c>
      <c r="Z336" t="s">
        <v>110</v>
      </c>
      <c r="AA336" t="s">
        <v>103</v>
      </c>
      <c r="AB336" t="s">
        <v>103</v>
      </c>
      <c r="AC336" t="s">
        <v>127</v>
      </c>
      <c r="AE336" t="s">
        <v>252</v>
      </c>
      <c r="AF336" t="s">
        <v>103</v>
      </c>
      <c r="AH336" t="s">
        <v>182</v>
      </c>
      <c r="AJ336" t="s">
        <v>103</v>
      </c>
      <c r="AK336" t="s">
        <v>103</v>
      </c>
      <c r="AM336">
        <v>150000</v>
      </c>
      <c r="AN336">
        <v>50000</v>
      </c>
      <c r="AO336">
        <v>50000</v>
      </c>
      <c r="AS336" t="s">
        <v>103</v>
      </c>
      <c r="AW336" t="s">
        <v>103</v>
      </c>
      <c r="BA336" t="s">
        <v>103</v>
      </c>
      <c r="BE336" t="s">
        <v>103</v>
      </c>
      <c r="BI336" t="s">
        <v>103</v>
      </c>
      <c r="BM336" t="s">
        <v>103</v>
      </c>
      <c r="BQ336" t="s">
        <v>103</v>
      </c>
      <c r="BR336">
        <v>100000</v>
      </c>
      <c r="BS336">
        <v>50000</v>
      </c>
      <c r="BT336">
        <v>50000</v>
      </c>
      <c r="BU336" t="s">
        <v>2411</v>
      </c>
      <c r="BV336">
        <v>50000</v>
      </c>
      <c r="BY336" t="s">
        <v>103</v>
      </c>
      <c r="CC336" t="s">
        <v>103</v>
      </c>
      <c r="CG336" t="s">
        <v>103</v>
      </c>
      <c r="CK336" t="s">
        <v>103</v>
      </c>
      <c r="CO336" t="s">
        <v>103</v>
      </c>
    </row>
    <row r="337" spans="1:93" x14ac:dyDescent="0.2">
      <c r="A337" t="s">
        <v>146</v>
      </c>
      <c r="B337" t="s">
        <v>94</v>
      </c>
      <c r="C337">
        <v>4</v>
      </c>
      <c r="D337" t="s">
        <v>159</v>
      </c>
      <c r="E337">
        <v>4</v>
      </c>
      <c r="F337" t="s">
        <v>160</v>
      </c>
      <c r="G337">
        <v>54</v>
      </c>
      <c r="H337" t="s">
        <v>173</v>
      </c>
      <c r="I337" t="s">
        <v>99</v>
      </c>
      <c r="J337">
        <v>377</v>
      </c>
      <c r="K337" t="s">
        <v>2490</v>
      </c>
      <c r="L337">
        <v>151137</v>
      </c>
      <c r="M337" t="s">
        <v>276</v>
      </c>
      <c r="N337" s="2">
        <v>44927</v>
      </c>
      <c r="O337" s="2">
        <v>45657</v>
      </c>
      <c r="P337" t="s">
        <v>121</v>
      </c>
      <c r="Q337" t="s">
        <v>103</v>
      </c>
      <c r="R337" t="s">
        <v>103</v>
      </c>
      <c r="S337" t="s">
        <v>176</v>
      </c>
      <c r="T337" t="s">
        <v>177</v>
      </c>
      <c r="U337" t="s">
        <v>277</v>
      </c>
      <c r="V337" t="s">
        <v>1446</v>
      </c>
      <c r="W337" t="s">
        <v>2491</v>
      </c>
      <c r="X337" t="s">
        <v>181</v>
      </c>
      <c r="Y337" t="s">
        <v>261</v>
      </c>
      <c r="Z337" t="s">
        <v>110</v>
      </c>
      <c r="AA337" t="s">
        <v>103</v>
      </c>
      <c r="AB337" t="s">
        <v>103</v>
      </c>
      <c r="AC337" t="s">
        <v>111</v>
      </c>
      <c r="AE337" t="s">
        <v>252</v>
      </c>
      <c r="AF337" t="s">
        <v>103</v>
      </c>
      <c r="AH337" t="s">
        <v>182</v>
      </c>
      <c r="AJ337" t="s">
        <v>437</v>
      </c>
      <c r="AK337" t="s">
        <v>1449</v>
      </c>
      <c r="AM337">
        <v>40000</v>
      </c>
      <c r="AN337">
        <v>40000</v>
      </c>
      <c r="AO337">
        <v>40000</v>
      </c>
      <c r="AS337" t="s">
        <v>103</v>
      </c>
      <c r="AW337" t="s">
        <v>103</v>
      </c>
      <c r="BA337" t="s">
        <v>103</v>
      </c>
      <c r="BE337" t="s">
        <v>103</v>
      </c>
      <c r="BI337" t="s">
        <v>103</v>
      </c>
      <c r="BM337" t="s">
        <v>103</v>
      </c>
      <c r="BQ337" t="s">
        <v>103</v>
      </c>
      <c r="BR337">
        <v>20000</v>
      </c>
      <c r="BS337">
        <v>20000</v>
      </c>
      <c r="BT337">
        <v>20000</v>
      </c>
      <c r="BU337" t="s">
        <v>2492</v>
      </c>
      <c r="BV337">
        <v>20000</v>
      </c>
      <c r="BW337">
        <v>20000</v>
      </c>
      <c r="BX337">
        <v>20000</v>
      </c>
      <c r="BY337" t="s">
        <v>2493</v>
      </c>
      <c r="CC337" t="s">
        <v>103</v>
      </c>
      <c r="CG337" t="s">
        <v>103</v>
      </c>
      <c r="CK337" t="s">
        <v>103</v>
      </c>
      <c r="CO337" t="s">
        <v>103</v>
      </c>
    </row>
    <row r="338" spans="1:93" x14ac:dyDescent="0.2">
      <c r="A338" t="s">
        <v>563</v>
      </c>
      <c r="B338" t="s">
        <v>94</v>
      </c>
      <c r="C338">
        <v>1</v>
      </c>
      <c r="D338" t="s">
        <v>564</v>
      </c>
      <c r="E338">
        <v>1</v>
      </c>
      <c r="F338" t="s">
        <v>565</v>
      </c>
      <c r="G338">
        <v>2</v>
      </c>
      <c r="H338" t="s">
        <v>566</v>
      </c>
      <c r="I338" t="s">
        <v>99</v>
      </c>
      <c r="J338">
        <v>38</v>
      </c>
      <c r="K338" t="s">
        <v>2494</v>
      </c>
      <c r="L338">
        <v>184816</v>
      </c>
      <c r="M338" t="s">
        <v>2495</v>
      </c>
      <c r="N338" s="2">
        <v>45292</v>
      </c>
      <c r="O338" s="2">
        <v>46387</v>
      </c>
      <c r="P338" t="s">
        <v>121</v>
      </c>
      <c r="Q338" t="s">
        <v>103</v>
      </c>
      <c r="R338" t="s">
        <v>103</v>
      </c>
      <c r="S338" t="s">
        <v>2496</v>
      </c>
      <c r="T338" t="s">
        <v>2497</v>
      </c>
      <c r="U338" t="s">
        <v>2498</v>
      </c>
      <c r="V338" t="s">
        <v>2499</v>
      </c>
      <c r="W338" t="s">
        <v>460</v>
      </c>
      <c r="X338" t="s">
        <v>126</v>
      </c>
      <c r="Y338" t="s">
        <v>563</v>
      </c>
      <c r="Z338" t="s">
        <v>2500</v>
      </c>
      <c r="AA338" t="s">
        <v>103</v>
      </c>
      <c r="AB338" t="s">
        <v>103</v>
      </c>
      <c r="AC338" t="s">
        <v>127</v>
      </c>
      <c r="AE338" t="s">
        <v>128</v>
      </c>
      <c r="AF338" t="s">
        <v>103</v>
      </c>
      <c r="AH338" t="s">
        <v>145</v>
      </c>
      <c r="AJ338" t="s">
        <v>103</v>
      </c>
      <c r="AK338" t="s">
        <v>103</v>
      </c>
      <c r="AM338">
        <v>320000</v>
      </c>
      <c r="AN338">
        <v>316800</v>
      </c>
      <c r="AO338">
        <v>90000</v>
      </c>
      <c r="AS338" t="s">
        <v>103</v>
      </c>
      <c r="AW338" t="s">
        <v>103</v>
      </c>
      <c r="BA338" t="s">
        <v>103</v>
      </c>
      <c r="BE338" t="s">
        <v>103</v>
      </c>
      <c r="BI338" t="s">
        <v>103</v>
      </c>
      <c r="BM338" t="s">
        <v>103</v>
      </c>
      <c r="BQ338" t="s">
        <v>103</v>
      </c>
      <c r="BU338" t="s">
        <v>103</v>
      </c>
      <c r="BV338">
        <v>160000</v>
      </c>
      <c r="BW338">
        <v>158400</v>
      </c>
      <c r="BX338">
        <v>90000</v>
      </c>
      <c r="BY338" t="s">
        <v>103</v>
      </c>
      <c r="BZ338">
        <v>160000</v>
      </c>
      <c r="CA338">
        <v>158400</v>
      </c>
      <c r="CC338" t="s">
        <v>103</v>
      </c>
      <c r="CG338" t="s">
        <v>103</v>
      </c>
      <c r="CK338" t="s">
        <v>103</v>
      </c>
      <c r="CO338" t="s">
        <v>103</v>
      </c>
    </row>
    <row r="339" spans="1:93" x14ac:dyDescent="0.2">
      <c r="A339" t="s">
        <v>146</v>
      </c>
      <c r="B339" t="s">
        <v>94</v>
      </c>
      <c r="C339">
        <v>1</v>
      </c>
      <c r="D339" t="s">
        <v>193</v>
      </c>
      <c r="E339">
        <v>1</v>
      </c>
      <c r="F339" t="s">
        <v>194</v>
      </c>
      <c r="G339">
        <v>5</v>
      </c>
      <c r="H339" t="s">
        <v>195</v>
      </c>
      <c r="I339" t="s">
        <v>99</v>
      </c>
      <c r="J339">
        <v>397</v>
      </c>
      <c r="K339" t="s">
        <v>2501</v>
      </c>
      <c r="L339">
        <v>126744</v>
      </c>
      <c r="M339" t="s">
        <v>103</v>
      </c>
      <c r="N339" s="2">
        <v>44986</v>
      </c>
      <c r="O339" s="2">
        <v>46752</v>
      </c>
      <c r="P339" t="s">
        <v>121</v>
      </c>
      <c r="Q339" t="s">
        <v>103</v>
      </c>
      <c r="R339" t="s">
        <v>103</v>
      </c>
      <c r="S339" t="s">
        <v>198</v>
      </c>
      <c r="T339" t="s">
        <v>199</v>
      </c>
      <c r="U339" t="s">
        <v>199</v>
      </c>
      <c r="V339" t="s">
        <v>2430</v>
      </c>
      <c r="W339" t="s">
        <v>201</v>
      </c>
      <c r="X339" t="s">
        <v>202</v>
      </c>
      <c r="Y339" t="s">
        <v>240</v>
      </c>
      <c r="Z339" t="s">
        <v>266</v>
      </c>
      <c r="AA339" t="s">
        <v>103</v>
      </c>
      <c r="AB339" t="s">
        <v>103</v>
      </c>
      <c r="AC339" t="s">
        <v>127</v>
      </c>
      <c r="AE339" t="s">
        <v>128</v>
      </c>
      <c r="AF339" t="s">
        <v>103</v>
      </c>
      <c r="AH339" t="s">
        <v>145</v>
      </c>
      <c r="AJ339" t="s">
        <v>204</v>
      </c>
      <c r="AK339" t="s">
        <v>103</v>
      </c>
      <c r="AM339">
        <v>32640</v>
      </c>
      <c r="AN339">
        <v>2581</v>
      </c>
      <c r="AO339">
        <v>2581</v>
      </c>
      <c r="AS339" t="s">
        <v>103</v>
      </c>
      <c r="AW339" t="s">
        <v>103</v>
      </c>
      <c r="BA339" t="s">
        <v>103</v>
      </c>
      <c r="BE339" t="s">
        <v>103</v>
      </c>
      <c r="BI339" t="s">
        <v>103</v>
      </c>
      <c r="BM339" t="s">
        <v>103</v>
      </c>
      <c r="BQ339" t="s">
        <v>103</v>
      </c>
      <c r="BR339">
        <v>32640</v>
      </c>
      <c r="BS339">
        <v>2581</v>
      </c>
      <c r="BT339">
        <v>2581</v>
      </c>
      <c r="BU339" t="s">
        <v>2502</v>
      </c>
      <c r="BY339" t="s">
        <v>103</v>
      </c>
      <c r="CC339" t="s">
        <v>103</v>
      </c>
      <c r="CG339" t="s">
        <v>103</v>
      </c>
      <c r="CK339" t="s">
        <v>103</v>
      </c>
      <c r="CO339" t="s">
        <v>103</v>
      </c>
    </row>
    <row r="340" spans="1:93" x14ac:dyDescent="0.2">
      <c r="A340" t="s">
        <v>146</v>
      </c>
      <c r="B340" t="s">
        <v>94</v>
      </c>
      <c r="C340">
        <v>1</v>
      </c>
      <c r="D340" t="s">
        <v>193</v>
      </c>
      <c r="E340">
        <v>1</v>
      </c>
      <c r="F340" t="s">
        <v>194</v>
      </c>
      <c r="G340">
        <v>1</v>
      </c>
      <c r="H340" t="s">
        <v>544</v>
      </c>
      <c r="I340" t="s">
        <v>99</v>
      </c>
      <c r="J340">
        <v>397</v>
      </c>
      <c r="K340" t="s">
        <v>2503</v>
      </c>
      <c r="L340">
        <v>126536</v>
      </c>
      <c r="M340" t="s">
        <v>103</v>
      </c>
      <c r="N340" s="2">
        <v>44927</v>
      </c>
      <c r="O340" s="2">
        <v>45657</v>
      </c>
      <c r="P340" t="s">
        <v>121</v>
      </c>
      <c r="Q340" t="s">
        <v>103</v>
      </c>
      <c r="R340" t="s">
        <v>103</v>
      </c>
      <c r="S340" t="s">
        <v>122</v>
      </c>
      <c r="T340" t="s">
        <v>123</v>
      </c>
      <c r="U340" t="s">
        <v>469</v>
      </c>
      <c r="V340" t="s">
        <v>2430</v>
      </c>
      <c r="W340" t="s">
        <v>2504</v>
      </c>
      <c r="X340" t="s">
        <v>861</v>
      </c>
      <c r="Y340" t="s">
        <v>240</v>
      </c>
      <c r="Z340" t="s">
        <v>110</v>
      </c>
      <c r="AA340" t="s">
        <v>103</v>
      </c>
      <c r="AB340" t="s">
        <v>103</v>
      </c>
      <c r="AC340" t="s">
        <v>127</v>
      </c>
      <c r="AE340" t="s">
        <v>252</v>
      </c>
      <c r="AF340" t="s">
        <v>103</v>
      </c>
      <c r="AH340" t="s">
        <v>145</v>
      </c>
      <c r="AJ340" t="s">
        <v>103</v>
      </c>
      <c r="AK340" t="s">
        <v>103</v>
      </c>
      <c r="AM340">
        <v>120000</v>
      </c>
      <c r="AN340">
        <v>0</v>
      </c>
      <c r="AO340">
        <v>0</v>
      </c>
      <c r="AS340" t="s">
        <v>103</v>
      </c>
      <c r="AW340" t="s">
        <v>103</v>
      </c>
      <c r="BA340" t="s">
        <v>103</v>
      </c>
      <c r="BE340" t="s">
        <v>103</v>
      </c>
      <c r="BI340" t="s">
        <v>103</v>
      </c>
      <c r="BM340" t="s">
        <v>103</v>
      </c>
      <c r="BQ340" t="s">
        <v>103</v>
      </c>
      <c r="BR340">
        <v>80000</v>
      </c>
      <c r="BU340" t="s">
        <v>103</v>
      </c>
      <c r="BV340">
        <v>40000</v>
      </c>
      <c r="BY340" t="s">
        <v>103</v>
      </c>
      <c r="CC340" t="s">
        <v>103</v>
      </c>
      <c r="CG340" t="s">
        <v>103</v>
      </c>
      <c r="CK340" t="s">
        <v>103</v>
      </c>
      <c r="CO340" t="s">
        <v>103</v>
      </c>
    </row>
    <row r="341" spans="1:93" ht="221" x14ac:dyDescent="0.2">
      <c r="A341" t="s">
        <v>146</v>
      </c>
      <c r="B341" t="s">
        <v>94</v>
      </c>
      <c r="C341">
        <v>1</v>
      </c>
      <c r="D341" t="s">
        <v>193</v>
      </c>
      <c r="E341">
        <v>1</v>
      </c>
      <c r="F341" t="s">
        <v>194</v>
      </c>
      <c r="G341">
        <v>6</v>
      </c>
      <c r="H341" t="s">
        <v>2505</v>
      </c>
      <c r="I341" t="s">
        <v>99</v>
      </c>
      <c r="J341">
        <v>399</v>
      </c>
      <c r="K341" t="s">
        <v>2506</v>
      </c>
      <c r="L341">
        <v>126747</v>
      </c>
      <c r="M341" s="1" t="s">
        <v>2507</v>
      </c>
      <c r="N341" s="2">
        <v>44927</v>
      </c>
      <c r="O341" s="2">
        <v>45657</v>
      </c>
      <c r="P341" t="s">
        <v>121</v>
      </c>
      <c r="Q341" t="s">
        <v>103</v>
      </c>
      <c r="R341" t="s">
        <v>103</v>
      </c>
      <c r="S341" t="s">
        <v>2508</v>
      </c>
      <c r="T341" t="s">
        <v>2509</v>
      </c>
      <c r="U341" t="s">
        <v>2430</v>
      </c>
      <c r="V341" t="s">
        <v>2509</v>
      </c>
      <c r="W341" t="s">
        <v>2510</v>
      </c>
      <c r="X341" t="s">
        <v>664</v>
      </c>
      <c r="Y341" t="s">
        <v>240</v>
      </c>
      <c r="Z341" t="s">
        <v>1030</v>
      </c>
      <c r="AA341" t="s">
        <v>103</v>
      </c>
      <c r="AB341" t="s">
        <v>103</v>
      </c>
      <c r="AC341" t="s">
        <v>111</v>
      </c>
      <c r="AE341" t="s">
        <v>252</v>
      </c>
      <c r="AF341" t="s">
        <v>103</v>
      </c>
      <c r="AH341" t="s">
        <v>145</v>
      </c>
      <c r="AJ341" t="s">
        <v>437</v>
      </c>
      <c r="AK341" t="s">
        <v>2511</v>
      </c>
      <c r="AM341">
        <v>0</v>
      </c>
      <c r="AN341">
        <v>0</v>
      </c>
      <c r="AO341">
        <v>0</v>
      </c>
      <c r="AS341" t="s">
        <v>103</v>
      </c>
      <c r="AW341" t="s">
        <v>103</v>
      </c>
      <c r="BA341" t="s">
        <v>103</v>
      </c>
      <c r="BE341" t="s">
        <v>103</v>
      </c>
      <c r="BI341" t="s">
        <v>103</v>
      </c>
      <c r="BM341" t="s">
        <v>103</v>
      </c>
      <c r="BQ341" t="s">
        <v>103</v>
      </c>
      <c r="BU341" t="s">
        <v>103</v>
      </c>
      <c r="BY341" t="s">
        <v>103</v>
      </c>
      <c r="CC341" t="s">
        <v>103</v>
      </c>
      <c r="CG341" t="s">
        <v>103</v>
      </c>
      <c r="CK341" t="s">
        <v>103</v>
      </c>
      <c r="CO341" t="s">
        <v>103</v>
      </c>
    </row>
    <row r="342" spans="1:93" x14ac:dyDescent="0.2">
      <c r="A342" t="s">
        <v>93</v>
      </c>
      <c r="B342" t="s">
        <v>94</v>
      </c>
      <c r="C342">
        <v>2</v>
      </c>
      <c r="D342" t="s">
        <v>95</v>
      </c>
      <c r="E342">
        <v>2</v>
      </c>
      <c r="F342" t="s">
        <v>96</v>
      </c>
      <c r="G342" t="s">
        <v>97</v>
      </c>
      <c r="H342" t="s">
        <v>98</v>
      </c>
      <c r="I342" t="s">
        <v>99</v>
      </c>
      <c r="J342">
        <v>4</v>
      </c>
      <c r="K342" t="s">
        <v>2512</v>
      </c>
      <c r="L342">
        <v>30649</v>
      </c>
      <c r="M342" t="s">
        <v>2512</v>
      </c>
      <c r="N342" s="2">
        <v>44197</v>
      </c>
      <c r="O342" s="2">
        <v>46022</v>
      </c>
      <c r="P342" t="s">
        <v>121</v>
      </c>
      <c r="Q342" t="s">
        <v>103</v>
      </c>
      <c r="R342" t="s">
        <v>103</v>
      </c>
      <c r="S342" t="s">
        <v>2513</v>
      </c>
      <c r="T342" t="s">
        <v>2514</v>
      </c>
      <c r="U342" t="s">
        <v>2515</v>
      </c>
      <c r="V342" t="s">
        <v>2516</v>
      </c>
      <c r="W342" t="s">
        <v>2517</v>
      </c>
      <c r="X342" t="s">
        <v>2518</v>
      </c>
      <c r="Y342" t="s">
        <v>93</v>
      </c>
      <c r="Z342" t="s">
        <v>203</v>
      </c>
      <c r="AA342" t="s">
        <v>103</v>
      </c>
      <c r="AB342" t="s">
        <v>103</v>
      </c>
      <c r="AC342" t="s">
        <v>111</v>
      </c>
      <c r="AD342" t="s">
        <v>2519</v>
      </c>
      <c r="AE342" t="s">
        <v>218</v>
      </c>
      <c r="AF342" t="s">
        <v>103</v>
      </c>
      <c r="AG342" t="s">
        <v>2520</v>
      </c>
      <c r="AH342" t="s">
        <v>113</v>
      </c>
      <c r="AI342" t="s">
        <v>2521</v>
      </c>
      <c r="AJ342" t="s">
        <v>103</v>
      </c>
      <c r="AK342" t="s">
        <v>103</v>
      </c>
      <c r="AM342">
        <v>1282527</v>
      </c>
      <c r="AN342">
        <v>512781</v>
      </c>
      <c r="AO342">
        <v>229581</v>
      </c>
      <c r="AS342" t="s">
        <v>103</v>
      </c>
      <c r="AW342" t="s">
        <v>103</v>
      </c>
      <c r="BA342" t="s">
        <v>103</v>
      </c>
      <c r="BE342" t="s">
        <v>103</v>
      </c>
      <c r="BI342" t="s">
        <v>103</v>
      </c>
      <c r="BJ342">
        <v>252500</v>
      </c>
      <c r="BK342">
        <v>84127</v>
      </c>
      <c r="BL342">
        <v>24862</v>
      </c>
      <c r="BM342" t="s">
        <v>103</v>
      </c>
      <c r="BN342">
        <v>200000</v>
      </c>
      <c r="BO342">
        <v>41627</v>
      </c>
      <c r="BP342">
        <v>39000</v>
      </c>
      <c r="BQ342" t="s">
        <v>103</v>
      </c>
      <c r="BR342">
        <v>550027</v>
      </c>
      <c r="BS342">
        <v>150027</v>
      </c>
      <c r="BT342">
        <v>150027</v>
      </c>
      <c r="BU342" t="s">
        <v>103</v>
      </c>
      <c r="BV342">
        <v>80000</v>
      </c>
      <c r="BW342">
        <v>37000</v>
      </c>
      <c r="BX342">
        <v>15692</v>
      </c>
      <c r="BY342" t="s">
        <v>103</v>
      </c>
      <c r="BZ342">
        <v>200000</v>
      </c>
      <c r="CA342">
        <v>200000</v>
      </c>
      <c r="CC342" t="s">
        <v>103</v>
      </c>
      <c r="CG342" t="s">
        <v>103</v>
      </c>
      <c r="CK342" t="s">
        <v>103</v>
      </c>
      <c r="CO342" t="s">
        <v>103</v>
      </c>
    </row>
    <row r="343" spans="1:93" ht="340" x14ac:dyDescent="0.2">
      <c r="A343" t="s">
        <v>93</v>
      </c>
      <c r="B343" t="s">
        <v>94</v>
      </c>
      <c r="C343">
        <v>3</v>
      </c>
      <c r="D343" t="s">
        <v>920</v>
      </c>
      <c r="E343">
        <v>3</v>
      </c>
      <c r="F343" t="s">
        <v>921</v>
      </c>
      <c r="G343" t="s">
        <v>922</v>
      </c>
      <c r="H343" t="s">
        <v>923</v>
      </c>
      <c r="I343" t="s">
        <v>99</v>
      </c>
      <c r="J343">
        <v>4</v>
      </c>
      <c r="K343" t="s">
        <v>2522</v>
      </c>
      <c r="L343">
        <v>33334</v>
      </c>
      <c r="M343" s="1" t="s">
        <v>2523</v>
      </c>
      <c r="N343" s="2">
        <v>44197</v>
      </c>
      <c r="O343" s="2">
        <v>46022</v>
      </c>
      <c r="P343" t="s">
        <v>121</v>
      </c>
      <c r="Q343" t="s">
        <v>103</v>
      </c>
      <c r="R343" t="s">
        <v>103</v>
      </c>
      <c r="S343" t="s">
        <v>2524</v>
      </c>
      <c r="T343" t="s">
        <v>2525</v>
      </c>
      <c r="U343" t="s">
        <v>2526</v>
      </c>
      <c r="V343" t="s">
        <v>2527</v>
      </c>
      <c r="W343" t="s">
        <v>869</v>
      </c>
      <c r="X343" t="s">
        <v>284</v>
      </c>
      <c r="Y343" t="s">
        <v>93</v>
      </c>
      <c r="Z343" t="s">
        <v>110</v>
      </c>
      <c r="AA343" t="s">
        <v>103</v>
      </c>
      <c r="AB343" t="s">
        <v>103</v>
      </c>
      <c r="AC343" t="s">
        <v>298</v>
      </c>
      <c r="AE343" t="s">
        <v>112</v>
      </c>
      <c r="AF343" t="s">
        <v>103</v>
      </c>
      <c r="AH343" t="s">
        <v>113</v>
      </c>
      <c r="AJ343" t="s">
        <v>103</v>
      </c>
      <c r="AK343" t="s">
        <v>103</v>
      </c>
      <c r="AM343">
        <v>2021907</v>
      </c>
      <c r="AN343">
        <v>1798861</v>
      </c>
      <c r="AO343">
        <v>1315104</v>
      </c>
      <c r="AS343" t="s">
        <v>103</v>
      </c>
      <c r="AW343" t="s">
        <v>103</v>
      </c>
      <c r="BA343" t="s">
        <v>103</v>
      </c>
      <c r="BE343" t="s">
        <v>103</v>
      </c>
      <c r="BI343" t="s">
        <v>103</v>
      </c>
      <c r="BJ343">
        <v>462116</v>
      </c>
      <c r="BK343">
        <v>328922</v>
      </c>
      <c r="BL343">
        <v>275000</v>
      </c>
      <c r="BM343" t="s">
        <v>103</v>
      </c>
      <c r="BN343">
        <v>710145</v>
      </c>
      <c r="BO343">
        <v>681293</v>
      </c>
      <c r="BP343">
        <v>630567</v>
      </c>
      <c r="BQ343" t="s">
        <v>103</v>
      </c>
      <c r="BR343">
        <v>499646</v>
      </c>
      <c r="BS343">
        <v>499646</v>
      </c>
      <c r="BT343">
        <v>300537</v>
      </c>
      <c r="BU343" t="s">
        <v>103</v>
      </c>
      <c r="BV343">
        <v>139000</v>
      </c>
      <c r="BW343">
        <v>139000</v>
      </c>
      <c r="BX343">
        <v>109000</v>
      </c>
      <c r="BY343" t="s">
        <v>103</v>
      </c>
      <c r="BZ343">
        <v>211000</v>
      </c>
      <c r="CA343">
        <v>150000</v>
      </c>
      <c r="CC343" t="s">
        <v>103</v>
      </c>
      <c r="CG343" t="s">
        <v>103</v>
      </c>
      <c r="CK343" t="s">
        <v>103</v>
      </c>
      <c r="CO343" t="s">
        <v>103</v>
      </c>
    </row>
    <row r="344" spans="1:93" x14ac:dyDescent="0.2">
      <c r="A344" t="s">
        <v>184</v>
      </c>
      <c r="B344" t="s">
        <v>94</v>
      </c>
      <c r="C344">
        <v>2</v>
      </c>
      <c r="D344" t="s">
        <v>286</v>
      </c>
      <c r="E344">
        <v>2</v>
      </c>
      <c r="F344" t="s">
        <v>287</v>
      </c>
      <c r="G344">
        <v>2.2999999999999998</v>
      </c>
      <c r="H344" t="s">
        <v>1064</v>
      </c>
      <c r="I344" t="s">
        <v>99</v>
      </c>
      <c r="J344">
        <v>4</v>
      </c>
      <c r="K344" t="s">
        <v>2528</v>
      </c>
      <c r="L344">
        <v>92714</v>
      </c>
      <c r="M344" t="s">
        <v>103</v>
      </c>
      <c r="N344" s="2">
        <v>44197</v>
      </c>
      <c r="O344" s="2">
        <v>45291</v>
      </c>
      <c r="P344" t="s">
        <v>102</v>
      </c>
      <c r="Q344" t="s">
        <v>103</v>
      </c>
      <c r="R344" t="s">
        <v>103</v>
      </c>
      <c r="S344" t="s">
        <v>198</v>
      </c>
      <c r="T344" t="s">
        <v>199</v>
      </c>
      <c r="U344" t="s">
        <v>292</v>
      </c>
      <c r="V344" t="s">
        <v>199</v>
      </c>
      <c r="W344" t="s">
        <v>2510</v>
      </c>
      <c r="X344" t="s">
        <v>664</v>
      </c>
      <c r="Y344" t="s">
        <v>184</v>
      </c>
      <c r="Z344" t="s">
        <v>2529</v>
      </c>
      <c r="AA344" t="s">
        <v>103</v>
      </c>
      <c r="AB344" t="s">
        <v>103</v>
      </c>
      <c r="AC344" t="s">
        <v>229</v>
      </c>
      <c r="AE344" t="s">
        <v>218</v>
      </c>
      <c r="AF344" t="s">
        <v>103</v>
      </c>
      <c r="AH344" t="s">
        <v>103</v>
      </c>
      <c r="AI344" t="s">
        <v>103</v>
      </c>
      <c r="AJ344" t="s">
        <v>103</v>
      </c>
      <c r="AK344" t="s">
        <v>837</v>
      </c>
      <c r="AM344">
        <v>0</v>
      </c>
      <c r="AN344">
        <v>0</v>
      </c>
      <c r="AO344">
        <v>0</v>
      </c>
      <c r="AS344" t="s">
        <v>103</v>
      </c>
      <c r="AW344" t="s">
        <v>103</v>
      </c>
      <c r="BA344" t="s">
        <v>103</v>
      </c>
      <c r="BE344" t="s">
        <v>103</v>
      </c>
      <c r="BI344" t="s">
        <v>103</v>
      </c>
      <c r="BM344" t="s">
        <v>103</v>
      </c>
      <c r="BQ344" t="s">
        <v>103</v>
      </c>
      <c r="BU344" t="s">
        <v>2530</v>
      </c>
      <c r="BY344" t="s">
        <v>103</v>
      </c>
      <c r="CC344" t="s">
        <v>103</v>
      </c>
      <c r="CG344" t="s">
        <v>103</v>
      </c>
      <c r="CK344" t="s">
        <v>103</v>
      </c>
      <c r="CO344" t="s">
        <v>103</v>
      </c>
    </row>
    <row r="345" spans="1:93" x14ac:dyDescent="0.2">
      <c r="A345" t="s">
        <v>667</v>
      </c>
      <c r="B345" t="s">
        <v>968</v>
      </c>
      <c r="C345">
        <v>1</v>
      </c>
      <c r="D345" t="s">
        <v>1013</v>
      </c>
      <c r="E345">
        <v>1</v>
      </c>
      <c r="F345" t="s">
        <v>1014</v>
      </c>
      <c r="G345">
        <v>4</v>
      </c>
      <c r="H345" t="s">
        <v>2531</v>
      </c>
      <c r="I345" t="s">
        <v>99</v>
      </c>
      <c r="J345">
        <v>4</v>
      </c>
      <c r="K345" t="s">
        <v>2532</v>
      </c>
      <c r="L345">
        <v>84029</v>
      </c>
      <c r="M345" t="s">
        <v>103</v>
      </c>
      <c r="N345" s="2">
        <v>44562</v>
      </c>
      <c r="O345" s="2">
        <v>45107</v>
      </c>
      <c r="P345" t="s">
        <v>121</v>
      </c>
      <c r="Q345" t="s">
        <v>103</v>
      </c>
      <c r="R345" t="s">
        <v>103</v>
      </c>
      <c r="S345" t="s">
        <v>760</v>
      </c>
      <c r="T345" t="s">
        <v>761</v>
      </c>
      <c r="U345" t="s">
        <v>876</v>
      </c>
      <c r="V345" t="s">
        <v>1861</v>
      </c>
      <c r="W345" t="s">
        <v>2533</v>
      </c>
      <c r="X345" t="s">
        <v>2534</v>
      </c>
      <c r="Y345" t="s">
        <v>2535</v>
      </c>
      <c r="Z345" t="s">
        <v>356</v>
      </c>
      <c r="AA345" t="s">
        <v>103</v>
      </c>
      <c r="AB345" t="s">
        <v>103</v>
      </c>
      <c r="AC345" t="s">
        <v>127</v>
      </c>
      <c r="AE345" t="s">
        <v>128</v>
      </c>
      <c r="AF345" t="s">
        <v>103</v>
      </c>
      <c r="AH345" t="s">
        <v>103</v>
      </c>
      <c r="AI345" t="s">
        <v>103</v>
      </c>
      <c r="AJ345" t="s">
        <v>103</v>
      </c>
      <c r="AK345" t="s">
        <v>103</v>
      </c>
      <c r="AM345">
        <v>19689</v>
      </c>
      <c r="AN345">
        <v>19689</v>
      </c>
      <c r="AO345">
        <v>19689</v>
      </c>
      <c r="AS345" t="s">
        <v>103</v>
      </c>
      <c r="AW345" t="s">
        <v>103</v>
      </c>
      <c r="BA345" t="s">
        <v>103</v>
      </c>
      <c r="BE345" t="s">
        <v>103</v>
      </c>
      <c r="BI345" t="s">
        <v>103</v>
      </c>
      <c r="BM345" t="s">
        <v>2536</v>
      </c>
      <c r="BN345">
        <v>19689</v>
      </c>
      <c r="BO345">
        <v>19689</v>
      </c>
      <c r="BP345">
        <v>19689</v>
      </c>
      <c r="BQ345" t="s">
        <v>2537</v>
      </c>
      <c r="BU345" t="s">
        <v>2538</v>
      </c>
      <c r="BY345" t="s">
        <v>103</v>
      </c>
      <c r="CC345" t="s">
        <v>103</v>
      </c>
      <c r="CG345" t="s">
        <v>103</v>
      </c>
      <c r="CK345" t="s">
        <v>103</v>
      </c>
      <c r="CO345" t="s">
        <v>103</v>
      </c>
    </row>
    <row r="346" spans="1:93" x14ac:dyDescent="0.2">
      <c r="A346" t="s">
        <v>316</v>
      </c>
      <c r="B346" t="s">
        <v>317</v>
      </c>
      <c r="C346">
        <v>4</v>
      </c>
      <c r="D346" t="s">
        <v>2539</v>
      </c>
      <c r="E346">
        <v>4</v>
      </c>
      <c r="F346" t="s">
        <v>2540</v>
      </c>
      <c r="G346">
        <v>1</v>
      </c>
      <c r="H346" t="s">
        <v>2541</v>
      </c>
      <c r="I346" t="s">
        <v>99</v>
      </c>
      <c r="J346" t="s">
        <v>2542</v>
      </c>
      <c r="K346" t="s">
        <v>2543</v>
      </c>
      <c r="L346">
        <v>81107</v>
      </c>
      <c r="M346" t="s">
        <v>2544</v>
      </c>
      <c r="N346" s="2">
        <v>44563</v>
      </c>
      <c r="O346" s="2">
        <v>44926</v>
      </c>
      <c r="P346" t="s">
        <v>102</v>
      </c>
      <c r="Q346" t="s">
        <v>103</v>
      </c>
      <c r="R346" t="s">
        <v>103</v>
      </c>
      <c r="S346" t="s">
        <v>189</v>
      </c>
      <c r="T346" t="s">
        <v>190</v>
      </c>
      <c r="U346" t="s">
        <v>154</v>
      </c>
      <c r="V346" t="s">
        <v>2545</v>
      </c>
      <c r="W346" t="s">
        <v>1333</v>
      </c>
      <c r="X346" t="s">
        <v>650</v>
      </c>
      <c r="Y346" t="s">
        <v>2546</v>
      </c>
      <c r="Z346" t="s">
        <v>573</v>
      </c>
      <c r="AA346" t="s">
        <v>103</v>
      </c>
      <c r="AB346" t="s">
        <v>103</v>
      </c>
      <c r="AC346" t="s">
        <v>127</v>
      </c>
      <c r="AE346" t="s">
        <v>128</v>
      </c>
      <c r="AF346" t="s">
        <v>103</v>
      </c>
      <c r="AH346" t="s">
        <v>103</v>
      </c>
      <c r="AI346" t="s">
        <v>103</v>
      </c>
      <c r="AJ346" t="s">
        <v>103</v>
      </c>
      <c r="AK346" t="s">
        <v>103</v>
      </c>
      <c r="AM346">
        <v>590885</v>
      </c>
      <c r="AN346">
        <v>590885</v>
      </c>
      <c r="AO346">
        <v>582705</v>
      </c>
      <c r="AS346" t="s">
        <v>103</v>
      </c>
      <c r="AW346" t="s">
        <v>103</v>
      </c>
      <c r="BA346" t="s">
        <v>103</v>
      </c>
      <c r="BE346" t="s">
        <v>103</v>
      </c>
      <c r="BI346" t="s">
        <v>103</v>
      </c>
      <c r="BM346" t="s">
        <v>103</v>
      </c>
      <c r="BN346">
        <v>590885</v>
      </c>
      <c r="BO346">
        <v>590885</v>
      </c>
      <c r="BP346">
        <v>582705</v>
      </c>
      <c r="BQ346" t="s">
        <v>103</v>
      </c>
      <c r="BU346" t="s">
        <v>103</v>
      </c>
      <c r="BY346" t="s">
        <v>103</v>
      </c>
      <c r="CC346" t="s">
        <v>103</v>
      </c>
      <c r="CG346" t="s">
        <v>103</v>
      </c>
      <c r="CK346" t="s">
        <v>103</v>
      </c>
      <c r="CO346" t="s">
        <v>103</v>
      </c>
    </row>
    <row r="347" spans="1:93" x14ac:dyDescent="0.2">
      <c r="A347" t="s">
        <v>412</v>
      </c>
      <c r="B347" t="s">
        <v>413</v>
      </c>
      <c r="C347">
        <v>4</v>
      </c>
      <c r="D347" t="s">
        <v>2547</v>
      </c>
      <c r="E347">
        <v>4</v>
      </c>
      <c r="F347" t="s">
        <v>2548</v>
      </c>
      <c r="G347">
        <v>4.0999999999999996</v>
      </c>
      <c r="H347" t="s">
        <v>2549</v>
      </c>
      <c r="I347" t="s">
        <v>99</v>
      </c>
      <c r="J347" t="s">
        <v>2550</v>
      </c>
      <c r="K347" t="s">
        <v>2551</v>
      </c>
      <c r="L347">
        <v>87697</v>
      </c>
      <c r="M347" t="s">
        <v>2552</v>
      </c>
      <c r="N347" s="2">
        <v>44562</v>
      </c>
      <c r="O347" s="2">
        <v>46387</v>
      </c>
      <c r="P347" t="s">
        <v>121</v>
      </c>
      <c r="Q347" t="s">
        <v>103</v>
      </c>
      <c r="R347" t="s">
        <v>103</v>
      </c>
      <c r="S347" t="s">
        <v>309</v>
      </c>
      <c r="T347" t="s">
        <v>310</v>
      </c>
      <c r="U347" t="s">
        <v>2553</v>
      </c>
      <c r="V347" t="s">
        <v>2554</v>
      </c>
      <c r="W347" t="s">
        <v>2555</v>
      </c>
      <c r="X347" t="s">
        <v>2556</v>
      </c>
      <c r="Y347" t="s">
        <v>412</v>
      </c>
      <c r="Z347" t="s">
        <v>2438</v>
      </c>
      <c r="AA347" t="s">
        <v>103</v>
      </c>
      <c r="AB347" t="s">
        <v>103</v>
      </c>
      <c r="AC347" t="s">
        <v>111</v>
      </c>
      <c r="AE347" t="s">
        <v>252</v>
      </c>
      <c r="AF347" t="s">
        <v>103</v>
      </c>
      <c r="AH347" t="s">
        <v>113</v>
      </c>
      <c r="AJ347" t="s">
        <v>2557</v>
      </c>
      <c r="AK347" t="s">
        <v>2558</v>
      </c>
      <c r="AM347">
        <v>933583</v>
      </c>
      <c r="AN347">
        <v>904751</v>
      </c>
      <c r="AO347">
        <v>424395</v>
      </c>
      <c r="AS347" t="s">
        <v>103</v>
      </c>
      <c r="AW347" t="s">
        <v>103</v>
      </c>
      <c r="BA347" t="s">
        <v>103</v>
      </c>
      <c r="BE347" t="s">
        <v>103</v>
      </c>
      <c r="BI347" t="s">
        <v>103</v>
      </c>
      <c r="BM347" t="s">
        <v>103</v>
      </c>
      <c r="BN347">
        <v>121168</v>
      </c>
      <c r="BO347">
        <v>121168</v>
      </c>
      <c r="BP347">
        <v>97057</v>
      </c>
      <c r="BQ347" t="s">
        <v>2559</v>
      </c>
      <c r="BR347">
        <v>150000</v>
      </c>
      <c r="BS347">
        <v>121168</v>
      </c>
      <c r="BT347">
        <v>59269</v>
      </c>
      <c r="BU347" t="s">
        <v>2560</v>
      </c>
      <c r="BV347">
        <v>269000</v>
      </c>
      <c r="BW347">
        <v>269000</v>
      </c>
      <c r="BX347">
        <v>268069</v>
      </c>
      <c r="BY347" t="s">
        <v>103</v>
      </c>
      <c r="BZ347">
        <v>393415</v>
      </c>
      <c r="CA347">
        <v>393415</v>
      </c>
      <c r="CC347" t="s">
        <v>103</v>
      </c>
      <c r="CG347" t="s">
        <v>103</v>
      </c>
      <c r="CK347" t="s">
        <v>103</v>
      </c>
      <c r="CO347" t="s">
        <v>103</v>
      </c>
    </row>
    <row r="348" spans="1:93" ht="153" x14ac:dyDescent="0.2">
      <c r="A348" t="s">
        <v>585</v>
      </c>
      <c r="B348" t="s">
        <v>2173</v>
      </c>
      <c r="C348">
        <v>4</v>
      </c>
      <c r="D348" t="s">
        <v>2561</v>
      </c>
      <c r="E348">
        <v>4</v>
      </c>
      <c r="F348" t="s">
        <v>2562</v>
      </c>
      <c r="G348">
        <v>4.0999999999999996</v>
      </c>
      <c r="H348" t="s">
        <v>2563</v>
      </c>
      <c r="I348" t="s">
        <v>99</v>
      </c>
      <c r="J348" t="s">
        <v>2564</v>
      </c>
      <c r="K348" t="s">
        <v>2565</v>
      </c>
      <c r="L348">
        <v>150423</v>
      </c>
      <c r="M348" s="1" t="s">
        <v>2566</v>
      </c>
      <c r="N348" s="2">
        <v>45292</v>
      </c>
      <c r="O348" s="2">
        <v>46022</v>
      </c>
      <c r="P348" t="s">
        <v>121</v>
      </c>
      <c r="Q348" t="s">
        <v>103</v>
      </c>
      <c r="R348" t="s">
        <v>103</v>
      </c>
      <c r="S348" t="s">
        <v>189</v>
      </c>
      <c r="T348" t="s">
        <v>190</v>
      </c>
      <c r="U348" t="s">
        <v>2567</v>
      </c>
      <c r="V348" t="s">
        <v>2568</v>
      </c>
      <c r="W348" t="s">
        <v>2569</v>
      </c>
      <c r="X348" t="s">
        <v>2570</v>
      </c>
      <c r="Y348" t="s">
        <v>2571</v>
      </c>
      <c r="Z348" t="s">
        <v>2572</v>
      </c>
      <c r="AA348" t="s">
        <v>103</v>
      </c>
      <c r="AB348" t="s">
        <v>103</v>
      </c>
      <c r="AC348" t="s">
        <v>298</v>
      </c>
      <c r="AD348" t="s">
        <v>2573</v>
      </c>
      <c r="AE348" t="s">
        <v>252</v>
      </c>
      <c r="AF348" t="s">
        <v>103</v>
      </c>
      <c r="AG348" t="s">
        <v>2574</v>
      </c>
      <c r="AH348" t="s">
        <v>113</v>
      </c>
      <c r="AI348" t="s">
        <v>2575</v>
      </c>
      <c r="AJ348" t="s">
        <v>1929</v>
      </c>
      <c r="AK348" t="s">
        <v>2313</v>
      </c>
      <c r="AM348">
        <v>743668</v>
      </c>
      <c r="AN348">
        <v>743668</v>
      </c>
      <c r="AO348">
        <v>330280</v>
      </c>
      <c r="AS348" t="s">
        <v>103</v>
      </c>
      <c r="AW348" t="s">
        <v>103</v>
      </c>
      <c r="BA348" t="s">
        <v>103</v>
      </c>
      <c r="BE348" t="s">
        <v>103</v>
      </c>
      <c r="BI348" t="s">
        <v>103</v>
      </c>
      <c r="BM348" t="s">
        <v>103</v>
      </c>
      <c r="BQ348" t="s">
        <v>103</v>
      </c>
      <c r="BU348" t="s">
        <v>103</v>
      </c>
      <c r="BV348">
        <v>330280</v>
      </c>
      <c r="BW348">
        <v>330280</v>
      </c>
      <c r="BX348">
        <v>330280</v>
      </c>
      <c r="BY348" t="s">
        <v>103</v>
      </c>
      <c r="BZ348">
        <v>413388</v>
      </c>
      <c r="CA348">
        <v>413388</v>
      </c>
      <c r="CC348" t="s">
        <v>103</v>
      </c>
      <c r="CG348" t="s">
        <v>103</v>
      </c>
      <c r="CK348" t="s">
        <v>103</v>
      </c>
      <c r="CO348" t="s">
        <v>103</v>
      </c>
    </row>
    <row r="349" spans="1:93" ht="170" x14ac:dyDescent="0.2">
      <c r="A349" t="s">
        <v>1542</v>
      </c>
      <c r="B349" t="s">
        <v>94</v>
      </c>
      <c r="C349">
        <v>4</v>
      </c>
      <c r="D349" t="s">
        <v>2576</v>
      </c>
      <c r="E349">
        <v>4</v>
      </c>
      <c r="F349" t="s">
        <v>2577</v>
      </c>
      <c r="G349" t="s">
        <v>1649</v>
      </c>
      <c r="H349" t="s">
        <v>2578</v>
      </c>
      <c r="I349" t="s">
        <v>99</v>
      </c>
      <c r="J349" t="s">
        <v>2579</v>
      </c>
      <c r="K349" t="s">
        <v>2580</v>
      </c>
      <c r="L349">
        <v>138259</v>
      </c>
      <c r="M349" s="1" t="s">
        <v>2581</v>
      </c>
      <c r="N349" s="2">
        <v>45901</v>
      </c>
      <c r="O349" s="2">
        <v>46022</v>
      </c>
      <c r="P349" t="s">
        <v>224</v>
      </c>
      <c r="Q349" t="s">
        <v>103</v>
      </c>
      <c r="R349" t="s">
        <v>103</v>
      </c>
      <c r="S349" t="s">
        <v>938</v>
      </c>
      <c r="T349" t="s">
        <v>939</v>
      </c>
      <c r="U349" t="s">
        <v>939</v>
      </c>
      <c r="V349" t="s">
        <v>939</v>
      </c>
      <c r="W349" t="s">
        <v>2582</v>
      </c>
      <c r="X349" t="s">
        <v>202</v>
      </c>
      <c r="Y349" t="s">
        <v>1549</v>
      </c>
      <c r="Z349" t="s">
        <v>573</v>
      </c>
      <c r="AA349" t="s">
        <v>103</v>
      </c>
      <c r="AB349" t="s">
        <v>103</v>
      </c>
      <c r="AC349" t="s">
        <v>111</v>
      </c>
      <c r="AE349" t="s">
        <v>252</v>
      </c>
      <c r="AF349" t="s">
        <v>103</v>
      </c>
      <c r="AH349" t="s">
        <v>113</v>
      </c>
      <c r="AJ349" t="s">
        <v>437</v>
      </c>
      <c r="AK349" t="s">
        <v>2583</v>
      </c>
      <c r="AM349">
        <v>550000</v>
      </c>
      <c r="AN349">
        <v>0</v>
      </c>
      <c r="AO349">
        <v>0</v>
      </c>
      <c r="AS349" t="s">
        <v>103</v>
      </c>
      <c r="AW349" t="s">
        <v>103</v>
      </c>
      <c r="BA349" t="s">
        <v>103</v>
      </c>
      <c r="BE349" t="s">
        <v>103</v>
      </c>
      <c r="BI349" t="s">
        <v>103</v>
      </c>
      <c r="BM349" t="s">
        <v>103</v>
      </c>
      <c r="BQ349" t="s">
        <v>103</v>
      </c>
      <c r="BU349" t="s">
        <v>103</v>
      </c>
      <c r="BY349" t="s">
        <v>2584</v>
      </c>
      <c r="BZ349">
        <v>550000</v>
      </c>
      <c r="CA349">
        <v>0</v>
      </c>
      <c r="CC349" t="s">
        <v>103</v>
      </c>
      <c r="CG349" t="s">
        <v>103</v>
      </c>
      <c r="CK349" t="s">
        <v>103</v>
      </c>
      <c r="CO349" t="s">
        <v>103</v>
      </c>
    </row>
    <row r="350" spans="1:93" ht="255" x14ac:dyDescent="0.2">
      <c r="A350" t="s">
        <v>1542</v>
      </c>
      <c r="B350" t="s">
        <v>94</v>
      </c>
      <c r="C350">
        <v>4</v>
      </c>
      <c r="D350" t="s">
        <v>2576</v>
      </c>
      <c r="E350">
        <v>4</v>
      </c>
      <c r="F350" t="s">
        <v>2577</v>
      </c>
      <c r="G350" t="s">
        <v>1649</v>
      </c>
      <c r="H350" t="s">
        <v>2578</v>
      </c>
      <c r="I350" t="s">
        <v>99</v>
      </c>
      <c r="J350" t="s">
        <v>2585</v>
      </c>
      <c r="K350" t="s">
        <v>2586</v>
      </c>
      <c r="L350">
        <v>138279</v>
      </c>
      <c r="M350" s="1" t="s">
        <v>2587</v>
      </c>
      <c r="N350" s="2">
        <v>45880</v>
      </c>
      <c r="O350" s="2">
        <v>46203</v>
      </c>
      <c r="P350" t="s">
        <v>224</v>
      </c>
      <c r="Q350" t="s">
        <v>103</v>
      </c>
      <c r="R350" t="s">
        <v>103</v>
      </c>
      <c r="S350" t="s">
        <v>365</v>
      </c>
      <c r="T350" t="s">
        <v>366</v>
      </c>
      <c r="U350" t="s">
        <v>2588</v>
      </c>
      <c r="V350" t="s">
        <v>2589</v>
      </c>
      <c r="W350" t="s">
        <v>2590</v>
      </c>
      <c r="X350" t="s">
        <v>2591</v>
      </c>
      <c r="Y350" t="s">
        <v>1549</v>
      </c>
      <c r="Z350" t="s">
        <v>110</v>
      </c>
      <c r="AA350" t="s">
        <v>103</v>
      </c>
      <c r="AB350" t="s">
        <v>103</v>
      </c>
      <c r="AC350" t="s">
        <v>111</v>
      </c>
      <c r="AE350" t="s">
        <v>252</v>
      </c>
      <c r="AF350" t="s">
        <v>103</v>
      </c>
      <c r="AH350" t="s">
        <v>103</v>
      </c>
      <c r="AI350" t="s">
        <v>103</v>
      </c>
      <c r="AJ350" t="s">
        <v>103</v>
      </c>
      <c r="AK350" t="s">
        <v>2592</v>
      </c>
      <c r="AM350">
        <v>100000</v>
      </c>
      <c r="AN350">
        <v>0</v>
      </c>
      <c r="AO350">
        <v>0</v>
      </c>
      <c r="AS350" t="s">
        <v>103</v>
      </c>
      <c r="AW350" t="s">
        <v>103</v>
      </c>
      <c r="BA350" t="s">
        <v>103</v>
      </c>
      <c r="BE350" t="s">
        <v>103</v>
      </c>
      <c r="BI350" t="s">
        <v>103</v>
      </c>
      <c r="BM350" t="s">
        <v>103</v>
      </c>
      <c r="BQ350" t="s">
        <v>103</v>
      </c>
      <c r="BU350" t="s">
        <v>103</v>
      </c>
      <c r="BY350" t="s">
        <v>2593</v>
      </c>
      <c r="BZ350">
        <v>100000</v>
      </c>
      <c r="CA350">
        <v>0</v>
      </c>
      <c r="CC350" t="s">
        <v>103</v>
      </c>
      <c r="CG350" t="s">
        <v>103</v>
      </c>
      <c r="CK350" t="s">
        <v>103</v>
      </c>
      <c r="CO350" t="s">
        <v>103</v>
      </c>
    </row>
    <row r="351" spans="1:93" ht="409.6" x14ac:dyDescent="0.2">
      <c r="A351" t="s">
        <v>316</v>
      </c>
      <c r="B351" t="s">
        <v>317</v>
      </c>
      <c r="C351">
        <v>4</v>
      </c>
      <c r="D351" t="s">
        <v>2539</v>
      </c>
      <c r="E351">
        <v>4</v>
      </c>
      <c r="F351" t="s">
        <v>2540</v>
      </c>
      <c r="G351">
        <v>1</v>
      </c>
      <c r="H351" t="s">
        <v>2541</v>
      </c>
      <c r="I351" t="s">
        <v>99</v>
      </c>
      <c r="J351" t="s">
        <v>2594</v>
      </c>
      <c r="K351" t="s">
        <v>2595</v>
      </c>
      <c r="L351">
        <v>109749</v>
      </c>
      <c r="M351" s="1" t="s">
        <v>2596</v>
      </c>
      <c r="N351" s="2">
        <v>45017</v>
      </c>
      <c r="O351" s="2">
        <v>45565</v>
      </c>
      <c r="P351" t="s">
        <v>102</v>
      </c>
      <c r="Q351" t="s">
        <v>103</v>
      </c>
      <c r="R351" t="s">
        <v>103</v>
      </c>
      <c r="S351" t="s">
        <v>189</v>
      </c>
      <c r="T351" t="s">
        <v>190</v>
      </c>
      <c r="U351" t="s">
        <v>190</v>
      </c>
      <c r="V351" t="s">
        <v>190</v>
      </c>
      <c r="W351" t="s">
        <v>2597</v>
      </c>
      <c r="X351" t="s">
        <v>1198</v>
      </c>
      <c r="Y351" t="s">
        <v>613</v>
      </c>
      <c r="Z351" t="s">
        <v>110</v>
      </c>
      <c r="AA351" t="s">
        <v>103</v>
      </c>
      <c r="AB351" t="s">
        <v>103</v>
      </c>
      <c r="AC351" t="s">
        <v>111</v>
      </c>
      <c r="AE351" t="s">
        <v>252</v>
      </c>
      <c r="AF351" t="s">
        <v>103</v>
      </c>
      <c r="AH351" t="s">
        <v>103</v>
      </c>
      <c r="AI351" t="s">
        <v>103</v>
      </c>
      <c r="AJ351" t="s">
        <v>103</v>
      </c>
      <c r="AK351" t="s">
        <v>103</v>
      </c>
      <c r="AM351">
        <v>163705</v>
      </c>
      <c r="AN351">
        <v>163705</v>
      </c>
      <c r="AO351">
        <v>160717</v>
      </c>
      <c r="AS351" t="s">
        <v>103</v>
      </c>
      <c r="AW351" t="s">
        <v>103</v>
      </c>
      <c r="BA351" t="s">
        <v>103</v>
      </c>
      <c r="BE351" t="s">
        <v>103</v>
      </c>
      <c r="BI351" t="s">
        <v>103</v>
      </c>
      <c r="BM351" t="s">
        <v>103</v>
      </c>
      <c r="BQ351" t="s">
        <v>103</v>
      </c>
      <c r="BR351">
        <v>163705</v>
      </c>
      <c r="BS351">
        <v>163705</v>
      </c>
      <c r="BT351">
        <v>160717</v>
      </c>
      <c r="BU351" t="s">
        <v>103</v>
      </c>
      <c r="BY351" t="s">
        <v>103</v>
      </c>
      <c r="CC351" t="s">
        <v>103</v>
      </c>
      <c r="CG351" t="s">
        <v>103</v>
      </c>
      <c r="CK351" t="s">
        <v>103</v>
      </c>
      <c r="CO351" t="s">
        <v>103</v>
      </c>
    </row>
    <row r="352" spans="1:93" ht="409.6" x14ac:dyDescent="0.2">
      <c r="A352" t="s">
        <v>357</v>
      </c>
      <c r="B352" t="s">
        <v>358</v>
      </c>
      <c r="C352">
        <v>4</v>
      </c>
      <c r="D352" t="s">
        <v>2598</v>
      </c>
      <c r="E352">
        <v>4.0999999999999996</v>
      </c>
      <c r="F352" t="s">
        <v>2599</v>
      </c>
      <c r="G352">
        <v>29</v>
      </c>
      <c r="H352" t="s">
        <v>2600</v>
      </c>
      <c r="I352" t="s">
        <v>99</v>
      </c>
      <c r="J352" t="s">
        <v>2601</v>
      </c>
      <c r="K352" t="s">
        <v>2602</v>
      </c>
      <c r="L352">
        <v>116327</v>
      </c>
      <c r="M352" s="1" t="s">
        <v>2603</v>
      </c>
      <c r="N352" s="2">
        <v>44774</v>
      </c>
      <c r="O352" s="2">
        <v>45107</v>
      </c>
      <c r="P352" t="s">
        <v>102</v>
      </c>
      <c r="Q352" t="s">
        <v>103</v>
      </c>
      <c r="R352" t="s">
        <v>103</v>
      </c>
      <c r="S352" t="s">
        <v>189</v>
      </c>
      <c r="T352" t="s">
        <v>190</v>
      </c>
      <c r="U352" t="s">
        <v>190</v>
      </c>
      <c r="V352" t="s">
        <v>190</v>
      </c>
      <c r="W352" t="s">
        <v>2604</v>
      </c>
      <c r="X352" t="s">
        <v>2274</v>
      </c>
      <c r="Y352" t="s">
        <v>357</v>
      </c>
      <c r="Z352" t="s">
        <v>1030</v>
      </c>
      <c r="AA352" t="s">
        <v>103</v>
      </c>
      <c r="AB352" t="s">
        <v>103</v>
      </c>
      <c r="AC352" t="s">
        <v>111</v>
      </c>
      <c r="AE352" t="s">
        <v>128</v>
      </c>
      <c r="AF352" t="s">
        <v>103</v>
      </c>
      <c r="AH352" t="s">
        <v>103</v>
      </c>
      <c r="AI352" t="s">
        <v>103</v>
      </c>
      <c r="AJ352" t="s">
        <v>103</v>
      </c>
      <c r="AK352" t="s">
        <v>103</v>
      </c>
      <c r="AM352">
        <v>132742</v>
      </c>
      <c r="AN352">
        <v>96927</v>
      </c>
      <c r="AO352">
        <v>49577</v>
      </c>
      <c r="AS352" t="s">
        <v>103</v>
      </c>
      <c r="AW352" t="s">
        <v>103</v>
      </c>
      <c r="BA352" t="s">
        <v>103</v>
      </c>
      <c r="BE352" t="s">
        <v>103</v>
      </c>
      <c r="BI352" t="s">
        <v>103</v>
      </c>
      <c r="BM352" t="s">
        <v>103</v>
      </c>
      <c r="BN352">
        <v>35815</v>
      </c>
      <c r="BQ352" t="s">
        <v>103</v>
      </c>
      <c r="BR352">
        <v>96927</v>
      </c>
      <c r="BS352">
        <v>96927</v>
      </c>
      <c r="BT352">
        <v>49577</v>
      </c>
      <c r="BU352" t="s">
        <v>2605</v>
      </c>
      <c r="BY352" t="s">
        <v>103</v>
      </c>
      <c r="CC352" t="s">
        <v>103</v>
      </c>
      <c r="CG352" t="s">
        <v>103</v>
      </c>
      <c r="CK352" t="s">
        <v>103</v>
      </c>
      <c r="CO352" t="s">
        <v>103</v>
      </c>
    </row>
    <row r="353" spans="1:93" ht="409.6" x14ac:dyDescent="0.2">
      <c r="A353" t="s">
        <v>357</v>
      </c>
      <c r="B353" t="s">
        <v>358</v>
      </c>
      <c r="C353">
        <v>4</v>
      </c>
      <c r="D353" t="s">
        <v>2598</v>
      </c>
      <c r="E353">
        <v>4.0999999999999996</v>
      </c>
      <c r="F353" t="s">
        <v>2599</v>
      </c>
      <c r="G353">
        <v>29</v>
      </c>
      <c r="H353" t="s">
        <v>2600</v>
      </c>
      <c r="I353" t="s">
        <v>99</v>
      </c>
      <c r="J353" t="s">
        <v>2606</v>
      </c>
      <c r="K353" t="s">
        <v>2607</v>
      </c>
      <c r="L353">
        <v>29412</v>
      </c>
      <c r="M353" t="s">
        <v>2608</v>
      </c>
      <c r="N353" s="2">
        <v>44197</v>
      </c>
      <c r="O353" s="2">
        <v>45473</v>
      </c>
      <c r="P353" t="s">
        <v>102</v>
      </c>
      <c r="Q353" t="s">
        <v>103</v>
      </c>
      <c r="R353" t="s">
        <v>103</v>
      </c>
      <c r="S353" t="s">
        <v>189</v>
      </c>
      <c r="T353" t="s">
        <v>190</v>
      </c>
      <c r="U353" t="s">
        <v>2013</v>
      </c>
      <c r="V353" t="s">
        <v>2609</v>
      </c>
      <c r="W353" t="s">
        <v>2610</v>
      </c>
      <c r="X353" t="s">
        <v>1830</v>
      </c>
      <c r="Y353" t="s">
        <v>2611</v>
      </c>
      <c r="Z353" t="s">
        <v>110</v>
      </c>
      <c r="AA353" t="s">
        <v>103</v>
      </c>
      <c r="AB353" t="s">
        <v>103</v>
      </c>
      <c r="AC353" t="s">
        <v>111</v>
      </c>
      <c r="AE353" t="s">
        <v>252</v>
      </c>
      <c r="AF353" t="s">
        <v>103</v>
      </c>
      <c r="AH353" t="s">
        <v>103</v>
      </c>
      <c r="AI353" t="s">
        <v>103</v>
      </c>
      <c r="AJ353" t="s">
        <v>103</v>
      </c>
      <c r="AK353" t="s">
        <v>2612</v>
      </c>
      <c r="AM353">
        <v>3616097</v>
      </c>
      <c r="AN353">
        <v>3616094</v>
      </c>
      <c r="AO353">
        <v>1432017</v>
      </c>
      <c r="AS353" t="s">
        <v>103</v>
      </c>
      <c r="AW353" t="s">
        <v>103</v>
      </c>
      <c r="BA353" t="s">
        <v>103</v>
      </c>
      <c r="BE353" t="s">
        <v>103</v>
      </c>
      <c r="BI353" t="s">
        <v>103</v>
      </c>
      <c r="BJ353">
        <v>1536448</v>
      </c>
      <c r="BK353">
        <v>1536448</v>
      </c>
      <c r="BL353">
        <v>561588</v>
      </c>
      <c r="BM353" s="1" t="s">
        <v>2613</v>
      </c>
      <c r="BN353">
        <v>1199649</v>
      </c>
      <c r="BO353">
        <v>1199646</v>
      </c>
      <c r="BP353">
        <v>870429</v>
      </c>
      <c r="BQ353" t="s">
        <v>2614</v>
      </c>
      <c r="BR353">
        <v>880000</v>
      </c>
      <c r="BS353">
        <v>880000</v>
      </c>
      <c r="BU353" t="s">
        <v>103</v>
      </c>
      <c r="BY353" t="s">
        <v>103</v>
      </c>
      <c r="CC353" t="s">
        <v>103</v>
      </c>
      <c r="CG353" t="s">
        <v>103</v>
      </c>
      <c r="CK353" t="s">
        <v>103</v>
      </c>
      <c r="CO353" t="s">
        <v>103</v>
      </c>
    </row>
    <row r="354" spans="1:93" x14ac:dyDescent="0.2">
      <c r="A354" t="s">
        <v>1409</v>
      </c>
      <c r="B354" t="s">
        <v>94</v>
      </c>
      <c r="C354">
        <v>4</v>
      </c>
      <c r="D354" t="s">
        <v>2615</v>
      </c>
      <c r="E354">
        <v>4</v>
      </c>
      <c r="F354" t="s">
        <v>2616</v>
      </c>
      <c r="G354">
        <v>4.0999999999999996</v>
      </c>
      <c r="H354" t="s">
        <v>2617</v>
      </c>
      <c r="I354" t="s">
        <v>99</v>
      </c>
      <c r="J354" t="s">
        <v>2618</v>
      </c>
      <c r="K354" t="s">
        <v>2619</v>
      </c>
      <c r="L354">
        <v>85769</v>
      </c>
      <c r="M354" t="s">
        <v>103</v>
      </c>
      <c r="N354" s="2">
        <v>44562</v>
      </c>
      <c r="O354" s="2">
        <v>44926</v>
      </c>
      <c r="P354" t="s">
        <v>121</v>
      </c>
      <c r="Q354" t="s">
        <v>103</v>
      </c>
      <c r="R354" t="s">
        <v>103</v>
      </c>
      <c r="S354" t="s">
        <v>189</v>
      </c>
      <c r="T354" t="s">
        <v>190</v>
      </c>
      <c r="U354" t="s">
        <v>248</v>
      </c>
      <c r="V354" t="s">
        <v>2620</v>
      </c>
      <c r="W354" t="s">
        <v>703</v>
      </c>
      <c r="X354" t="s">
        <v>664</v>
      </c>
      <c r="Y354" t="s">
        <v>1409</v>
      </c>
      <c r="Z354" t="s">
        <v>677</v>
      </c>
      <c r="AA354" t="s">
        <v>103</v>
      </c>
      <c r="AB354" t="s">
        <v>103</v>
      </c>
      <c r="AC354" t="s">
        <v>111</v>
      </c>
      <c r="AD354" t="s">
        <v>103</v>
      </c>
      <c r="AE354" t="s">
        <v>252</v>
      </c>
      <c r="AF354" t="s">
        <v>103</v>
      </c>
      <c r="AG354" t="s">
        <v>103</v>
      </c>
      <c r="AH354" t="s">
        <v>103</v>
      </c>
      <c r="AI354" t="s">
        <v>103</v>
      </c>
      <c r="AJ354" t="s">
        <v>103</v>
      </c>
      <c r="AK354" t="s">
        <v>2061</v>
      </c>
      <c r="AM354">
        <v>32000</v>
      </c>
      <c r="AN354">
        <v>32000</v>
      </c>
      <c r="AO354">
        <v>0</v>
      </c>
      <c r="AS354" t="s">
        <v>103</v>
      </c>
      <c r="AW354" t="s">
        <v>103</v>
      </c>
      <c r="BA354" t="s">
        <v>103</v>
      </c>
      <c r="BE354" t="s">
        <v>103</v>
      </c>
      <c r="BI354" t="s">
        <v>103</v>
      </c>
      <c r="BM354" t="s">
        <v>103</v>
      </c>
      <c r="BN354">
        <v>32000</v>
      </c>
      <c r="BO354">
        <v>32000</v>
      </c>
      <c r="BQ354" t="s">
        <v>103</v>
      </c>
      <c r="BU354" t="s">
        <v>103</v>
      </c>
      <c r="BY354" t="s">
        <v>103</v>
      </c>
      <c r="CC354" t="s">
        <v>103</v>
      </c>
      <c r="CG354" t="s">
        <v>103</v>
      </c>
      <c r="CK354" t="s">
        <v>103</v>
      </c>
      <c r="CO354" t="s">
        <v>103</v>
      </c>
    </row>
    <row r="355" spans="1:93" ht="409.6" x14ac:dyDescent="0.2">
      <c r="A355" t="s">
        <v>357</v>
      </c>
      <c r="B355" t="s">
        <v>358</v>
      </c>
      <c r="C355">
        <v>4</v>
      </c>
      <c r="D355" t="s">
        <v>2598</v>
      </c>
      <c r="E355">
        <v>4.0999999999999996</v>
      </c>
      <c r="F355" t="s">
        <v>2599</v>
      </c>
      <c r="G355">
        <v>30</v>
      </c>
      <c r="H355" t="s">
        <v>2621</v>
      </c>
      <c r="I355" t="s">
        <v>99</v>
      </c>
      <c r="J355" t="s">
        <v>2622</v>
      </c>
      <c r="K355" t="s">
        <v>2623</v>
      </c>
      <c r="L355">
        <v>29425</v>
      </c>
      <c r="M355" s="1" t="s">
        <v>2624</v>
      </c>
      <c r="N355" s="2">
        <v>44197</v>
      </c>
      <c r="O355" s="2">
        <v>46022</v>
      </c>
      <c r="P355" t="s">
        <v>121</v>
      </c>
      <c r="Q355" t="s">
        <v>103</v>
      </c>
      <c r="R355" t="s">
        <v>103</v>
      </c>
      <c r="S355" t="s">
        <v>1155</v>
      </c>
      <c r="T355" t="s">
        <v>1155</v>
      </c>
      <c r="U355" t="s">
        <v>2625</v>
      </c>
      <c r="V355" t="s">
        <v>2626</v>
      </c>
      <c r="W355" t="s">
        <v>2627</v>
      </c>
      <c r="X355" t="s">
        <v>2628</v>
      </c>
      <c r="Y355" t="s">
        <v>2629</v>
      </c>
      <c r="Z355" t="s">
        <v>110</v>
      </c>
      <c r="AA355" t="s">
        <v>103</v>
      </c>
      <c r="AB355" t="s">
        <v>103</v>
      </c>
      <c r="AC355" t="s">
        <v>111</v>
      </c>
      <c r="AD355" t="s">
        <v>2630</v>
      </c>
      <c r="AE355" t="s">
        <v>218</v>
      </c>
      <c r="AF355" t="s">
        <v>103</v>
      </c>
      <c r="AG355" t="s">
        <v>2631</v>
      </c>
      <c r="AH355" t="s">
        <v>103</v>
      </c>
      <c r="AI355" t="s">
        <v>103</v>
      </c>
      <c r="AJ355" t="s">
        <v>103</v>
      </c>
      <c r="AK355" t="s">
        <v>2632</v>
      </c>
      <c r="AM355">
        <v>105455</v>
      </c>
      <c r="AN355">
        <v>105455</v>
      </c>
      <c r="AO355">
        <v>46214</v>
      </c>
      <c r="AS355" t="s">
        <v>103</v>
      </c>
      <c r="AW355" t="s">
        <v>103</v>
      </c>
      <c r="BA355" t="s">
        <v>103</v>
      </c>
      <c r="BE355" t="s">
        <v>103</v>
      </c>
      <c r="BI355" t="s">
        <v>103</v>
      </c>
      <c r="BJ355">
        <v>15000</v>
      </c>
      <c r="BK355">
        <v>15000</v>
      </c>
      <c r="BL355">
        <v>9394</v>
      </c>
      <c r="BM355" t="s">
        <v>2633</v>
      </c>
      <c r="BN355">
        <v>10455</v>
      </c>
      <c r="BO355">
        <v>10455</v>
      </c>
      <c r="BP355">
        <v>10000</v>
      </c>
      <c r="BQ355" t="s">
        <v>2634</v>
      </c>
      <c r="BR355">
        <v>15000</v>
      </c>
      <c r="BS355">
        <v>15000</v>
      </c>
      <c r="BT355">
        <v>1820</v>
      </c>
      <c r="BU355" t="s">
        <v>2635</v>
      </c>
      <c r="BV355">
        <v>45000</v>
      </c>
      <c r="BW355">
        <v>45000</v>
      </c>
      <c r="BX355">
        <v>25000</v>
      </c>
      <c r="BY355" t="s">
        <v>2636</v>
      </c>
      <c r="BZ355">
        <v>20000</v>
      </c>
      <c r="CA355">
        <v>20000</v>
      </c>
      <c r="CC355" t="s">
        <v>103</v>
      </c>
      <c r="CG355" t="s">
        <v>103</v>
      </c>
      <c r="CK355" t="s">
        <v>103</v>
      </c>
      <c r="CO355" t="s">
        <v>103</v>
      </c>
    </row>
    <row r="356" spans="1:93" ht="409.6" x14ac:dyDescent="0.2">
      <c r="A356" t="s">
        <v>114</v>
      </c>
      <c r="B356" t="s">
        <v>1388</v>
      </c>
      <c r="C356">
        <v>4</v>
      </c>
      <c r="D356" t="s">
        <v>2637</v>
      </c>
      <c r="E356">
        <v>1</v>
      </c>
      <c r="F356" t="s">
        <v>2638</v>
      </c>
      <c r="G356">
        <v>18</v>
      </c>
      <c r="H356" t="s">
        <v>2639</v>
      </c>
      <c r="I356" t="s">
        <v>99</v>
      </c>
      <c r="J356" t="s">
        <v>2640</v>
      </c>
      <c r="K356" t="s">
        <v>2641</v>
      </c>
      <c r="L356">
        <v>15223</v>
      </c>
      <c r="M356" t="s">
        <v>103</v>
      </c>
      <c r="N356" s="2">
        <v>43525</v>
      </c>
      <c r="O356" s="2">
        <v>44926</v>
      </c>
      <c r="P356" t="s">
        <v>137</v>
      </c>
      <c r="Q356" t="s">
        <v>103</v>
      </c>
      <c r="R356" t="s">
        <v>103</v>
      </c>
      <c r="S356" t="s">
        <v>198</v>
      </c>
      <c r="T356" t="s">
        <v>199</v>
      </c>
      <c r="U356" t="s">
        <v>2642</v>
      </c>
      <c r="V356" t="s">
        <v>103</v>
      </c>
      <c r="W356" t="s">
        <v>103</v>
      </c>
      <c r="X356" t="s">
        <v>103</v>
      </c>
      <c r="Y356" t="s">
        <v>114</v>
      </c>
      <c r="Z356" t="s">
        <v>103</v>
      </c>
      <c r="AA356" t="s">
        <v>103</v>
      </c>
      <c r="AB356" t="s">
        <v>103</v>
      </c>
      <c r="AC356" t="s">
        <v>103</v>
      </c>
      <c r="AD356" t="s">
        <v>103</v>
      </c>
      <c r="AE356" t="s">
        <v>103</v>
      </c>
      <c r="AF356" t="s">
        <v>103</v>
      </c>
      <c r="AG356" t="s">
        <v>103</v>
      </c>
      <c r="AH356" t="s">
        <v>103</v>
      </c>
      <c r="AI356" t="s">
        <v>103</v>
      </c>
      <c r="AJ356" t="s">
        <v>103</v>
      </c>
      <c r="AK356" t="s">
        <v>103</v>
      </c>
      <c r="AM356">
        <v>2441079</v>
      </c>
      <c r="AN356">
        <v>2139106</v>
      </c>
      <c r="AO356">
        <v>964892</v>
      </c>
      <c r="AS356" t="s">
        <v>103</v>
      </c>
      <c r="AW356" t="s">
        <v>103</v>
      </c>
      <c r="BA356" t="s">
        <v>103</v>
      </c>
      <c r="BB356">
        <v>1083500</v>
      </c>
      <c r="BC356">
        <v>1083500</v>
      </c>
      <c r="BE356" t="s">
        <v>103</v>
      </c>
      <c r="BI356" t="s">
        <v>103</v>
      </c>
      <c r="BJ356">
        <v>737079</v>
      </c>
      <c r="BK356">
        <v>737079</v>
      </c>
      <c r="BL356">
        <v>735187</v>
      </c>
      <c r="BM356" s="1" t="s">
        <v>2643</v>
      </c>
      <c r="BN356">
        <v>620500</v>
      </c>
      <c r="BO356">
        <v>318527</v>
      </c>
      <c r="BP356">
        <v>229705</v>
      </c>
      <c r="BQ356" t="s">
        <v>103</v>
      </c>
      <c r="BU356" t="s">
        <v>103</v>
      </c>
      <c r="BY356" t="s">
        <v>103</v>
      </c>
      <c r="CC356" t="s">
        <v>103</v>
      </c>
      <c r="CG356" t="s">
        <v>103</v>
      </c>
      <c r="CK356" t="s">
        <v>103</v>
      </c>
      <c r="CO356" t="s">
        <v>103</v>
      </c>
    </row>
    <row r="357" spans="1:93" x14ac:dyDescent="0.2">
      <c r="A357" t="s">
        <v>492</v>
      </c>
      <c r="B357" t="s">
        <v>493</v>
      </c>
      <c r="C357">
        <v>2</v>
      </c>
      <c r="D357" t="s">
        <v>1148</v>
      </c>
      <c r="E357">
        <v>4</v>
      </c>
      <c r="F357" t="s">
        <v>1174</v>
      </c>
      <c r="G357">
        <v>4.0999999999999996</v>
      </c>
      <c r="H357" t="s">
        <v>1192</v>
      </c>
      <c r="I357" t="s">
        <v>99</v>
      </c>
      <c r="J357" t="s">
        <v>2644</v>
      </c>
      <c r="K357" t="s">
        <v>2645</v>
      </c>
      <c r="L357">
        <v>38905</v>
      </c>
      <c r="M357" t="s">
        <v>103</v>
      </c>
      <c r="N357" s="2">
        <v>44197</v>
      </c>
      <c r="O357" s="2">
        <v>44926</v>
      </c>
      <c r="P357" t="s">
        <v>102</v>
      </c>
      <c r="Q357" t="s">
        <v>103</v>
      </c>
      <c r="R357" t="s">
        <v>103</v>
      </c>
      <c r="S357" t="s">
        <v>2646</v>
      </c>
      <c r="T357" t="s">
        <v>2647</v>
      </c>
      <c r="U357" t="s">
        <v>1195</v>
      </c>
      <c r="V357" t="s">
        <v>1195</v>
      </c>
      <c r="W357" t="s">
        <v>1197</v>
      </c>
      <c r="X357" t="s">
        <v>1198</v>
      </c>
      <c r="Y357" t="s">
        <v>492</v>
      </c>
      <c r="Z357" t="s">
        <v>2648</v>
      </c>
      <c r="AA357" t="s">
        <v>103</v>
      </c>
      <c r="AB357" t="s">
        <v>103</v>
      </c>
      <c r="AC357" t="s">
        <v>111</v>
      </c>
      <c r="AE357" t="s">
        <v>128</v>
      </c>
      <c r="AF357" t="s">
        <v>103</v>
      </c>
      <c r="AH357" t="s">
        <v>113</v>
      </c>
      <c r="AJ357" t="s">
        <v>103</v>
      </c>
      <c r="AK357" t="s">
        <v>103</v>
      </c>
      <c r="AM357">
        <v>105000</v>
      </c>
      <c r="AN357">
        <v>5000</v>
      </c>
      <c r="AO357">
        <v>0</v>
      </c>
      <c r="AS357" t="s">
        <v>103</v>
      </c>
      <c r="AW357" t="s">
        <v>103</v>
      </c>
      <c r="BA357" t="s">
        <v>103</v>
      </c>
      <c r="BE357" t="s">
        <v>103</v>
      </c>
      <c r="BI357" t="s">
        <v>103</v>
      </c>
      <c r="BJ357">
        <v>100000</v>
      </c>
      <c r="BM357" t="s">
        <v>103</v>
      </c>
      <c r="BN357">
        <v>5000</v>
      </c>
      <c r="BO357">
        <v>5000</v>
      </c>
      <c r="BQ357" t="s">
        <v>103</v>
      </c>
      <c r="BU357" t="s">
        <v>103</v>
      </c>
      <c r="BY357" t="s">
        <v>103</v>
      </c>
      <c r="CC357" t="s">
        <v>103</v>
      </c>
      <c r="CG357" t="s">
        <v>103</v>
      </c>
      <c r="CK357" t="s">
        <v>103</v>
      </c>
      <c r="CO357" t="s">
        <v>103</v>
      </c>
    </row>
    <row r="358" spans="1:93" x14ac:dyDescent="0.2">
      <c r="A358" t="s">
        <v>316</v>
      </c>
      <c r="B358" t="s">
        <v>317</v>
      </c>
      <c r="C358">
        <v>4</v>
      </c>
      <c r="D358" t="s">
        <v>2539</v>
      </c>
      <c r="E358">
        <v>4</v>
      </c>
      <c r="F358" t="s">
        <v>2540</v>
      </c>
      <c r="G358">
        <v>2</v>
      </c>
      <c r="H358" t="s">
        <v>2649</v>
      </c>
      <c r="I358" t="s">
        <v>99</v>
      </c>
      <c r="J358" t="s">
        <v>2650</v>
      </c>
      <c r="K358" t="s">
        <v>2651</v>
      </c>
      <c r="L358">
        <v>81165</v>
      </c>
      <c r="M358" t="s">
        <v>2652</v>
      </c>
      <c r="N358" s="2">
        <v>44562</v>
      </c>
      <c r="O358" s="2">
        <v>44773</v>
      </c>
      <c r="P358" t="s">
        <v>102</v>
      </c>
      <c r="Q358" t="s">
        <v>103</v>
      </c>
      <c r="R358" t="s">
        <v>103</v>
      </c>
      <c r="S358" t="s">
        <v>211</v>
      </c>
      <c r="T358" t="s">
        <v>212</v>
      </c>
      <c r="U358" t="s">
        <v>212</v>
      </c>
      <c r="V358" t="s">
        <v>710</v>
      </c>
      <c r="W358" t="s">
        <v>2653</v>
      </c>
      <c r="X358" t="s">
        <v>2654</v>
      </c>
      <c r="Y358" t="s">
        <v>613</v>
      </c>
      <c r="Z358" t="s">
        <v>1173</v>
      </c>
      <c r="AA358" t="s">
        <v>103</v>
      </c>
      <c r="AB358" t="s">
        <v>103</v>
      </c>
      <c r="AC358" t="s">
        <v>127</v>
      </c>
      <c r="AE358" t="s">
        <v>128</v>
      </c>
      <c r="AF358" t="s">
        <v>103</v>
      </c>
      <c r="AH358" t="s">
        <v>103</v>
      </c>
      <c r="AI358" t="s">
        <v>103</v>
      </c>
      <c r="AJ358" t="s">
        <v>103</v>
      </c>
      <c r="AK358" t="s">
        <v>103</v>
      </c>
      <c r="AM358">
        <v>41750</v>
      </c>
      <c r="AN358">
        <v>41750</v>
      </c>
      <c r="AO358">
        <v>0</v>
      </c>
      <c r="AS358" t="s">
        <v>103</v>
      </c>
      <c r="AW358" t="s">
        <v>103</v>
      </c>
      <c r="BA358" t="s">
        <v>103</v>
      </c>
      <c r="BE358" t="s">
        <v>103</v>
      </c>
      <c r="BI358" t="s">
        <v>103</v>
      </c>
      <c r="BM358" t="s">
        <v>103</v>
      </c>
      <c r="BN358">
        <v>41750</v>
      </c>
      <c r="BO358">
        <v>41750</v>
      </c>
      <c r="BQ358" t="s">
        <v>103</v>
      </c>
      <c r="BU358" t="s">
        <v>103</v>
      </c>
      <c r="BY358" t="s">
        <v>103</v>
      </c>
      <c r="CC358" t="s">
        <v>103</v>
      </c>
      <c r="CG358" t="s">
        <v>103</v>
      </c>
      <c r="CK358" t="s">
        <v>103</v>
      </c>
      <c r="CO358" t="s">
        <v>103</v>
      </c>
    </row>
    <row r="359" spans="1:93" x14ac:dyDescent="0.2">
      <c r="A359" t="s">
        <v>316</v>
      </c>
      <c r="B359" t="s">
        <v>317</v>
      </c>
      <c r="C359">
        <v>4</v>
      </c>
      <c r="D359" t="s">
        <v>2539</v>
      </c>
      <c r="E359">
        <v>4</v>
      </c>
      <c r="F359" t="s">
        <v>2540</v>
      </c>
      <c r="G359">
        <v>2</v>
      </c>
      <c r="H359" t="s">
        <v>2649</v>
      </c>
      <c r="I359" t="s">
        <v>99</v>
      </c>
      <c r="J359" t="s">
        <v>2655</v>
      </c>
      <c r="K359" t="s">
        <v>2656</v>
      </c>
      <c r="L359">
        <v>81173</v>
      </c>
      <c r="M359" t="s">
        <v>2652</v>
      </c>
      <c r="N359" s="2">
        <v>44562</v>
      </c>
      <c r="O359" s="2">
        <v>44926</v>
      </c>
      <c r="P359" t="s">
        <v>102</v>
      </c>
      <c r="Q359" t="s">
        <v>103</v>
      </c>
      <c r="R359" t="s">
        <v>103</v>
      </c>
      <c r="S359" t="s">
        <v>211</v>
      </c>
      <c r="T359" t="s">
        <v>212</v>
      </c>
      <c r="U359" t="s">
        <v>248</v>
      </c>
      <c r="V359" t="s">
        <v>710</v>
      </c>
      <c r="W359" t="s">
        <v>888</v>
      </c>
      <c r="X359" t="s">
        <v>779</v>
      </c>
      <c r="Y359" t="s">
        <v>613</v>
      </c>
      <c r="Z359" t="s">
        <v>1173</v>
      </c>
      <c r="AA359" t="s">
        <v>103</v>
      </c>
      <c r="AB359" t="s">
        <v>103</v>
      </c>
      <c r="AC359" t="s">
        <v>127</v>
      </c>
      <c r="AE359" t="s">
        <v>128</v>
      </c>
      <c r="AF359" t="s">
        <v>103</v>
      </c>
      <c r="AH359" t="s">
        <v>103</v>
      </c>
      <c r="AI359" t="s">
        <v>103</v>
      </c>
      <c r="AJ359" t="s">
        <v>103</v>
      </c>
      <c r="AK359" t="s">
        <v>103</v>
      </c>
      <c r="AM359">
        <v>41750</v>
      </c>
      <c r="AN359">
        <v>41226</v>
      </c>
      <c r="AO359">
        <v>0</v>
      </c>
      <c r="AS359" t="s">
        <v>103</v>
      </c>
      <c r="AW359" t="s">
        <v>103</v>
      </c>
      <c r="BA359" t="s">
        <v>103</v>
      </c>
      <c r="BE359" t="s">
        <v>103</v>
      </c>
      <c r="BI359" t="s">
        <v>103</v>
      </c>
      <c r="BM359" t="s">
        <v>103</v>
      </c>
      <c r="BN359">
        <v>41750</v>
      </c>
      <c r="BO359">
        <v>41226</v>
      </c>
      <c r="BQ359" t="s">
        <v>103</v>
      </c>
      <c r="BU359" t="s">
        <v>103</v>
      </c>
      <c r="BY359" t="s">
        <v>103</v>
      </c>
      <c r="CC359" t="s">
        <v>103</v>
      </c>
      <c r="CG359" t="s">
        <v>103</v>
      </c>
      <c r="CK359" t="s">
        <v>103</v>
      </c>
      <c r="CO359" t="s">
        <v>103</v>
      </c>
    </row>
    <row r="360" spans="1:93" x14ac:dyDescent="0.2">
      <c r="A360" t="s">
        <v>1409</v>
      </c>
      <c r="B360" t="s">
        <v>94</v>
      </c>
      <c r="C360">
        <v>4</v>
      </c>
      <c r="D360" t="s">
        <v>2615</v>
      </c>
      <c r="E360">
        <v>4</v>
      </c>
      <c r="F360" t="s">
        <v>2616</v>
      </c>
      <c r="G360">
        <v>4.2</v>
      </c>
      <c r="H360" t="s">
        <v>2657</v>
      </c>
      <c r="I360" t="s">
        <v>99</v>
      </c>
      <c r="J360" t="s">
        <v>2658</v>
      </c>
      <c r="K360" t="s">
        <v>2659</v>
      </c>
      <c r="L360">
        <v>86997</v>
      </c>
      <c r="M360" t="s">
        <v>103</v>
      </c>
      <c r="N360" s="2">
        <v>44562</v>
      </c>
      <c r="O360" s="2">
        <v>45107</v>
      </c>
      <c r="P360" t="s">
        <v>121</v>
      </c>
      <c r="Q360" t="s">
        <v>103</v>
      </c>
      <c r="R360" t="s">
        <v>103</v>
      </c>
      <c r="S360" t="s">
        <v>928</v>
      </c>
      <c r="T360" t="s">
        <v>929</v>
      </c>
      <c r="U360" t="s">
        <v>154</v>
      </c>
      <c r="V360" t="s">
        <v>2660</v>
      </c>
      <c r="W360" t="s">
        <v>695</v>
      </c>
      <c r="X360" t="s">
        <v>664</v>
      </c>
      <c r="Y360" t="s">
        <v>1409</v>
      </c>
      <c r="Z360" t="s">
        <v>110</v>
      </c>
      <c r="AA360" t="s">
        <v>103</v>
      </c>
      <c r="AB360" t="s">
        <v>103</v>
      </c>
      <c r="AC360" t="s">
        <v>111</v>
      </c>
      <c r="AD360" t="s">
        <v>103</v>
      </c>
      <c r="AE360" t="s">
        <v>218</v>
      </c>
      <c r="AF360" t="s">
        <v>103</v>
      </c>
      <c r="AG360" t="s">
        <v>103</v>
      </c>
      <c r="AH360" t="s">
        <v>103</v>
      </c>
      <c r="AI360" t="s">
        <v>103</v>
      </c>
      <c r="AJ360" t="s">
        <v>103</v>
      </c>
      <c r="AK360" t="s">
        <v>2661</v>
      </c>
      <c r="AM360">
        <v>200000</v>
      </c>
      <c r="AN360">
        <v>200000</v>
      </c>
      <c r="AO360">
        <v>0</v>
      </c>
      <c r="AS360" t="s">
        <v>103</v>
      </c>
      <c r="AW360" t="s">
        <v>103</v>
      </c>
      <c r="BA360" t="s">
        <v>103</v>
      </c>
      <c r="BE360" t="s">
        <v>103</v>
      </c>
      <c r="BI360" t="s">
        <v>103</v>
      </c>
      <c r="BM360" t="s">
        <v>103</v>
      </c>
      <c r="BN360">
        <v>200000</v>
      </c>
      <c r="BO360">
        <v>200000</v>
      </c>
      <c r="BQ360" t="s">
        <v>103</v>
      </c>
      <c r="BU360" t="s">
        <v>103</v>
      </c>
      <c r="BY360" t="s">
        <v>103</v>
      </c>
      <c r="CC360" t="s">
        <v>103</v>
      </c>
      <c r="CG360" t="s">
        <v>103</v>
      </c>
      <c r="CK360" t="s">
        <v>103</v>
      </c>
      <c r="CO360" t="s">
        <v>103</v>
      </c>
    </row>
    <row r="361" spans="1:93" ht="409.6" x14ac:dyDescent="0.2">
      <c r="A361" t="s">
        <v>412</v>
      </c>
      <c r="B361" t="s">
        <v>598</v>
      </c>
      <c r="C361">
        <v>4</v>
      </c>
      <c r="D361" t="s">
        <v>2662</v>
      </c>
      <c r="E361">
        <v>2</v>
      </c>
      <c r="F361" t="s">
        <v>2663</v>
      </c>
      <c r="G361">
        <v>31</v>
      </c>
      <c r="H361" t="s">
        <v>2664</v>
      </c>
      <c r="I361" t="s">
        <v>99</v>
      </c>
      <c r="J361" t="s">
        <v>2665</v>
      </c>
      <c r="K361" t="s">
        <v>2666</v>
      </c>
      <c r="L361">
        <v>25307</v>
      </c>
      <c r="M361" s="1" t="s">
        <v>2667</v>
      </c>
      <c r="N361" s="2">
        <v>43313</v>
      </c>
      <c r="O361" s="2">
        <v>44469</v>
      </c>
      <c r="P361" t="s">
        <v>121</v>
      </c>
      <c r="Q361" t="s">
        <v>103</v>
      </c>
      <c r="R361" t="s">
        <v>103</v>
      </c>
      <c r="S361" t="s">
        <v>189</v>
      </c>
      <c r="T361" t="s">
        <v>190</v>
      </c>
      <c r="U361" t="s">
        <v>2668</v>
      </c>
      <c r="V361" t="s">
        <v>2669</v>
      </c>
      <c r="W361" t="s">
        <v>2670</v>
      </c>
      <c r="X361" t="s">
        <v>181</v>
      </c>
      <c r="Y361" t="s">
        <v>412</v>
      </c>
      <c r="Z361" t="s">
        <v>110</v>
      </c>
      <c r="AA361" t="s">
        <v>103</v>
      </c>
      <c r="AB361" t="s">
        <v>103</v>
      </c>
      <c r="AC361" t="s">
        <v>127</v>
      </c>
      <c r="AD361" t="s">
        <v>103</v>
      </c>
      <c r="AE361" t="s">
        <v>128</v>
      </c>
      <c r="AF361" t="s">
        <v>103</v>
      </c>
      <c r="AG361" t="s">
        <v>103</v>
      </c>
      <c r="AH361" t="s">
        <v>103</v>
      </c>
      <c r="AI361" t="s">
        <v>103</v>
      </c>
      <c r="AJ361" t="s">
        <v>103</v>
      </c>
      <c r="AK361" t="s">
        <v>103</v>
      </c>
      <c r="AM361">
        <v>857082</v>
      </c>
      <c r="AN361">
        <v>857082</v>
      </c>
      <c r="AO361">
        <v>929789</v>
      </c>
      <c r="AS361" t="s">
        <v>103</v>
      </c>
      <c r="AW361" t="s">
        <v>103</v>
      </c>
      <c r="BA361" t="s">
        <v>103</v>
      </c>
      <c r="BB361">
        <v>350000</v>
      </c>
      <c r="BC361">
        <v>350000</v>
      </c>
      <c r="BD361">
        <v>422707</v>
      </c>
      <c r="BE361" t="s">
        <v>103</v>
      </c>
      <c r="BF361">
        <v>170000</v>
      </c>
      <c r="BG361">
        <v>170000</v>
      </c>
      <c r="BH361">
        <v>170000</v>
      </c>
      <c r="BI361" t="s">
        <v>103</v>
      </c>
      <c r="BJ361">
        <v>337082</v>
      </c>
      <c r="BK361">
        <v>337082</v>
      </c>
      <c r="BL361">
        <v>337082</v>
      </c>
      <c r="BM361" t="s">
        <v>103</v>
      </c>
      <c r="BQ361" t="s">
        <v>103</v>
      </c>
      <c r="BU361" t="s">
        <v>103</v>
      </c>
      <c r="BY361" t="s">
        <v>103</v>
      </c>
      <c r="CC361" t="s">
        <v>103</v>
      </c>
      <c r="CG361" t="s">
        <v>103</v>
      </c>
      <c r="CK361" t="s">
        <v>103</v>
      </c>
      <c r="CO361" t="s">
        <v>103</v>
      </c>
    </row>
    <row r="362" spans="1:93" x14ac:dyDescent="0.2">
      <c r="A362" t="s">
        <v>735</v>
      </c>
      <c r="B362" t="s">
        <v>736</v>
      </c>
      <c r="C362">
        <v>4</v>
      </c>
      <c r="D362" t="s">
        <v>2671</v>
      </c>
      <c r="E362">
        <v>4</v>
      </c>
      <c r="F362" t="s">
        <v>2672</v>
      </c>
      <c r="G362">
        <v>4.2</v>
      </c>
      <c r="H362" t="s">
        <v>2673</v>
      </c>
      <c r="I362" t="s">
        <v>99</v>
      </c>
      <c r="J362" t="s">
        <v>2674</v>
      </c>
      <c r="K362" t="s">
        <v>2675</v>
      </c>
      <c r="L362">
        <v>139252</v>
      </c>
      <c r="M362" t="s">
        <v>103</v>
      </c>
      <c r="N362" s="2">
        <v>44927</v>
      </c>
      <c r="O362" s="2">
        <v>46387</v>
      </c>
      <c r="P362" t="s">
        <v>121</v>
      </c>
      <c r="Q362" t="s">
        <v>103</v>
      </c>
      <c r="R362" t="s">
        <v>103</v>
      </c>
      <c r="S362" t="s">
        <v>189</v>
      </c>
      <c r="T362" t="s">
        <v>190</v>
      </c>
      <c r="U362" t="s">
        <v>2676</v>
      </c>
      <c r="V362" t="s">
        <v>2677</v>
      </c>
      <c r="W362" t="s">
        <v>2678</v>
      </c>
      <c r="X362" t="s">
        <v>2679</v>
      </c>
      <c r="Y362" t="s">
        <v>2680</v>
      </c>
      <c r="Z362" t="s">
        <v>266</v>
      </c>
      <c r="AA362" t="s">
        <v>369</v>
      </c>
      <c r="AB362" t="s">
        <v>2108</v>
      </c>
      <c r="AC362" t="s">
        <v>111</v>
      </c>
      <c r="AD362" t="s">
        <v>2212</v>
      </c>
      <c r="AE362" t="s">
        <v>128</v>
      </c>
      <c r="AF362" t="s">
        <v>103</v>
      </c>
      <c r="AG362" t="s">
        <v>451</v>
      </c>
      <c r="AH362" t="s">
        <v>145</v>
      </c>
      <c r="AJ362" t="s">
        <v>2681</v>
      </c>
      <c r="AK362" t="s">
        <v>2214</v>
      </c>
      <c r="AM362">
        <v>3300000</v>
      </c>
      <c r="AN362">
        <v>2758908</v>
      </c>
      <c r="AO362">
        <v>996588</v>
      </c>
      <c r="AS362" t="s">
        <v>103</v>
      </c>
      <c r="AW362" t="s">
        <v>103</v>
      </c>
      <c r="BA362" t="s">
        <v>103</v>
      </c>
      <c r="BE362" t="s">
        <v>103</v>
      </c>
      <c r="BI362" t="s">
        <v>103</v>
      </c>
      <c r="BM362" t="s">
        <v>103</v>
      </c>
      <c r="BQ362" t="s">
        <v>103</v>
      </c>
      <c r="BR362">
        <v>200000</v>
      </c>
      <c r="BS362">
        <v>151348</v>
      </c>
      <c r="BT362">
        <v>151348</v>
      </c>
      <c r="BU362" t="s">
        <v>2682</v>
      </c>
      <c r="BV362">
        <v>900000</v>
      </c>
      <c r="BW362">
        <v>850000</v>
      </c>
      <c r="BX362">
        <v>845240</v>
      </c>
      <c r="BZ362">
        <v>2000000</v>
      </c>
      <c r="CA362">
        <v>1757560</v>
      </c>
      <c r="CC362" t="s">
        <v>103</v>
      </c>
      <c r="CD362">
        <v>200000</v>
      </c>
      <c r="CG362" t="s">
        <v>103</v>
      </c>
      <c r="CK362" t="s">
        <v>103</v>
      </c>
      <c r="CO362" t="s">
        <v>103</v>
      </c>
    </row>
    <row r="363" spans="1:93" ht="409.6" x14ac:dyDescent="0.2">
      <c r="A363" t="s">
        <v>412</v>
      </c>
      <c r="B363" t="s">
        <v>598</v>
      </c>
      <c r="C363">
        <v>4</v>
      </c>
      <c r="D363" t="s">
        <v>2662</v>
      </c>
      <c r="E363">
        <v>2</v>
      </c>
      <c r="F363" t="s">
        <v>2663</v>
      </c>
      <c r="G363">
        <v>31</v>
      </c>
      <c r="H363" t="s">
        <v>2664</v>
      </c>
      <c r="I363" t="s">
        <v>99</v>
      </c>
      <c r="J363" t="s">
        <v>2683</v>
      </c>
      <c r="K363" t="s">
        <v>2684</v>
      </c>
      <c r="L363">
        <v>24897</v>
      </c>
      <c r="M363" s="1" t="s">
        <v>2685</v>
      </c>
      <c r="N363" s="2">
        <v>43101</v>
      </c>
      <c r="O363" s="2">
        <v>44196</v>
      </c>
      <c r="P363" t="s">
        <v>121</v>
      </c>
      <c r="Q363" t="s">
        <v>103</v>
      </c>
      <c r="R363" t="s">
        <v>103</v>
      </c>
      <c r="S363" t="s">
        <v>198</v>
      </c>
      <c r="T363" t="s">
        <v>199</v>
      </c>
      <c r="U363" t="s">
        <v>103</v>
      </c>
      <c r="V363" t="s">
        <v>2686</v>
      </c>
      <c r="W363" t="s">
        <v>2687</v>
      </c>
      <c r="X363" t="s">
        <v>126</v>
      </c>
      <c r="Y363" t="s">
        <v>412</v>
      </c>
      <c r="Z363" t="s">
        <v>103</v>
      </c>
      <c r="AA363" t="s">
        <v>103</v>
      </c>
      <c r="AB363" t="s">
        <v>103</v>
      </c>
      <c r="AC363" t="s">
        <v>111</v>
      </c>
      <c r="AD363" t="s">
        <v>103</v>
      </c>
      <c r="AE363" t="s">
        <v>112</v>
      </c>
      <c r="AF363" t="s">
        <v>103</v>
      </c>
      <c r="AG363" t="s">
        <v>103</v>
      </c>
      <c r="AH363" t="s">
        <v>103</v>
      </c>
      <c r="AI363" t="s">
        <v>103</v>
      </c>
      <c r="AJ363" t="s">
        <v>103</v>
      </c>
      <c r="AK363" t="s">
        <v>103</v>
      </c>
      <c r="AM363">
        <v>0</v>
      </c>
      <c r="AN363">
        <v>0</v>
      </c>
      <c r="AO363">
        <v>108000</v>
      </c>
      <c r="AS363" t="s">
        <v>103</v>
      </c>
      <c r="AW363" t="s">
        <v>103</v>
      </c>
      <c r="AZ363">
        <v>108000</v>
      </c>
      <c r="BA363" t="s">
        <v>103</v>
      </c>
      <c r="BE363" t="s">
        <v>103</v>
      </c>
      <c r="BI363" t="s">
        <v>103</v>
      </c>
      <c r="BM363" t="s">
        <v>103</v>
      </c>
      <c r="BQ363" t="s">
        <v>103</v>
      </c>
      <c r="BU363" t="s">
        <v>103</v>
      </c>
      <c r="BY363" t="s">
        <v>103</v>
      </c>
      <c r="CC363" t="s">
        <v>103</v>
      </c>
      <c r="CG363" t="s">
        <v>103</v>
      </c>
      <c r="CK363" t="s">
        <v>103</v>
      </c>
      <c r="CO363" t="s">
        <v>103</v>
      </c>
    </row>
    <row r="364" spans="1:93" x14ac:dyDescent="0.2">
      <c r="A364" t="s">
        <v>492</v>
      </c>
      <c r="B364" t="s">
        <v>493</v>
      </c>
      <c r="C364">
        <v>2</v>
      </c>
      <c r="D364" t="s">
        <v>1148</v>
      </c>
      <c r="E364">
        <v>4</v>
      </c>
      <c r="F364" t="s">
        <v>1174</v>
      </c>
      <c r="G364">
        <v>4.2</v>
      </c>
      <c r="H364" t="s">
        <v>1199</v>
      </c>
      <c r="I364" t="s">
        <v>99</v>
      </c>
      <c r="J364" t="s">
        <v>2688</v>
      </c>
      <c r="K364" t="s">
        <v>2689</v>
      </c>
      <c r="L364">
        <v>38908</v>
      </c>
      <c r="M364" t="s">
        <v>103</v>
      </c>
      <c r="N364" s="2">
        <v>44348</v>
      </c>
      <c r="O364" s="2">
        <v>44926</v>
      </c>
      <c r="P364" t="s">
        <v>102</v>
      </c>
      <c r="Q364" t="s">
        <v>103</v>
      </c>
      <c r="R364" t="s">
        <v>103</v>
      </c>
      <c r="S364" t="s">
        <v>122</v>
      </c>
      <c r="T364" t="s">
        <v>123</v>
      </c>
      <c r="U364" t="s">
        <v>1274</v>
      </c>
      <c r="V364" t="s">
        <v>1274</v>
      </c>
      <c r="W364" t="s">
        <v>2690</v>
      </c>
      <c r="X364" t="s">
        <v>803</v>
      </c>
      <c r="Y364" t="s">
        <v>492</v>
      </c>
      <c r="Z364" t="s">
        <v>110</v>
      </c>
      <c r="AA364" t="s">
        <v>103</v>
      </c>
      <c r="AB364" t="s">
        <v>103</v>
      </c>
      <c r="AC364" t="s">
        <v>127</v>
      </c>
      <c r="AE364" t="s">
        <v>128</v>
      </c>
      <c r="AF364" t="s">
        <v>103</v>
      </c>
      <c r="AH364" t="s">
        <v>113</v>
      </c>
      <c r="AJ364" t="s">
        <v>103</v>
      </c>
      <c r="AK364" t="s">
        <v>103</v>
      </c>
      <c r="AM364">
        <v>220000</v>
      </c>
      <c r="AN364">
        <v>0</v>
      </c>
      <c r="AO364">
        <v>0</v>
      </c>
      <c r="AS364" t="s">
        <v>103</v>
      </c>
      <c r="AW364" t="s">
        <v>103</v>
      </c>
      <c r="BA364" t="s">
        <v>103</v>
      </c>
      <c r="BE364" t="s">
        <v>103</v>
      </c>
      <c r="BI364" t="s">
        <v>103</v>
      </c>
      <c r="BJ364">
        <v>200000</v>
      </c>
      <c r="BK364">
        <v>0</v>
      </c>
      <c r="BM364" t="s">
        <v>103</v>
      </c>
      <c r="BN364">
        <v>20000</v>
      </c>
      <c r="BO364">
        <v>0</v>
      </c>
      <c r="BQ364" t="s">
        <v>103</v>
      </c>
      <c r="BU364" t="s">
        <v>103</v>
      </c>
      <c r="BY364" t="s">
        <v>103</v>
      </c>
      <c r="CC364" t="s">
        <v>103</v>
      </c>
      <c r="CG364" t="s">
        <v>103</v>
      </c>
      <c r="CK364" t="s">
        <v>103</v>
      </c>
      <c r="CO364" t="s">
        <v>103</v>
      </c>
    </row>
    <row r="365" spans="1:93" x14ac:dyDescent="0.2">
      <c r="A365" t="s">
        <v>1409</v>
      </c>
      <c r="B365" t="s">
        <v>94</v>
      </c>
      <c r="C365">
        <v>4</v>
      </c>
      <c r="D365" t="s">
        <v>2615</v>
      </c>
      <c r="E365">
        <v>4</v>
      </c>
      <c r="F365" t="s">
        <v>2616</v>
      </c>
      <c r="G365">
        <v>4.2</v>
      </c>
      <c r="H365" t="s">
        <v>2657</v>
      </c>
      <c r="I365" t="s">
        <v>99</v>
      </c>
      <c r="J365" t="s">
        <v>2691</v>
      </c>
      <c r="K365" t="s">
        <v>2692</v>
      </c>
      <c r="L365">
        <v>86996</v>
      </c>
      <c r="M365" t="s">
        <v>103</v>
      </c>
      <c r="N365" s="2">
        <v>44562</v>
      </c>
      <c r="O365" s="2">
        <v>45107</v>
      </c>
      <c r="P365" t="s">
        <v>121</v>
      </c>
      <c r="Q365" t="s">
        <v>103</v>
      </c>
      <c r="R365" t="s">
        <v>103</v>
      </c>
      <c r="S365" t="s">
        <v>928</v>
      </c>
      <c r="T365" t="s">
        <v>929</v>
      </c>
      <c r="U365" t="s">
        <v>154</v>
      </c>
      <c r="V365" t="s">
        <v>2693</v>
      </c>
      <c r="W365" t="s">
        <v>2694</v>
      </c>
      <c r="X365" t="s">
        <v>2695</v>
      </c>
      <c r="Y365" t="s">
        <v>1409</v>
      </c>
      <c r="Z365" t="s">
        <v>110</v>
      </c>
      <c r="AA365" t="s">
        <v>103</v>
      </c>
      <c r="AB365" t="s">
        <v>103</v>
      </c>
      <c r="AC365" t="s">
        <v>127</v>
      </c>
      <c r="AD365" t="s">
        <v>103</v>
      </c>
      <c r="AE365" t="s">
        <v>218</v>
      </c>
      <c r="AF365" t="s">
        <v>103</v>
      </c>
      <c r="AG365" t="s">
        <v>103</v>
      </c>
      <c r="AH365" t="s">
        <v>103</v>
      </c>
      <c r="AI365" t="s">
        <v>103</v>
      </c>
      <c r="AJ365" t="s">
        <v>103</v>
      </c>
      <c r="AK365" t="s">
        <v>2661</v>
      </c>
      <c r="AM365">
        <v>200000</v>
      </c>
      <c r="AN365">
        <v>200000</v>
      </c>
      <c r="AO365">
        <v>0</v>
      </c>
      <c r="AS365" t="s">
        <v>103</v>
      </c>
      <c r="AW365" t="s">
        <v>103</v>
      </c>
      <c r="BA365" t="s">
        <v>103</v>
      </c>
      <c r="BE365" t="s">
        <v>103</v>
      </c>
      <c r="BI365" t="s">
        <v>103</v>
      </c>
      <c r="BM365" t="s">
        <v>103</v>
      </c>
      <c r="BN365">
        <v>200000</v>
      </c>
      <c r="BO365">
        <v>200000</v>
      </c>
      <c r="BQ365" t="s">
        <v>103</v>
      </c>
      <c r="BU365" t="s">
        <v>103</v>
      </c>
      <c r="BY365" t="s">
        <v>103</v>
      </c>
      <c r="CC365" t="s">
        <v>103</v>
      </c>
      <c r="CG365" t="s">
        <v>103</v>
      </c>
      <c r="CK365" t="s">
        <v>103</v>
      </c>
      <c r="CO365" t="s">
        <v>103</v>
      </c>
    </row>
    <row r="366" spans="1:93" ht="409.6" x14ac:dyDescent="0.2">
      <c r="A366" t="s">
        <v>114</v>
      </c>
      <c r="B366" t="s">
        <v>115</v>
      </c>
      <c r="C366" t="e">
        <f>-PAK-4</f>
        <v>#NAME?</v>
      </c>
      <c r="D366" t="s">
        <v>2696</v>
      </c>
      <c r="E366">
        <v>4</v>
      </c>
      <c r="F366" t="s">
        <v>2697</v>
      </c>
      <c r="G366">
        <v>4.3</v>
      </c>
      <c r="H366" t="s">
        <v>2698</v>
      </c>
      <c r="I366" t="s">
        <v>99</v>
      </c>
      <c r="J366" t="s">
        <v>2699</v>
      </c>
      <c r="K366" t="s">
        <v>2700</v>
      </c>
      <c r="L366">
        <v>109313</v>
      </c>
      <c r="M366" s="1" t="s">
        <v>2701</v>
      </c>
      <c r="N366" s="2">
        <v>44927</v>
      </c>
      <c r="O366" s="2">
        <v>46752</v>
      </c>
      <c r="P366" t="s">
        <v>121</v>
      </c>
      <c r="Q366" t="s">
        <v>103</v>
      </c>
      <c r="R366" t="s">
        <v>103</v>
      </c>
      <c r="S366" t="s">
        <v>2702</v>
      </c>
      <c r="T366" t="s">
        <v>2703</v>
      </c>
      <c r="U366" t="s">
        <v>2704</v>
      </c>
      <c r="V366" t="s">
        <v>877</v>
      </c>
      <c r="W366" t="s">
        <v>2705</v>
      </c>
      <c r="X366" t="s">
        <v>2706</v>
      </c>
      <c r="Y366" t="s">
        <v>2707</v>
      </c>
      <c r="Z366" t="s">
        <v>2708</v>
      </c>
      <c r="AA366" t="s">
        <v>103</v>
      </c>
      <c r="AB366" t="s">
        <v>103</v>
      </c>
      <c r="AC366" t="s">
        <v>111</v>
      </c>
      <c r="AE366" t="s">
        <v>252</v>
      </c>
      <c r="AF366" t="s">
        <v>103</v>
      </c>
      <c r="AH366" t="s">
        <v>182</v>
      </c>
      <c r="AJ366" t="s">
        <v>2709</v>
      </c>
      <c r="AK366" t="s">
        <v>2037</v>
      </c>
      <c r="AM366">
        <v>15497966</v>
      </c>
      <c r="AN366">
        <v>6874854</v>
      </c>
      <c r="AO366">
        <v>6644911</v>
      </c>
      <c r="AS366" t="s">
        <v>103</v>
      </c>
      <c r="AW366" t="s">
        <v>103</v>
      </c>
      <c r="BA366" t="s">
        <v>103</v>
      </c>
      <c r="BE366" t="s">
        <v>103</v>
      </c>
      <c r="BI366" t="s">
        <v>103</v>
      </c>
      <c r="BM366" t="s">
        <v>103</v>
      </c>
      <c r="BQ366" t="s">
        <v>103</v>
      </c>
      <c r="BR366">
        <v>9498932</v>
      </c>
      <c r="BS366">
        <v>5784416</v>
      </c>
      <c r="BT366">
        <v>5581684</v>
      </c>
      <c r="BU366" t="s">
        <v>103</v>
      </c>
      <c r="BV366">
        <v>5999034</v>
      </c>
      <c r="BW366">
        <v>1090438</v>
      </c>
      <c r="BX366">
        <v>1063227</v>
      </c>
      <c r="BY366" t="s">
        <v>2710</v>
      </c>
      <c r="BZ366">
        <v>0</v>
      </c>
      <c r="CA366">
        <v>0</v>
      </c>
      <c r="CC366" t="s">
        <v>103</v>
      </c>
      <c r="CG366" t="s">
        <v>103</v>
      </c>
      <c r="CK366" t="s">
        <v>103</v>
      </c>
      <c r="CO366" t="s">
        <v>103</v>
      </c>
    </row>
    <row r="367" spans="1:93" x14ac:dyDescent="0.2">
      <c r="A367" t="s">
        <v>331</v>
      </c>
      <c r="B367" t="s">
        <v>115</v>
      </c>
      <c r="C367">
        <v>3</v>
      </c>
      <c r="D367" t="s">
        <v>2711</v>
      </c>
      <c r="E367">
        <v>4</v>
      </c>
      <c r="F367" t="s">
        <v>2712</v>
      </c>
      <c r="G367">
        <v>4.3</v>
      </c>
      <c r="H367" t="s">
        <v>2713</v>
      </c>
      <c r="I367" t="s">
        <v>99</v>
      </c>
      <c r="J367" t="s">
        <v>2714</v>
      </c>
      <c r="K367" t="s">
        <v>2715</v>
      </c>
      <c r="L367">
        <v>106495</v>
      </c>
      <c r="M367" t="s">
        <v>2716</v>
      </c>
      <c r="N367" s="2">
        <v>45110</v>
      </c>
      <c r="O367" s="2">
        <v>45657</v>
      </c>
      <c r="P367" t="s">
        <v>137</v>
      </c>
      <c r="Q367" t="s">
        <v>103</v>
      </c>
      <c r="R367" t="s">
        <v>103</v>
      </c>
      <c r="S367" t="s">
        <v>1155</v>
      </c>
      <c r="T367" t="s">
        <v>1155</v>
      </c>
      <c r="U367" t="s">
        <v>2717</v>
      </c>
      <c r="V367" t="s">
        <v>2718</v>
      </c>
      <c r="W367" t="s">
        <v>471</v>
      </c>
      <c r="X367" t="s">
        <v>472</v>
      </c>
      <c r="Y367" t="s">
        <v>2719</v>
      </c>
      <c r="Z367" t="s">
        <v>1009</v>
      </c>
      <c r="AA367" t="s">
        <v>399</v>
      </c>
      <c r="AB367" t="s">
        <v>2720</v>
      </c>
      <c r="AC367" t="s">
        <v>111</v>
      </c>
      <c r="AD367" t="s">
        <v>2721</v>
      </c>
      <c r="AE367" t="s">
        <v>252</v>
      </c>
      <c r="AF367" t="s">
        <v>103</v>
      </c>
      <c r="AG367" t="s">
        <v>2722</v>
      </c>
      <c r="AH367" t="s">
        <v>145</v>
      </c>
      <c r="AI367" t="s">
        <v>2723</v>
      </c>
      <c r="AJ367" t="s">
        <v>2724</v>
      </c>
      <c r="AK367" t="s">
        <v>103</v>
      </c>
      <c r="AL367" t="s">
        <v>2725</v>
      </c>
      <c r="AM367">
        <v>0</v>
      </c>
      <c r="AN367">
        <v>0</v>
      </c>
      <c r="AO367">
        <v>0</v>
      </c>
      <c r="AS367" t="s">
        <v>103</v>
      </c>
      <c r="AW367" t="s">
        <v>103</v>
      </c>
      <c r="BA367" t="s">
        <v>103</v>
      </c>
      <c r="BE367" t="s">
        <v>103</v>
      </c>
      <c r="BI367" t="s">
        <v>103</v>
      </c>
      <c r="BM367" t="s">
        <v>103</v>
      </c>
      <c r="BQ367" t="s">
        <v>103</v>
      </c>
      <c r="BS367">
        <v>0</v>
      </c>
      <c r="BU367" t="s">
        <v>2726</v>
      </c>
      <c r="BW367">
        <v>0</v>
      </c>
      <c r="BY367" t="s">
        <v>2727</v>
      </c>
      <c r="CC367" t="s">
        <v>103</v>
      </c>
      <c r="CG367" t="s">
        <v>103</v>
      </c>
      <c r="CK367" t="s">
        <v>103</v>
      </c>
      <c r="CO367" t="s">
        <v>103</v>
      </c>
    </row>
    <row r="368" spans="1:93" x14ac:dyDescent="0.2">
      <c r="A368" t="s">
        <v>1094</v>
      </c>
      <c r="B368" t="s">
        <v>736</v>
      </c>
      <c r="C368">
        <v>3</v>
      </c>
      <c r="D368" t="s">
        <v>2728</v>
      </c>
      <c r="E368">
        <v>4</v>
      </c>
      <c r="F368" t="s">
        <v>2729</v>
      </c>
      <c r="G368">
        <v>4.3</v>
      </c>
      <c r="H368" t="s">
        <v>2730</v>
      </c>
      <c r="I368" t="s">
        <v>99</v>
      </c>
      <c r="J368" t="s">
        <v>2731</v>
      </c>
      <c r="K368" t="s">
        <v>2732</v>
      </c>
      <c r="L368">
        <v>69103</v>
      </c>
      <c r="M368" t="s">
        <v>103</v>
      </c>
      <c r="N368" s="2">
        <v>44562</v>
      </c>
      <c r="O368" s="2">
        <v>44926</v>
      </c>
      <c r="P368" t="s">
        <v>137</v>
      </c>
      <c r="Q368" t="s">
        <v>103</v>
      </c>
      <c r="R368" t="s">
        <v>103</v>
      </c>
      <c r="S368" t="s">
        <v>164</v>
      </c>
      <c r="T368" t="s">
        <v>165</v>
      </c>
      <c r="U368" t="s">
        <v>165</v>
      </c>
      <c r="V368" t="s">
        <v>2733</v>
      </c>
      <c r="W368" t="s">
        <v>2734</v>
      </c>
      <c r="X368" t="s">
        <v>181</v>
      </c>
      <c r="Y368" t="s">
        <v>1094</v>
      </c>
      <c r="Z368" t="s">
        <v>2735</v>
      </c>
      <c r="AA368" t="s">
        <v>103</v>
      </c>
      <c r="AB368" t="s">
        <v>103</v>
      </c>
      <c r="AC368" t="s">
        <v>111</v>
      </c>
      <c r="AE368" t="s">
        <v>112</v>
      </c>
      <c r="AF368" t="s">
        <v>2736</v>
      </c>
      <c r="AH368" t="s">
        <v>103</v>
      </c>
      <c r="AI368" t="s">
        <v>103</v>
      </c>
      <c r="AJ368" t="s">
        <v>103</v>
      </c>
      <c r="AK368" t="s">
        <v>103</v>
      </c>
      <c r="AM368">
        <v>7000</v>
      </c>
      <c r="AN368">
        <v>7000</v>
      </c>
      <c r="AO368">
        <v>0</v>
      </c>
      <c r="AS368" t="s">
        <v>103</v>
      </c>
      <c r="AW368" t="s">
        <v>103</v>
      </c>
      <c r="BA368" t="s">
        <v>103</v>
      </c>
      <c r="BE368" t="s">
        <v>103</v>
      </c>
      <c r="BI368" t="s">
        <v>103</v>
      </c>
      <c r="BM368" t="s">
        <v>103</v>
      </c>
      <c r="BN368">
        <v>7000</v>
      </c>
      <c r="BO368">
        <v>7000</v>
      </c>
      <c r="BQ368" t="s">
        <v>103</v>
      </c>
      <c r="BU368" t="s">
        <v>103</v>
      </c>
      <c r="BY368" t="s">
        <v>103</v>
      </c>
      <c r="CC368" t="s">
        <v>103</v>
      </c>
      <c r="CG368" t="s">
        <v>103</v>
      </c>
      <c r="CK368" t="s">
        <v>103</v>
      </c>
      <c r="CO368" t="s">
        <v>103</v>
      </c>
    </row>
    <row r="369" spans="1:93" x14ac:dyDescent="0.2">
      <c r="A369" t="s">
        <v>412</v>
      </c>
      <c r="B369" t="s">
        <v>413</v>
      </c>
      <c r="C369">
        <v>4</v>
      </c>
      <c r="D369" t="s">
        <v>2547</v>
      </c>
      <c r="E369">
        <v>4</v>
      </c>
      <c r="F369" t="s">
        <v>2548</v>
      </c>
      <c r="G369">
        <v>4.4000000000000004</v>
      </c>
      <c r="H369" t="s">
        <v>2737</v>
      </c>
      <c r="I369" t="s">
        <v>99</v>
      </c>
      <c r="J369" t="s">
        <v>2738</v>
      </c>
      <c r="K369" t="s">
        <v>2739</v>
      </c>
      <c r="L369">
        <v>88385</v>
      </c>
      <c r="M369" t="s">
        <v>2740</v>
      </c>
      <c r="N369" s="2">
        <v>44819</v>
      </c>
      <c r="O369" s="2">
        <v>46387</v>
      </c>
      <c r="P369" t="s">
        <v>121</v>
      </c>
      <c r="Q369" t="s">
        <v>103</v>
      </c>
      <c r="R369" t="s">
        <v>103</v>
      </c>
      <c r="S369" t="s">
        <v>198</v>
      </c>
      <c r="T369" t="s">
        <v>199</v>
      </c>
      <c r="U369" t="s">
        <v>2741</v>
      </c>
      <c r="V369" t="s">
        <v>2742</v>
      </c>
      <c r="W369" t="s">
        <v>2743</v>
      </c>
      <c r="X369" t="s">
        <v>326</v>
      </c>
      <c r="Y369" t="s">
        <v>412</v>
      </c>
      <c r="Z369" t="s">
        <v>110</v>
      </c>
      <c r="AA369" t="s">
        <v>399</v>
      </c>
      <c r="AC369" t="s">
        <v>127</v>
      </c>
      <c r="AE369" t="s">
        <v>112</v>
      </c>
      <c r="AF369" t="s">
        <v>103</v>
      </c>
      <c r="AH369" t="s">
        <v>182</v>
      </c>
      <c r="AJ369" t="s">
        <v>257</v>
      </c>
      <c r="AK369" t="s">
        <v>2744</v>
      </c>
      <c r="AM369">
        <v>3272294</v>
      </c>
      <c r="AN369">
        <v>2669922</v>
      </c>
      <c r="AO369">
        <v>1800146</v>
      </c>
      <c r="AS369" t="s">
        <v>103</v>
      </c>
      <c r="AW369" t="s">
        <v>103</v>
      </c>
      <c r="BA369" t="s">
        <v>103</v>
      </c>
      <c r="BE369" t="s">
        <v>103</v>
      </c>
      <c r="BI369" t="s">
        <v>103</v>
      </c>
      <c r="BM369" t="s">
        <v>103</v>
      </c>
      <c r="BN369">
        <v>419950</v>
      </c>
      <c r="BO369">
        <v>341080</v>
      </c>
      <c r="BP369">
        <v>187176</v>
      </c>
      <c r="BQ369" t="s">
        <v>103</v>
      </c>
      <c r="BR369">
        <v>692738</v>
      </c>
      <c r="BS369">
        <v>1154151</v>
      </c>
      <c r="BT369">
        <v>818145</v>
      </c>
      <c r="BU369" t="s">
        <v>2745</v>
      </c>
      <c r="BV369">
        <v>1396904</v>
      </c>
      <c r="BW369">
        <v>794827</v>
      </c>
      <c r="BX369">
        <v>794825</v>
      </c>
      <c r="BY369" t="s">
        <v>103</v>
      </c>
      <c r="BZ369">
        <v>762702</v>
      </c>
      <c r="CA369">
        <v>379864</v>
      </c>
      <c r="CC369" t="s">
        <v>103</v>
      </c>
      <c r="CG369" t="s">
        <v>103</v>
      </c>
      <c r="CK369" t="s">
        <v>103</v>
      </c>
      <c r="CO369" t="s">
        <v>103</v>
      </c>
    </row>
    <row r="370" spans="1:93" x14ac:dyDescent="0.2">
      <c r="A370" t="s">
        <v>146</v>
      </c>
      <c r="B370" t="s">
        <v>94</v>
      </c>
      <c r="C370">
        <v>1</v>
      </c>
      <c r="D370" t="s">
        <v>193</v>
      </c>
      <c r="E370">
        <v>1</v>
      </c>
      <c r="F370" t="s">
        <v>194</v>
      </c>
      <c r="G370">
        <v>5</v>
      </c>
      <c r="H370" t="s">
        <v>195</v>
      </c>
      <c r="I370" t="s">
        <v>99</v>
      </c>
      <c r="J370">
        <v>45</v>
      </c>
      <c r="K370" t="s">
        <v>2746</v>
      </c>
      <c r="L370">
        <v>113966</v>
      </c>
      <c r="M370" t="s">
        <v>254</v>
      </c>
      <c r="N370" s="2">
        <v>44986</v>
      </c>
      <c r="O370" s="2">
        <v>46752</v>
      </c>
      <c r="P370" t="s">
        <v>121</v>
      </c>
      <c r="Q370" t="s">
        <v>103</v>
      </c>
      <c r="R370" t="s">
        <v>103</v>
      </c>
      <c r="S370" t="s">
        <v>198</v>
      </c>
      <c r="T370" t="s">
        <v>199</v>
      </c>
      <c r="U370" t="s">
        <v>199</v>
      </c>
      <c r="V370" t="s">
        <v>2747</v>
      </c>
      <c r="W370" t="s">
        <v>201</v>
      </c>
      <c r="X370" t="s">
        <v>202</v>
      </c>
      <c r="Y370" t="s">
        <v>1285</v>
      </c>
      <c r="Z370" t="s">
        <v>203</v>
      </c>
      <c r="AA370" t="s">
        <v>103</v>
      </c>
      <c r="AB370" t="s">
        <v>103</v>
      </c>
      <c r="AC370" t="s">
        <v>127</v>
      </c>
      <c r="AE370" t="s">
        <v>128</v>
      </c>
      <c r="AF370" t="s">
        <v>103</v>
      </c>
      <c r="AH370" t="s">
        <v>145</v>
      </c>
      <c r="AJ370" t="s">
        <v>257</v>
      </c>
      <c r="AK370" t="s">
        <v>103</v>
      </c>
      <c r="AM370">
        <v>30000</v>
      </c>
      <c r="AN370">
        <v>2581</v>
      </c>
      <c r="AO370">
        <v>2581</v>
      </c>
      <c r="AS370" t="s">
        <v>103</v>
      </c>
      <c r="AW370" t="s">
        <v>103</v>
      </c>
      <c r="BA370" t="s">
        <v>103</v>
      </c>
      <c r="BE370" t="s">
        <v>103</v>
      </c>
      <c r="BI370" t="s">
        <v>103</v>
      </c>
      <c r="BM370" t="s">
        <v>103</v>
      </c>
      <c r="BQ370" t="s">
        <v>103</v>
      </c>
      <c r="BR370">
        <v>15000</v>
      </c>
      <c r="BS370">
        <v>2581</v>
      </c>
      <c r="BT370">
        <v>2581</v>
      </c>
      <c r="BU370" t="s">
        <v>262</v>
      </c>
      <c r="BV370">
        <v>15000</v>
      </c>
      <c r="BY370" t="s">
        <v>103</v>
      </c>
      <c r="CC370" t="s">
        <v>103</v>
      </c>
      <c r="CG370" t="s">
        <v>103</v>
      </c>
      <c r="CK370" t="s">
        <v>103</v>
      </c>
      <c r="CO370" t="s">
        <v>103</v>
      </c>
    </row>
    <row r="371" spans="1:93" x14ac:dyDescent="0.2">
      <c r="A371" t="s">
        <v>146</v>
      </c>
      <c r="B371" t="s">
        <v>94</v>
      </c>
      <c r="C371">
        <v>2</v>
      </c>
      <c r="D371" t="s">
        <v>147</v>
      </c>
      <c r="E371">
        <v>2</v>
      </c>
      <c r="F371" t="s">
        <v>148</v>
      </c>
      <c r="G371">
        <v>20</v>
      </c>
      <c r="H371" t="s">
        <v>149</v>
      </c>
      <c r="I371" t="s">
        <v>99</v>
      </c>
      <c r="J371">
        <v>49</v>
      </c>
      <c r="K371" t="s">
        <v>2748</v>
      </c>
      <c r="L371">
        <v>114573</v>
      </c>
      <c r="M371" t="s">
        <v>2749</v>
      </c>
      <c r="N371" s="2">
        <v>45122</v>
      </c>
      <c r="O371" s="2">
        <v>45488</v>
      </c>
      <c r="P371" t="s">
        <v>121</v>
      </c>
      <c r="Q371" t="s">
        <v>103</v>
      </c>
      <c r="R371" t="s">
        <v>103</v>
      </c>
      <c r="S371" t="s">
        <v>152</v>
      </c>
      <c r="T371" t="s">
        <v>153</v>
      </c>
      <c r="U371" t="s">
        <v>103</v>
      </c>
      <c r="V371" t="s">
        <v>103</v>
      </c>
      <c r="W371" t="s">
        <v>103</v>
      </c>
      <c r="X371" t="s">
        <v>103</v>
      </c>
      <c r="Y371" t="s">
        <v>261</v>
      </c>
      <c r="Z371" t="s">
        <v>103</v>
      </c>
      <c r="AA371" t="s">
        <v>103</v>
      </c>
      <c r="AB371" t="s">
        <v>103</v>
      </c>
      <c r="AC371" t="s">
        <v>127</v>
      </c>
      <c r="AD371" t="s">
        <v>103</v>
      </c>
      <c r="AE371" t="s">
        <v>128</v>
      </c>
      <c r="AF371" t="s">
        <v>103</v>
      </c>
      <c r="AG371" t="s">
        <v>103</v>
      </c>
      <c r="AH371" t="s">
        <v>145</v>
      </c>
      <c r="AI371" t="s">
        <v>103</v>
      </c>
      <c r="AJ371" t="s">
        <v>103</v>
      </c>
      <c r="AK371" t="s">
        <v>103</v>
      </c>
      <c r="AM371">
        <v>0</v>
      </c>
      <c r="AN371">
        <v>0</v>
      </c>
      <c r="AO371">
        <v>0</v>
      </c>
      <c r="AS371" t="s">
        <v>103</v>
      </c>
      <c r="AW371" t="s">
        <v>103</v>
      </c>
      <c r="BA371" t="s">
        <v>103</v>
      </c>
      <c r="BE371" t="s">
        <v>103</v>
      </c>
      <c r="BI371" t="s">
        <v>103</v>
      </c>
      <c r="BM371" t="s">
        <v>103</v>
      </c>
      <c r="BQ371" t="s">
        <v>103</v>
      </c>
      <c r="BU371" t="s">
        <v>103</v>
      </c>
      <c r="BY371" t="s">
        <v>103</v>
      </c>
      <c r="CC371" t="s">
        <v>103</v>
      </c>
      <c r="CG371" t="s">
        <v>103</v>
      </c>
      <c r="CK371" t="s">
        <v>103</v>
      </c>
      <c r="CO371" t="s">
        <v>103</v>
      </c>
    </row>
    <row r="372" spans="1:93" x14ac:dyDescent="0.2">
      <c r="A372" t="s">
        <v>1094</v>
      </c>
      <c r="B372" t="s">
        <v>736</v>
      </c>
      <c r="C372">
        <v>2</v>
      </c>
      <c r="D372" t="s">
        <v>1095</v>
      </c>
      <c r="E372">
        <v>3</v>
      </c>
      <c r="F372" t="s">
        <v>1096</v>
      </c>
      <c r="G372">
        <v>3.2</v>
      </c>
      <c r="H372" t="s">
        <v>2750</v>
      </c>
      <c r="I372" t="s">
        <v>99</v>
      </c>
      <c r="J372">
        <v>5</v>
      </c>
      <c r="K372" t="s">
        <v>2751</v>
      </c>
      <c r="L372">
        <v>183068</v>
      </c>
      <c r="M372" t="s">
        <v>2752</v>
      </c>
      <c r="N372" s="2">
        <v>45319</v>
      </c>
      <c r="O372" s="2">
        <v>46384</v>
      </c>
      <c r="P372" t="s">
        <v>121</v>
      </c>
      <c r="Q372" t="s">
        <v>103</v>
      </c>
      <c r="R372" t="s">
        <v>103</v>
      </c>
      <c r="S372" t="s">
        <v>122</v>
      </c>
      <c r="T372" t="s">
        <v>123</v>
      </c>
      <c r="U372" t="s">
        <v>123</v>
      </c>
      <c r="V372" t="s">
        <v>2753</v>
      </c>
      <c r="W372" t="s">
        <v>703</v>
      </c>
      <c r="X372" t="s">
        <v>664</v>
      </c>
      <c r="Y372" t="s">
        <v>1094</v>
      </c>
      <c r="Z372" t="s">
        <v>110</v>
      </c>
      <c r="AA372" t="s">
        <v>103</v>
      </c>
      <c r="AB372" t="s">
        <v>103</v>
      </c>
      <c r="AC372" t="s">
        <v>127</v>
      </c>
      <c r="AE372" t="s">
        <v>128</v>
      </c>
      <c r="AF372" t="s">
        <v>103</v>
      </c>
      <c r="AH372" t="s">
        <v>103</v>
      </c>
      <c r="AI372" t="s">
        <v>103</v>
      </c>
      <c r="AJ372" t="s">
        <v>103</v>
      </c>
      <c r="AK372" t="s">
        <v>103</v>
      </c>
      <c r="AM372">
        <v>591623</v>
      </c>
      <c r="AN372">
        <v>591623</v>
      </c>
      <c r="AO372">
        <v>409326</v>
      </c>
      <c r="AS372" t="s">
        <v>103</v>
      </c>
      <c r="AW372" t="s">
        <v>103</v>
      </c>
      <c r="BA372" t="s">
        <v>103</v>
      </c>
      <c r="BE372" t="s">
        <v>103</v>
      </c>
      <c r="BI372" t="s">
        <v>103</v>
      </c>
      <c r="BM372" t="s">
        <v>103</v>
      </c>
      <c r="BQ372" t="s">
        <v>103</v>
      </c>
      <c r="BU372" t="s">
        <v>103</v>
      </c>
      <c r="BV372">
        <v>591623</v>
      </c>
      <c r="BW372">
        <v>591623</v>
      </c>
      <c r="BX372">
        <v>409326</v>
      </c>
      <c r="BY372" t="s">
        <v>2754</v>
      </c>
      <c r="CC372" t="s">
        <v>103</v>
      </c>
      <c r="CG372" t="s">
        <v>103</v>
      </c>
      <c r="CK372" t="s">
        <v>103</v>
      </c>
      <c r="CO372" t="s">
        <v>103</v>
      </c>
    </row>
    <row r="373" spans="1:93" x14ac:dyDescent="0.2">
      <c r="A373" t="s">
        <v>146</v>
      </c>
      <c r="B373" t="s">
        <v>94</v>
      </c>
      <c r="C373">
        <v>1</v>
      </c>
      <c r="D373" t="s">
        <v>193</v>
      </c>
      <c r="E373">
        <v>1</v>
      </c>
      <c r="F373" t="s">
        <v>194</v>
      </c>
      <c r="G373">
        <v>1</v>
      </c>
      <c r="H373" t="s">
        <v>544</v>
      </c>
      <c r="I373" t="s">
        <v>99</v>
      </c>
      <c r="J373">
        <v>50</v>
      </c>
      <c r="K373" t="s">
        <v>2755</v>
      </c>
      <c r="L373">
        <v>114142</v>
      </c>
      <c r="M373" t="s">
        <v>546</v>
      </c>
      <c r="N373" s="2">
        <v>44927</v>
      </c>
      <c r="O373" s="2">
        <v>45657</v>
      </c>
      <c r="P373" t="s">
        <v>121</v>
      </c>
      <c r="Q373" t="s">
        <v>103</v>
      </c>
      <c r="R373" t="s">
        <v>103</v>
      </c>
      <c r="S373" t="s">
        <v>122</v>
      </c>
      <c r="T373" t="s">
        <v>123</v>
      </c>
      <c r="U373" t="s">
        <v>154</v>
      </c>
      <c r="V373" t="s">
        <v>547</v>
      </c>
      <c r="W373" t="s">
        <v>2756</v>
      </c>
      <c r="X373" t="s">
        <v>549</v>
      </c>
      <c r="Y373" t="s">
        <v>1285</v>
      </c>
      <c r="Z373" t="s">
        <v>110</v>
      </c>
      <c r="AA373" t="s">
        <v>103</v>
      </c>
      <c r="AB373" t="s">
        <v>103</v>
      </c>
      <c r="AC373" t="s">
        <v>111</v>
      </c>
      <c r="AE373" t="s">
        <v>252</v>
      </c>
      <c r="AF373" t="s">
        <v>103</v>
      </c>
      <c r="AH373" t="s">
        <v>103</v>
      </c>
      <c r="AI373" t="s">
        <v>103</v>
      </c>
      <c r="AJ373" t="s">
        <v>103</v>
      </c>
      <c r="AK373" t="s">
        <v>103</v>
      </c>
      <c r="AM373">
        <v>0</v>
      </c>
      <c r="AN373">
        <v>0</v>
      </c>
      <c r="AO373">
        <v>0</v>
      </c>
      <c r="AS373" t="s">
        <v>103</v>
      </c>
      <c r="AW373" t="s">
        <v>103</v>
      </c>
      <c r="BA373" t="s">
        <v>103</v>
      </c>
      <c r="BE373" t="s">
        <v>103</v>
      </c>
      <c r="BI373" t="s">
        <v>103</v>
      </c>
      <c r="BM373" t="s">
        <v>103</v>
      </c>
      <c r="BQ373" t="s">
        <v>103</v>
      </c>
      <c r="BU373" t="s">
        <v>103</v>
      </c>
      <c r="BY373" t="s">
        <v>103</v>
      </c>
      <c r="CC373" t="s">
        <v>103</v>
      </c>
      <c r="CG373" t="s">
        <v>103</v>
      </c>
      <c r="CK373" t="s">
        <v>103</v>
      </c>
      <c r="CO373" t="s">
        <v>103</v>
      </c>
    </row>
    <row r="374" spans="1:93" x14ac:dyDescent="0.2">
      <c r="A374" t="s">
        <v>492</v>
      </c>
      <c r="B374" t="s">
        <v>493</v>
      </c>
      <c r="C374">
        <v>3</v>
      </c>
      <c r="D374" t="s">
        <v>1209</v>
      </c>
      <c r="E374">
        <v>5</v>
      </c>
      <c r="F374" t="s">
        <v>1210</v>
      </c>
      <c r="G374">
        <v>5.0999999999999996</v>
      </c>
      <c r="H374" t="s">
        <v>1211</v>
      </c>
      <c r="I374" t="s">
        <v>99</v>
      </c>
      <c r="J374" t="s">
        <v>2757</v>
      </c>
      <c r="K374" t="s">
        <v>2758</v>
      </c>
      <c r="L374">
        <v>38910</v>
      </c>
      <c r="M374" t="s">
        <v>103</v>
      </c>
      <c r="N374" s="2">
        <v>44197</v>
      </c>
      <c r="O374" s="2">
        <v>44926</v>
      </c>
      <c r="P374" t="s">
        <v>102</v>
      </c>
      <c r="Q374" t="s">
        <v>103</v>
      </c>
      <c r="R374" t="s">
        <v>103</v>
      </c>
      <c r="S374" t="s">
        <v>189</v>
      </c>
      <c r="T374" t="s">
        <v>190</v>
      </c>
      <c r="U374" t="s">
        <v>2759</v>
      </c>
      <c r="V374" t="s">
        <v>2760</v>
      </c>
      <c r="W374" t="s">
        <v>2761</v>
      </c>
      <c r="X374" t="s">
        <v>1830</v>
      </c>
      <c r="Y374" t="s">
        <v>492</v>
      </c>
      <c r="Z374" t="s">
        <v>2762</v>
      </c>
      <c r="AA374" t="s">
        <v>103</v>
      </c>
      <c r="AB374" t="s">
        <v>103</v>
      </c>
      <c r="AC374" t="s">
        <v>127</v>
      </c>
      <c r="AE374" t="s">
        <v>128</v>
      </c>
      <c r="AF374" t="s">
        <v>103</v>
      </c>
      <c r="AH374" t="s">
        <v>113</v>
      </c>
      <c r="AJ374" t="s">
        <v>103</v>
      </c>
      <c r="AK374" t="s">
        <v>103</v>
      </c>
      <c r="AM374">
        <v>454611</v>
      </c>
      <c r="AN374">
        <v>0</v>
      </c>
      <c r="AO374">
        <v>0</v>
      </c>
      <c r="AS374" t="s">
        <v>103</v>
      </c>
      <c r="AW374" t="s">
        <v>103</v>
      </c>
      <c r="BA374" t="s">
        <v>103</v>
      </c>
      <c r="BE374" t="s">
        <v>103</v>
      </c>
      <c r="BI374" t="s">
        <v>103</v>
      </c>
      <c r="BJ374">
        <v>454611</v>
      </c>
      <c r="BM374" t="s">
        <v>103</v>
      </c>
      <c r="BQ374" t="s">
        <v>103</v>
      </c>
      <c r="BU374" t="s">
        <v>103</v>
      </c>
      <c r="BY374" t="s">
        <v>103</v>
      </c>
      <c r="CC374" t="s">
        <v>103</v>
      </c>
      <c r="CG374" t="s">
        <v>103</v>
      </c>
      <c r="CK374" t="s">
        <v>103</v>
      </c>
      <c r="CO374" t="s">
        <v>103</v>
      </c>
    </row>
    <row r="375" spans="1:93" x14ac:dyDescent="0.2">
      <c r="A375" t="s">
        <v>474</v>
      </c>
      <c r="B375" t="s">
        <v>550</v>
      </c>
      <c r="C375">
        <v>3</v>
      </c>
      <c r="D375" t="s">
        <v>2763</v>
      </c>
      <c r="E375">
        <v>5</v>
      </c>
      <c r="F375" t="s">
        <v>2764</v>
      </c>
      <c r="G375">
        <v>5.0999999999999996</v>
      </c>
      <c r="H375" t="s">
        <v>2765</v>
      </c>
      <c r="I375" t="s">
        <v>99</v>
      </c>
      <c r="J375" t="s">
        <v>2766</v>
      </c>
      <c r="K375" t="s">
        <v>2767</v>
      </c>
      <c r="L375">
        <v>113634</v>
      </c>
      <c r="M375" t="s">
        <v>2767</v>
      </c>
      <c r="N375" s="2">
        <v>44927</v>
      </c>
      <c r="O375" s="2">
        <v>46752</v>
      </c>
      <c r="P375" t="s">
        <v>121</v>
      </c>
      <c r="Q375" t="s">
        <v>103</v>
      </c>
      <c r="R375" t="s">
        <v>103</v>
      </c>
      <c r="S375" t="s">
        <v>2768</v>
      </c>
      <c r="T375" t="s">
        <v>2769</v>
      </c>
      <c r="U375" t="s">
        <v>2770</v>
      </c>
      <c r="V375" t="s">
        <v>190</v>
      </c>
      <c r="W375" t="s">
        <v>1385</v>
      </c>
      <c r="X375" t="s">
        <v>216</v>
      </c>
      <c r="Y375" t="s">
        <v>474</v>
      </c>
      <c r="Z375" t="s">
        <v>110</v>
      </c>
      <c r="AA375" t="s">
        <v>103</v>
      </c>
      <c r="AB375" t="s">
        <v>103</v>
      </c>
      <c r="AC375" t="s">
        <v>111</v>
      </c>
      <c r="AD375" t="s">
        <v>2771</v>
      </c>
      <c r="AE375" t="s">
        <v>218</v>
      </c>
      <c r="AF375" t="s">
        <v>103</v>
      </c>
      <c r="AG375" t="s">
        <v>2772</v>
      </c>
      <c r="AH375" t="s">
        <v>113</v>
      </c>
      <c r="AJ375" t="s">
        <v>2773</v>
      </c>
      <c r="AK375" t="s">
        <v>2774</v>
      </c>
      <c r="AM375">
        <v>10381775</v>
      </c>
      <c r="AN375">
        <v>6239406</v>
      </c>
      <c r="AO375">
        <v>2769653</v>
      </c>
      <c r="AS375" t="s">
        <v>103</v>
      </c>
      <c r="AW375" t="s">
        <v>103</v>
      </c>
      <c r="BA375" t="s">
        <v>103</v>
      </c>
      <c r="BE375" t="s">
        <v>103</v>
      </c>
      <c r="BI375" t="s">
        <v>103</v>
      </c>
      <c r="BM375" t="s">
        <v>103</v>
      </c>
      <c r="BQ375" t="s">
        <v>103</v>
      </c>
      <c r="BR375">
        <v>5140228</v>
      </c>
      <c r="BS375">
        <v>997859</v>
      </c>
      <c r="BT375">
        <v>501746</v>
      </c>
      <c r="BU375" t="s">
        <v>2775</v>
      </c>
      <c r="BV375">
        <v>4514086</v>
      </c>
      <c r="BW375">
        <v>4514086</v>
      </c>
      <c r="BX375">
        <v>2267907</v>
      </c>
      <c r="BY375" t="s">
        <v>2776</v>
      </c>
      <c r="BZ375">
        <v>727461</v>
      </c>
      <c r="CA375">
        <v>727461</v>
      </c>
      <c r="CC375" t="s">
        <v>103</v>
      </c>
      <c r="CG375" t="s">
        <v>103</v>
      </c>
      <c r="CK375" t="s">
        <v>103</v>
      </c>
      <c r="CO375" t="s">
        <v>103</v>
      </c>
    </row>
    <row r="376" spans="1:93" ht="409.6" x14ac:dyDescent="0.2">
      <c r="A376" t="s">
        <v>425</v>
      </c>
      <c r="B376" t="s">
        <v>94</v>
      </c>
      <c r="C376">
        <v>3</v>
      </c>
      <c r="D376" t="s">
        <v>2777</v>
      </c>
      <c r="E376">
        <v>5</v>
      </c>
      <c r="F376" t="s">
        <v>2778</v>
      </c>
      <c r="G376">
        <v>5.0999999999999996</v>
      </c>
      <c r="H376" t="s">
        <v>2779</v>
      </c>
      <c r="I376" t="s">
        <v>99</v>
      </c>
      <c r="J376" t="s">
        <v>2780</v>
      </c>
      <c r="K376" t="s">
        <v>2781</v>
      </c>
      <c r="L376">
        <v>113190</v>
      </c>
      <c r="M376" s="1" t="s">
        <v>2782</v>
      </c>
      <c r="N376" s="2">
        <v>44927</v>
      </c>
      <c r="O376" s="2">
        <v>46752</v>
      </c>
      <c r="P376" t="s">
        <v>121</v>
      </c>
      <c r="Q376" t="s">
        <v>103</v>
      </c>
      <c r="R376" t="s">
        <v>103</v>
      </c>
      <c r="S376" t="s">
        <v>198</v>
      </c>
      <c r="T376" t="s">
        <v>199</v>
      </c>
      <c r="U376" t="s">
        <v>2783</v>
      </c>
      <c r="V376" t="s">
        <v>809</v>
      </c>
      <c r="W376" t="s">
        <v>422</v>
      </c>
      <c r="X376" t="s">
        <v>284</v>
      </c>
      <c r="Y376" t="s">
        <v>425</v>
      </c>
      <c r="Z376" t="s">
        <v>110</v>
      </c>
      <c r="AA376" t="s">
        <v>103</v>
      </c>
      <c r="AB376" t="s">
        <v>103</v>
      </c>
      <c r="AC376" t="s">
        <v>111</v>
      </c>
      <c r="AD376" t="s">
        <v>2784</v>
      </c>
      <c r="AE376" t="s">
        <v>112</v>
      </c>
      <c r="AF376" t="s">
        <v>103</v>
      </c>
      <c r="AH376" t="s">
        <v>749</v>
      </c>
      <c r="AJ376" t="s">
        <v>103</v>
      </c>
      <c r="AK376" t="s">
        <v>103</v>
      </c>
      <c r="AM376">
        <v>250000</v>
      </c>
      <c r="AN376">
        <v>222913</v>
      </c>
      <c r="AO376">
        <v>89843</v>
      </c>
      <c r="AS376" t="s">
        <v>103</v>
      </c>
      <c r="AW376" t="s">
        <v>103</v>
      </c>
      <c r="BA376" t="s">
        <v>103</v>
      </c>
      <c r="BE376" t="s">
        <v>103</v>
      </c>
      <c r="BI376" t="s">
        <v>103</v>
      </c>
      <c r="BM376" t="s">
        <v>103</v>
      </c>
      <c r="BQ376" t="s">
        <v>103</v>
      </c>
      <c r="BR376">
        <v>30000</v>
      </c>
      <c r="BS376">
        <v>83435</v>
      </c>
      <c r="BT376">
        <v>83435</v>
      </c>
      <c r="BU376" t="s">
        <v>2785</v>
      </c>
      <c r="BV376">
        <v>20000</v>
      </c>
      <c r="BW376">
        <v>6408</v>
      </c>
      <c r="BX376">
        <v>6408</v>
      </c>
      <c r="BY376" t="s">
        <v>2786</v>
      </c>
      <c r="BZ376">
        <v>200000</v>
      </c>
      <c r="CA376">
        <v>133070</v>
      </c>
      <c r="CC376" t="s">
        <v>103</v>
      </c>
      <c r="CG376" t="s">
        <v>103</v>
      </c>
      <c r="CK376" t="s">
        <v>103</v>
      </c>
      <c r="CO376" t="s">
        <v>103</v>
      </c>
    </row>
    <row r="377" spans="1:93" x14ac:dyDescent="0.2">
      <c r="A377" t="s">
        <v>474</v>
      </c>
      <c r="B377" t="s">
        <v>475</v>
      </c>
      <c r="C377">
        <v>5</v>
      </c>
      <c r="D377" t="s">
        <v>2787</v>
      </c>
      <c r="E377">
        <v>1</v>
      </c>
      <c r="F377" t="s">
        <v>2788</v>
      </c>
      <c r="G377">
        <v>24</v>
      </c>
      <c r="H377" t="s">
        <v>2789</v>
      </c>
      <c r="I377" t="s">
        <v>99</v>
      </c>
      <c r="J377" t="s">
        <v>2790</v>
      </c>
      <c r="K377" t="s">
        <v>2791</v>
      </c>
      <c r="L377">
        <v>29798</v>
      </c>
      <c r="M377" t="s">
        <v>103</v>
      </c>
      <c r="N377" s="2">
        <v>44136</v>
      </c>
      <c r="O377" s="2">
        <v>44561</v>
      </c>
      <c r="P377" t="s">
        <v>121</v>
      </c>
      <c r="Q377" t="s">
        <v>103</v>
      </c>
      <c r="R377" t="s">
        <v>103</v>
      </c>
      <c r="S377" t="s">
        <v>122</v>
      </c>
      <c r="T377" t="s">
        <v>123</v>
      </c>
      <c r="U377" t="s">
        <v>2792</v>
      </c>
      <c r="V377" t="s">
        <v>2793</v>
      </c>
      <c r="W377" t="s">
        <v>2794</v>
      </c>
      <c r="X377" t="s">
        <v>2795</v>
      </c>
      <c r="Y377" t="s">
        <v>474</v>
      </c>
      <c r="Z377" t="s">
        <v>103</v>
      </c>
      <c r="AA377" t="s">
        <v>103</v>
      </c>
      <c r="AB377" t="s">
        <v>103</v>
      </c>
      <c r="AC377" t="s">
        <v>111</v>
      </c>
      <c r="AD377" t="s">
        <v>103</v>
      </c>
      <c r="AE377" t="s">
        <v>252</v>
      </c>
      <c r="AF377" t="s">
        <v>103</v>
      </c>
      <c r="AG377" t="s">
        <v>103</v>
      </c>
      <c r="AH377" t="s">
        <v>103</v>
      </c>
      <c r="AI377" t="s">
        <v>103</v>
      </c>
      <c r="AJ377" t="s">
        <v>103</v>
      </c>
      <c r="AK377" t="s">
        <v>103</v>
      </c>
      <c r="AM377">
        <v>70000</v>
      </c>
      <c r="AN377">
        <v>140000</v>
      </c>
      <c r="AO377">
        <v>70000</v>
      </c>
      <c r="AS377" t="s">
        <v>103</v>
      </c>
      <c r="AW377" t="s">
        <v>103</v>
      </c>
      <c r="BA377" t="s">
        <v>103</v>
      </c>
      <c r="BE377" t="s">
        <v>103</v>
      </c>
      <c r="BG377">
        <v>70000</v>
      </c>
      <c r="BH377">
        <v>0</v>
      </c>
      <c r="BI377" t="s">
        <v>103</v>
      </c>
      <c r="BJ377">
        <v>70000</v>
      </c>
      <c r="BK377">
        <v>70000</v>
      </c>
      <c r="BL377">
        <v>70000</v>
      </c>
      <c r="BM377" t="s">
        <v>2796</v>
      </c>
      <c r="BQ377" t="s">
        <v>103</v>
      </c>
      <c r="BU377" t="s">
        <v>103</v>
      </c>
      <c r="BY377" t="s">
        <v>103</v>
      </c>
      <c r="CC377" t="s">
        <v>103</v>
      </c>
      <c r="CG377" t="s">
        <v>103</v>
      </c>
      <c r="CK377" t="s">
        <v>103</v>
      </c>
      <c r="CO377" t="s">
        <v>103</v>
      </c>
    </row>
    <row r="378" spans="1:93" ht="409.6" x14ac:dyDescent="0.2">
      <c r="A378" t="s">
        <v>474</v>
      </c>
      <c r="B378" t="s">
        <v>475</v>
      </c>
      <c r="C378">
        <v>5</v>
      </c>
      <c r="D378" t="s">
        <v>2787</v>
      </c>
      <c r="E378">
        <v>1</v>
      </c>
      <c r="F378" t="s">
        <v>2788</v>
      </c>
      <c r="G378">
        <v>25</v>
      </c>
      <c r="H378" t="s">
        <v>2797</v>
      </c>
      <c r="I378" t="s">
        <v>99</v>
      </c>
      <c r="J378" t="s">
        <v>2798</v>
      </c>
      <c r="K378" t="s">
        <v>2799</v>
      </c>
      <c r="L378">
        <v>29691</v>
      </c>
      <c r="M378" t="s">
        <v>103</v>
      </c>
      <c r="N378" s="2">
        <v>43556</v>
      </c>
      <c r="O378" s="2">
        <v>44926</v>
      </c>
      <c r="P378" t="s">
        <v>121</v>
      </c>
      <c r="Q378" t="s">
        <v>103</v>
      </c>
      <c r="R378" t="s">
        <v>103</v>
      </c>
      <c r="S378" t="s">
        <v>2800</v>
      </c>
      <c r="T378" t="s">
        <v>2801</v>
      </c>
      <c r="U378" t="s">
        <v>2802</v>
      </c>
      <c r="V378" t="s">
        <v>2803</v>
      </c>
      <c r="W378" t="s">
        <v>2804</v>
      </c>
      <c r="X378" t="s">
        <v>2654</v>
      </c>
      <c r="Y378" t="s">
        <v>2805</v>
      </c>
      <c r="Z378" t="s">
        <v>110</v>
      </c>
      <c r="AA378" t="s">
        <v>103</v>
      </c>
      <c r="AB378" t="s">
        <v>103</v>
      </c>
      <c r="AC378" t="s">
        <v>111</v>
      </c>
      <c r="AE378" t="s">
        <v>252</v>
      </c>
      <c r="AF378" t="s">
        <v>103</v>
      </c>
      <c r="AH378" t="s">
        <v>103</v>
      </c>
      <c r="AI378" t="s">
        <v>103</v>
      </c>
      <c r="AJ378" t="s">
        <v>103</v>
      </c>
      <c r="AK378" t="s">
        <v>103</v>
      </c>
      <c r="AM378">
        <v>8720487</v>
      </c>
      <c r="AN378">
        <v>6380885</v>
      </c>
      <c r="AO378">
        <v>4946315</v>
      </c>
      <c r="AS378" t="s">
        <v>103</v>
      </c>
      <c r="AW378" t="s">
        <v>103</v>
      </c>
      <c r="BA378" t="s">
        <v>103</v>
      </c>
      <c r="BB378">
        <v>1845296</v>
      </c>
      <c r="BC378">
        <v>1845296</v>
      </c>
      <c r="BD378">
        <v>1203422</v>
      </c>
      <c r="BE378" t="s">
        <v>103</v>
      </c>
      <c r="BF378">
        <v>2388589</v>
      </c>
      <c r="BG378">
        <v>2388589</v>
      </c>
      <c r="BH378">
        <v>1981167</v>
      </c>
      <c r="BI378" t="s">
        <v>103</v>
      </c>
      <c r="BJ378">
        <v>1000000</v>
      </c>
      <c r="BK378">
        <v>1000000</v>
      </c>
      <c r="BL378">
        <v>744157</v>
      </c>
      <c r="BM378" s="1" t="s">
        <v>2806</v>
      </c>
      <c r="BN378">
        <v>3486602</v>
      </c>
      <c r="BO378">
        <v>1147000</v>
      </c>
      <c r="BP378">
        <v>1017569</v>
      </c>
      <c r="BQ378" t="s">
        <v>2807</v>
      </c>
      <c r="BU378" t="s">
        <v>103</v>
      </c>
      <c r="BY378" t="s">
        <v>103</v>
      </c>
      <c r="CC378" t="s">
        <v>103</v>
      </c>
      <c r="CG378" t="s">
        <v>103</v>
      </c>
      <c r="CK378" t="s">
        <v>103</v>
      </c>
      <c r="CO378" t="s">
        <v>103</v>
      </c>
    </row>
    <row r="379" spans="1:93" x14ac:dyDescent="0.2">
      <c r="A379" t="s">
        <v>474</v>
      </c>
      <c r="B379" t="s">
        <v>475</v>
      </c>
      <c r="C379">
        <v>5</v>
      </c>
      <c r="D379" t="s">
        <v>2787</v>
      </c>
      <c r="E379">
        <v>1</v>
      </c>
      <c r="F379" t="s">
        <v>2788</v>
      </c>
      <c r="G379">
        <v>25</v>
      </c>
      <c r="H379" t="s">
        <v>2797</v>
      </c>
      <c r="I379" t="s">
        <v>99</v>
      </c>
      <c r="J379" t="s">
        <v>2808</v>
      </c>
      <c r="K379" t="s">
        <v>2809</v>
      </c>
      <c r="L379">
        <v>29803</v>
      </c>
      <c r="M379" t="s">
        <v>103</v>
      </c>
      <c r="N379" s="2">
        <v>44105</v>
      </c>
      <c r="O379" s="2">
        <v>44561</v>
      </c>
      <c r="P379" t="s">
        <v>121</v>
      </c>
      <c r="Q379" t="s">
        <v>103</v>
      </c>
      <c r="R379" t="s">
        <v>103</v>
      </c>
      <c r="S379" t="s">
        <v>2810</v>
      </c>
      <c r="T379" t="s">
        <v>2811</v>
      </c>
      <c r="U379" t="s">
        <v>2013</v>
      </c>
      <c r="V379" t="s">
        <v>2812</v>
      </c>
      <c r="W379" t="s">
        <v>2384</v>
      </c>
      <c r="X379" t="s">
        <v>779</v>
      </c>
      <c r="Y379" t="s">
        <v>474</v>
      </c>
      <c r="Z379" t="s">
        <v>103</v>
      </c>
      <c r="AA379" t="s">
        <v>103</v>
      </c>
      <c r="AB379" t="s">
        <v>103</v>
      </c>
      <c r="AC379" t="s">
        <v>127</v>
      </c>
      <c r="AD379" t="s">
        <v>103</v>
      </c>
      <c r="AE379" t="s">
        <v>252</v>
      </c>
      <c r="AF379" t="s">
        <v>103</v>
      </c>
      <c r="AG379" t="s">
        <v>103</v>
      </c>
      <c r="AH379" t="s">
        <v>103</v>
      </c>
      <c r="AI379" t="s">
        <v>103</v>
      </c>
      <c r="AJ379" t="s">
        <v>103</v>
      </c>
      <c r="AK379" t="s">
        <v>103</v>
      </c>
      <c r="AM379">
        <v>19993</v>
      </c>
      <c r="AN379">
        <v>19993</v>
      </c>
      <c r="AO379">
        <v>19993</v>
      </c>
      <c r="AS379" t="s">
        <v>103</v>
      </c>
      <c r="AW379" t="s">
        <v>103</v>
      </c>
      <c r="BA379" t="s">
        <v>103</v>
      </c>
      <c r="BE379" t="s">
        <v>103</v>
      </c>
      <c r="BI379" t="s">
        <v>103</v>
      </c>
      <c r="BJ379">
        <v>19993</v>
      </c>
      <c r="BK379">
        <v>19993</v>
      </c>
      <c r="BL379">
        <v>19993</v>
      </c>
      <c r="BM379" t="s">
        <v>2813</v>
      </c>
      <c r="BQ379" t="s">
        <v>103</v>
      </c>
      <c r="BU379" t="s">
        <v>103</v>
      </c>
      <c r="BY379" t="s">
        <v>103</v>
      </c>
      <c r="CC379" t="s">
        <v>103</v>
      </c>
      <c r="CG379" t="s">
        <v>103</v>
      </c>
      <c r="CK379" t="s">
        <v>103</v>
      </c>
      <c r="CO379" t="s">
        <v>103</v>
      </c>
    </row>
    <row r="380" spans="1:93" x14ac:dyDescent="0.2">
      <c r="A380" t="s">
        <v>474</v>
      </c>
      <c r="B380" t="s">
        <v>475</v>
      </c>
      <c r="C380">
        <v>5</v>
      </c>
      <c r="D380" t="s">
        <v>2787</v>
      </c>
      <c r="E380">
        <v>1</v>
      </c>
      <c r="F380" t="s">
        <v>2788</v>
      </c>
      <c r="G380">
        <v>25</v>
      </c>
      <c r="H380" t="s">
        <v>2797</v>
      </c>
      <c r="I380" t="s">
        <v>99</v>
      </c>
      <c r="J380" t="s">
        <v>2814</v>
      </c>
      <c r="K380" t="s">
        <v>2815</v>
      </c>
      <c r="L380">
        <v>29609</v>
      </c>
      <c r="M380" t="s">
        <v>103</v>
      </c>
      <c r="N380" s="2">
        <v>43101</v>
      </c>
      <c r="O380" s="2">
        <v>44926</v>
      </c>
      <c r="P380" t="s">
        <v>121</v>
      </c>
      <c r="Q380" t="s">
        <v>103</v>
      </c>
      <c r="R380" t="s">
        <v>103</v>
      </c>
      <c r="S380" t="s">
        <v>2816</v>
      </c>
      <c r="T380" t="s">
        <v>2817</v>
      </c>
      <c r="U380" t="s">
        <v>2818</v>
      </c>
      <c r="V380" t="s">
        <v>2819</v>
      </c>
      <c r="W380" t="s">
        <v>2820</v>
      </c>
      <c r="X380" t="s">
        <v>2821</v>
      </c>
      <c r="Y380" t="s">
        <v>474</v>
      </c>
      <c r="Z380" t="s">
        <v>103</v>
      </c>
      <c r="AA380" t="s">
        <v>103</v>
      </c>
      <c r="AB380" t="s">
        <v>103</v>
      </c>
      <c r="AC380" t="s">
        <v>127</v>
      </c>
      <c r="AD380" t="s">
        <v>103</v>
      </c>
      <c r="AE380" t="s">
        <v>128</v>
      </c>
      <c r="AF380" t="s">
        <v>103</v>
      </c>
      <c r="AG380" t="s">
        <v>103</v>
      </c>
      <c r="AH380" t="s">
        <v>103</v>
      </c>
      <c r="AI380" t="s">
        <v>103</v>
      </c>
      <c r="AJ380" t="s">
        <v>103</v>
      </c>
      <c r="AK380" t="s">
        <v>103</v>
      </c>
      <c r="AM380">
        <v>13989871</v>
      </c>
      <c r="AN380">
        <v>12719028.279999999</v>
      </c>
      <c r="AO380">
        <v>12125480.560000001</v>
      </c>
      <c r="AS380" t="s">
        <v>103</v>
      </c>
      <c r="AW380" t="s">
        <v>103</v>
      </c>
      <c r="AX380">
        <v>4500000</v>
      </c>
      <c r="AY380">
        <v>4500000</v>
      </c>
      <c r="AZ380">
        <v>3635000</v>
      </c>
      <c r="BA380" t="s">
        <v>103</v>
      </c>
      <c r="BB380">
        <v>4269746</v>
      </c>
      <c r="BC380">
        <v>3998903.28</v>
      </c>
      <c r="BD380">
        <v>1814330.28</v>
      </c>
      <c r="BE380" t="s">
        <v>103</v>
      </c>
      <c r="BF380">
        <v>3400000</v>
      </c>
      <c r="BG380">
        <v>2400000</v>
      </c>
      <c r="BH380">
        <v>6656025.2800000003</v>
      </c>
      <c r="BI380" t="s">
        <v>103</v>
      </c>
      <c r="BJ380">
        <v>1820125</v>
      </c>
      <c r="BK380">
        <v>1820125</v>
      </c>
      <c r="BL380">
        <v>20125</v>
      </c>
      <c r="BM380" t="s">
        <v>2822</v>
      </c>
      <c r="BQ380" t="s">
        <v>103</v>
      </c>
      <c r="BU380" t="s">
        <v>103</v>
      </c>
      <c r="BY380" t="s">
        <v>103</v>
      </c>
      <c r="CC380" t="s">
        <v>103</v>
      </c>
      <c r="CG380" t="s">
        <v>103</v>
      </c>
      <c r="CK380" t="s">
        <v>103</v>
      </c>
      <c r="CO380" t="s">
        <v>103</v>
      </c>
    </row>
    <row r="381" spans="1:93" x14ac:dyDescent="0.2">
      <c r="A381" t="s">
        <v>474</v>
      </c>
      <c r="B381" t="s">
        <v>550</v>
      </c>
      <c r="C381">
        <v>3</v>
      </c>
      <c r="D381" t="s">
        <v>2763</v>
      </c>
      <c r="E381">
        <v>5</v>
      </c>
      <c r="F381" t="s">
        <v>2764</v>
      </c>
      <c r="G381">
        <v>5.0999999999999996</v>
      </c>
      <c r="H381" t="s">
        <v>2765</v>
      </c>
      <c r="I381" t="s">
        <v>99</v>
      </c>
      <c r="J381" t="s">
        <v>2823</v>
      </c>
      <c r="K381" t="s">
        <v>2824</v>
      </c>
      <c r="L381">
        <v>146371</v>
      </c>
      <c r="M381" t="s">
        <v>2824</v>
      </c>
      <c r="N381" s="2">
        <v>44927</v>
      </c>
      <c r="O381" s="2">
        <v>46752</v>
      </c>
      <c r="P381" t="s">
        <v>121</v>
      </c>
      <c r="Q381" t="s">
        <v>103</v>
      </c>
      <c r="R381" t="s">
        <v>103</v>
      </c>
      <c r="S381" t="s">
        <v>198</v>
      </c>
      <c r="T381" t="s">
        <v>199</v>
      </c>
      <c r="U381" t="s">
        <v>199</v>
      </c>
      <c r="V381" t="s">
        <v>2825</v>
      </c>
      <c r="W381" t="s">
        <v>2826</v>
      </c>
      <c r="X381" t="s">
        <v>2534</v>
      </c>
      <c r="Y381" t="s">
        <v>2827</v>
      </c>
      <c r="Z381" t="s">
        <v>110</v>
      </c>
      <c r="AA381" t="s">
        <v>369</v>
      </c>
      <c r="AC381" t="s">
        <v>111</v>
      </c>
      <c r="AD381" t="s">
        <v>2828</v>
      </c>
      <c r="AE381" t="s">
        <v>128</v>
      </c>
      <c r="AF381" t="s">
        <v>103</v>
      </c>
      <c r="AH381" t="s">
        <v>145</v>
      </c>
      <c r="AJ381" t="s">
        <v>257</v>
      </c>
      <c r="AK381" t="s">
        <v>103</v>
      </c>
      <c r="AM381">
        <v>867771</v>
      </c>
      <c r="AN381">
        <v>867771</v>
      </c>
      <c r="AO381">
        <v>640271</v>
      </c>
      <c r="AS381" t="s">
        <v>103</v>
      </c>
      <c r="AW381" t="s">
        <v>103</v>
      </c>
      <c r="BA381" t="s">
        <v>103</v>
      </c>
      <c r="BE381" t="s">
        <v>103</v>
      </c>
      <c r="BI381" t="s">
        <v>103</v>
      </c>
      <c r="BM381" t="s">
        <v>103</v>
      </c>
      <c r="BQ381" t="s">
        <v>103</v>
      </c>
      <c r="BR381">
        <v>201906</v>
      </c>
      <c r="BS381">
        <v>201906</v>
      </c>
      <c r="BT381">
        <v>201906</v>
      </c>
      <c r="BU381" t="s">
        <v>2829</v>
      </c>
      <c r="BV381">
        <v>438365</v>
      </c>
      <c r="BW381">
        <v>438365</v>
      </c>
      <c r="BX381">
        <v>438365</v>
      </c>
      <c r="BY381" t="s">
        <v>2828</v>
      </c>
      <c r="BZ381">
        <v>227500</v>
      </c>
      <c r="CA381">
        <v>227500</v>
      </c>
      <c r="CC381" t="s">
        <v>103</v>
      </c>
      <c r="CG381" t="s">
        <v>103</v>
      </c>
      <c r="CK381" t="s">
        <v>103</v>
      </c>
      <c r="CO381" t="s">
        <v>103</v>
      </c>
    </row>
    <row r="382" spans="1:93" x14ac:dyDescent="0.2">
      <c r="A382" t="s">
        <v>474</v>
      </c>
      <c r="B382" t="s">
        <v>475</v>
      </c>
      <c r="C382">
        <v>5</v>
      </c>
      <c r="D382" t="s">
        <v>2787</v>
      </c>
      <c r="E382">
        <v>1</v>
      </c>
      <c r="F382" t="s">
        <v>2788</v>
      </c>
      <c r="G382">
        <v>27</v>
      </c>
      <c r="H382" t="s">
        <v>2830</v>
      </c>
      <c r="I382" t="s">
        <v>99</v>
      </c>
      <c r="J382" t="s">
        <v>2831</v>
      </c>
      <c r="K382" t="s">
        <v>2832</v>
      </c>
      <c r="L382">
        <v>29616</v>
      </c>
      <c r="M382" t="s">
        <v>103</v>
      </c>
      <c r="N382" s="2">
        <v>43101</v>
      </c>
      <c r="O382" s="2">
        <v>44926</v>
      </c>
      <c r="P382" t="s">
        <v>121</v>
      </c>
      <c r="Q382" t="s">
        <v>103</v>
      </c>
      <c r="R382" t="s">
        <v>103</v>
      </c>
      <c r="S382" t="s">
        <v>189</v>
      </c>
      <c r="T382" t="s">
        <v>190</v>
      </c>
      <c r="U382" t="s">
        <v>2833</v>
      </c>
      <c r="V382" t="s">
        <v>2834</v>
      </c>
      <c r="W382" t="s">
        <v>2835</v>
      </c>
      <c r="X382" t="s">
        <v>1172</v>
      </c>
      <c r="Y382" t="s">
        <v>2836</v>
      </c>
      <c r="Z382" t="s">
        <v>103</v>
      </c>
      <c r="AA382" t="s">
        <v>103</v>
      </c>
      <c r="AB382" t="s">
        <v>103</v>
      </c>
      <c r="AC382" t="s">
        <v>111</v>
      </c>
      <c r="AD382" t="s">
        <v>103</v>
      </c>
      <c r="AE382" t="s">
        <v>252</v>
      </c>
      <c r="AF382" t="s">
        <v>103</v>
      </c>
      <c r="AG382" t="s">
        <v>103</v>
      </c>
      <c r="AH382" t="s">
        <v>103</v>
      </c>
      <c r="AI382" t="s">
        <v>103</v>
      </c>
      <c r="AJ382" t="s">
        <v>103</v>
      </c>
      <c r="AK382" t="s">
        <v>103</v>
      </c>
      <c r="AM382">
        <v>6526540</v>
      </c>
      <c r="AN382">
        <v>6526540</v>
      </c>
      <c r="AO382">
        <v>4898704</v>
      </c>
      <c r="AS382" t="s">
        <v>103</v>
      </c>
      <c r="AW382" t="s">
        <v>103</v>
      </c>
      <c r="AX382">
        <v>1072642</v>
      </c>
      <c r="AY382">
        <v>1072642</v>
      </c>
      <c r="AZ382">
        <v>505000</v>
      </c>
      <c r="BA382" t="s">
        <v>103</v>
      </c>
      <c r="BB382">
        <v>2386201</v>
      </c>
      <c r="BC382">
        <v>2386201</v>
      </c>
      <c r="BD382">
        <v>2615033</v>
      </c>
      <c r="BE382" t="s">
        <v>103</v>
      </c>
      <c r="BF382">
        <v>3067697</v>
      </c>
      <c r="BG382">
        <v>3067697</v>
      </c>
      <c r="BH382">
        <v>1778671</v>
      </c>
      <c r="BI382" t="s">
        <v>103</v>
      </c>
      <c r="BM382" t="s">
        <v>103</v>
      </c>
      <c r="BQ382" t="s">
        <v>2837</v>
      </c>
      <c r="BU382" t="s">
        <v>103</v>
      </c>
      <c r="BY382" t="s">
        <v>103</v>
      </c>
      <c r="CC382" t="s">
        <v>103</v>
      </c>
      <c r="CG382" t="s">
        <v>103</v>
      </c>
      <c r="CK382" t="s">
        <v>103</v>
      </c>
      <c r="CO382" t="s">
        <v>103</v>
      </c>
    </row>
    <row r="383" spans="1:93" x14ac:dyDescent="0.2">
      <c r="A383" t="s">
        <v>474</v>
      </c>
      <c r="B383" t="s">
        <v>475</v>
      </c>
      <c r="C383">
        <v>5</v>
      </c>
      <c r="D383" t="s">
        <v>2787</v>
      </c>
      <c r="E383">
        <v>1</v>
      </c>
      <c r="F383" t="s">
        <v>2788</v>
      </c>
      <c r="G383">
        <v>27</v>
      </c>
      <c r="H383" t="s">
        <v>2830</v>
      </c>
      <c r="I383" t="s">
        <v>99</v>
      </c>
      <c r="J383" t="s">
        <v>2838</v>
      </c>
      <c r="K383" t="s">
        <v>2839</v>
      </c>
      <c r="L383">
        <v>29807</v>
      </c>
      <c r="M383" t="s">
        <v>103</v>
      </c>
      <c r="N383" s="2">
        <v>43952</v>
      </c>
      <c r="O383" s="2">
        <v>44926</v>
      </c>
      <c r="P383" t="s">
        <v>121</v>
      </c>
      <c r="Q383" t="s">
        <v>103</v>
      </c>
      <c r="R383" t="s">
        <v>103</v>
      </c>
      <c r="S383" t="s">
        <v>2840</v>
      </c>
      <c r="T383" t="s">
        <v>2841</v>
      </c>
      <c r="U383" t="s">
        <v>2013</v>
      </c>
      <c r="V383" t="s">
        <v>2842</v>
      </c>
      <c r="W383" t="s">
        <v>103</v>
      </c>
      <c r="X383" t="s">
        <v>103</v>
      </c>
      <c r="Y383" t="s">
        <v>474</v>
      </c>
      <c r="Z383" t="s">
        <v>103</v>
      </c>
      <c r="AA383" t="s">
        <v>103</v>
      </c>
      <c r="AB383" t="s">
        <v>103</v>
      </c>
      <c r="AC383" t="s">
        <v>111</v>
      </c>
      <c r="AD383" t="s">
        <v>103</v>
      </c>
      <c r="AE383" t="s">
        <v>218</v>
      </c>
      <c r="AF383" t="s">
        <v>103</v>
      </c>
      <c r="AG383" t="s">
        <v>103</v>
      </c>
      <c r="AH383" t="s">
        <v>103</v>
      </c>
      <c r="AI383" t="s">
        <v>103</v>
      </c>
      <c r="AJ383" t="s">
        <v>103</v>
      </c>
      <c r="AK383" t="s">
        <v>103</v>
      </c>
      <c r="AM383">
        <v>100000</v>
      </c>
      <c r="AN383">
        <v>100000</v>
      </c>
      <c r="AO383">
        <v>100000</v>
      </c>
      <c r="AS383" t="s">
        <v>103</v>
      </c>
      <c r="AW383" t="s">
        <v>103</v>
      </c>
      <c r="BA383" t="s">
        <v>103</v>
      </c>
      <c r="BE383" t="s">
        <v>103</v>
      </c>
      <c r="BF383">
        <v>100000</v>
      </c>
      <c r="BG383">
        <v>100000</v>
      </c>
      <c r="BH383">
        <v>100000</v>
      </c>
      <c r="BI383" t="s">
        <v>103</v>
      </c>
      <c r="BM383" t="s">
        <v>103</v>
      </c>
      <c r="BQ383" t="s">
        <v>103</v>
      </c>
      <c r="BU383" t="s">
        <v>103</v>
      </c>
      <c r="BY383" t="s">
        <v>103</v>
      </c>
      <c r="CC383" t="s">
        <v>103</v>
      </c>
      <c r="CG383" t="s">
        <v>103</v>
      </c>
      <c r="CK383" t="s">
        <v>103</v>
      </c>
      <c r="CO383" t="s">
        <v>103</v>
      </c>
    </row>
    <row r="384" spans="1:93" ht="409.6" x14ac:dyDescent="0.2">
      <c r="A384" t="s">
        <v>474</v>
      </c>
      <c r="B384" t="s">
        <v>550</v>
      </c>
      <c r="C384">
        <v>3</v>
      </c>
      <c r="D384" t="s">
        <v>2763</v>
      </c>
      <c r="E384">
        <v>5</v>
      </c>
      <c r="F384" t="s">
        <v>2764</v>
      </c>
      <c r="G384">
        <v>5.0999999999999996</v>
      </c>
      <c r="H384" t="s">
        <v>2765</v>
      </c>
      <c r="I384" t="s">
        <v>99</v>
      </c>
      <c r="J384" t="s">
        <v>2843</v>
      </c>
      <c r="K384" t="s">
        <v>2844</v>
      </c>
      <c r="L384">
        <v>146389</v>
      </c>
      <c r="M384" s="1" t="s">
        <v>2845</v>
      </c>
      <c r="N384" s="2">
        <v>44927</v>
      </c>
      <c r="O384" s="2">
        <v>46752</v>
      </c>
      <c r="P384" t="s">
        <v>121</v>
      </c>
      <c r="Q384" t="s">
        <v>103</v>
      </c>
      <c r="R384" t="s">
        <v>103</v>
      </c>
      <c r="S384" t="s">
        <v>2846</v>
      </c>
      <c r="T384" t="s">
        <v>2847</v>
      </c>
      <c r="U384" t="s">
        <v>199</v>
      </c>
      <c r="V384" t="s">
        <v>2848</v>
      </c>
      <c r="W384" t="s">
        <v>1510</v>
      </c>
      <c r="X384" t="s">
        <v>143</v>
      </c>
      <c r="Y384" t="s">
        <v>2849</v>
      </c>
      <c r="Z384" t="s">
        <v>879</v>
      </c>
      <c r="AA384" t="s">
        <v>369</v>
      </c>
      <c r="AC384" t="s">
        <v>111</v>
      </c>
      <c r="AD384" t="s">
        <v>2850</v>
      </c>
      <c r="AE384" t="s">
        <v>128</v>
      </c>
      <c r="AF384" t="s">
        <v>103</v>
      </c>
      <c r="AH384" t="s">
        <v>145</v>
      </c>
      <c r="AJ384" t="s">
        <v>257</v>
      </c>
      <c r="AK384" t="s">
        <v>103</v>
      </c>
      <c r="AM384">
        <v>614331</v>
      </c>
      <c r="AN384">
        <v>614331</v>
      </c>
      <c r="AO384">
        <v>574331</v>
      </c>
      <c r="AS384" t="s">
        <v>103</v>
      </c>
      <c r="AW384" t="s">
        <v>103</v>
      </c>
      <c r="BA384" t="s">
        <v>103</v>
      </c>
      <c r="BE384" t="s">
        <v>103</v>
      </c>
      <c r="BI384" t="s">
        <v>103</v>
      </c>
      <c r="BM384" t="s">
        <v>103</v>
      </c>
      <c r="BQ384" t="s">
        <v>103</v>
      </c>
      <c r="BR384">
        <v>235557</v>
      </c>
      <c r="BS384">
        <v>235557</v>
      </c>
      <c r="BT384">
        <v>235557</v>
      </c>
      <c r="BU384" t="s">
        <v>2851</v>
      </c>
      <c r="BV384">
        <v>338774</v>
      </c>
      <c r="BW384">
        <v>338774</v>
      </c>
      <c r="BX384">
        <v>338774</v>
      </c>
      <c r="BY384" t="s">
        <v>2852</v>
      </c>
      <c r="BZ384">
        <v>40000</v>
      </c>
      <c r="CA384">
        <v>40000</v>
      </c>
      <c r="CC384" t="s">
        <v>103</v>
      </c>
      <c r="CG384" t="s">
        <v>103</v>
      </c>
      <c r="CK384" t="s">
        <v>103</v>
      </c>
      <c r="CO384" t="s">
        <v>103</v>
      </c>
    </row>
    <row r="385" spans="1:93" x14ac:dyDescent="0.2">
      <c r="A385" t="s">
        <v>146</v>
      </c>
      <c r="B385" t="s">
        <v>94</v>
      </c>
      <c r="C385">
        <v>1</v>
      </c>
      <c r="D385" t="s">
        <v>193</v>
      </c>
      <c r="E385">
        <v>1</v>
      </c>
      <c r="F385" t="s">
        <v>194</v>
      </c>
      <c r="G385">
        <v>6</v>
      </c>
      <c r="H385" t="s">
        <v>2505</v>
      </c>
      <c r="I385" t="s">
        <v>99</v>
      </c>
      <c r="J385">
        <v>52</v>
      </c>
      <c r="K385" t="s">
        <v>2853</v>
      </c>
      <c r="L385">
        <v>114488</v>
      </c>
      <c r="M385" t="s">
        <v>2854</v>
      </c>
      <c r="N385" s="2">
        <v>45014</v>
      </c>
      <c r="O385" s="2">
        <v>46447</v>
      </c>
      <c r="P385" t="s">
        <v>121</v>
      </c>
      <c r="Q385" t="s">
        <v>103</v>
      </c>
      <c r="R385" t="s">
        <v>103</v>
      </c>
      <c r="S385" t="s">
        <v>189</v>
      </c>
      <c r="T385" t="s">
        <v>190</v>
      </c>
      <c r="U385" t="s">
        <v>2855</v>
      </c>
      <c r="V385" t="s">
        <v>2856</v>
      </c>
      <c r="W385" t="s">
        <v>1165</v>
      </c>
      <c r="X385" t="s">
        <v>664</v>
      </c>
      <c r="Y385" t="s">
        <v>967</v>
      </c>
      <c r="Z385" t="s">
        <v>2857</v>
      </c>
      <c r="AA385" t="s">
        <v>103</v>
      </c>
      <c r="AB385" t="s">
        <v>103</v>
      </c>
      <c r="AC385" t="s">
        <v>111</v>
      </c>
      <c r="AE385" t="s">
        <v>252</v>
      </c>
      <c r="AF385" t="s">
        <v>103</v>
      </c>
      <c r="AH385" t="s">
        <v>145</v>
      </c>
      <c r="AJ385" t="s">
        <v>103</v>
      </c>
      <c r="AK385" t="s">
        <v>103</v>
      </c>
      <c r="AM385">
        <v>160000</v>
      </c>
      <c r="AN385">
        <v>160000</v>
      </c>
      <c r="AO385">
        <v>60000</v>
      </c>
      <c r="AS385" t="s">
        <v>103</v>
      </c>
      <c r="AW385" t="s">
        <v>103</v>
      </c>
      <c r="BA385" t="s">
        <v>103</v>
      </c>
      <c r="BE385" t="s">
        <v>103</v>
      </c>
      <c r="BI385" t="s">
        <v>103</v>
      </c>
      <c r="BM385" t="s">
        <v>103</v>
      </c>
      <c r="BQ385" t="s">
        <v>103</v>
      </c>
      <c r="BR385">
        <v>60000</v>
      </c>
      <c r="BS385">
        <v>60000</v>
      </c>
      <c r="BT385">
        <v>60000</v>
      </c>
      <c r="BU385" t="s">
        <v>2858</v>
      </c>
      <c r="BV385">
        <v>100000</v>
      </c>
      <c r="BW385">
        <v>100000</v>
      </c>
      <c r="BY385" t="s">
        <v>103</v>
      </c>
      <c r="CC385" t="s">
        <v>103</v>
      </c>
      <c r="CG385" t="s">
        <v>103</v>
      </c>
      <c r="CK385" t="s">
        <v>103</v>
      </c>
      <c r="CO385" t="s">
        <v>103</v>
      </c>
    </row>
    <row r="386" spans="1:93" x14ac:dyDescent="0.2">
      <c r="A386" t="s">
        <v>146</v>
      </c>
      <c r="B386" t="s">
        <v>94</v>
      </c>
      <c r="C386">
        <v>1</v>
      </c>
      <c r="D386" t="s">
        <v>193</v>
      </c>
      <c r="E386">
        <v>1</v>
      </c>
      <c r="F386" t="s">
        <v>194</v>
      </c>
      <c r="G386">
        <v>5</v>
      </c>
      <c r="H386" t="s">
        <v>195</v>
      </c>
      <c r="I386" t="s">
        <v>99</v>
      </c>
      <c r="J386">
        <v>52</v>
      </c>
      <c r="K386" t="s">
        <v>2859</v>
      </c>
      <c r="L386">
        <v>114656</v>
      </c>
      <c r="M386" t="s">
        <v>254</v>
      </c>
      <c r="N386" s="2">
        <v>44986</v>
      </c>
      <c r="O386" s="2">
        <v>46752</v>
      </c>
      <c r="P386" t="s">
        <v>121</v>
      </c>
      <c r="Q386" t="s">
        <v>103</v>
      </c>
      <c r="R386" t="s">
        <v>103</v>
      </c>
      <c r="S386" t="s">
        <v>198</v>
      </c>
      <c r="T386" t="s">
        <v>199</v>
      </c>
      <c r="U386" t="s">
        <v>199</v>
      </c>
      <c r="V386" t="s">
        <v>2856</v>
      </c>
      <c r="W386" t="s">
        <v>201</v>
      </c>
      <c r="X386" t="s">
        <v>202</v>
      </c>
      <c r="Y386" t="s">
        <v>967</v>
      </c>
      <c r="Z386" t="s">
        <v>203</v>
      </c>
      <c r="AA386" t="s">
        <v>103</v>
      </c>
      <c r="AB386" t="s">
        <v>103</v>
      </c>
      <c r="AC386" t="s">
        <v>127</v>
      </c>
      <c r="AE386" t="s">
        <v>128</v>
      </c>
      <c r="AF386" t="s">
        <v>103</v>
      </c>
      <c r="AH386" t="s">
        <v>145</v>
      </c>
      <c r="AJ386" t="s">
        <v>257</v>
      </c>
      <c r="AK386" t="s">
        <v>103</v>
      </c>
      <c r="AM386">
        <v>30000</v>
      </c>
      <c r="AN386">
        <v>2581</v>
      </c>
      <c r="AO386">
        <v>2581</v>
      </c>
      <c r="AS386" t="s">
        <v>103</v>
      </c>
      <c r="AW386" t="s">
        <v>103</v>
      </c>
      <c r="BA386" t="s">
        <v>103</v>
      </c>
      <c r="BE386" t="s">
        <v>103</v>
      </c>
      <c r="BI386" t="s">
        <v>103</v>
      </c>
      <c r="BM386" t="s">
        <v>103</v>
      </c>
      <c r="BQ386" t="s">
        <v>103</v>
      </c>
      <c r="BR386">
        <v>15000</v>
      </c>
      <c r="BS386">
        <v>2581</v>
      </c>
      <c r="BT386">
        <v>2581</v>
      </c>
      <c r="BU386" t="s">
        <v>2860</v>
      </c>
      <c r="BV386">
        <v>15000</v>
      </c>
      <c r="BY386" t="s">
        <v>103</v>
      </c>
      <c r="CC386" t="s">
        <v>103</v>
      </c>
      <c r="CG386" t="s">
        <v>103</v>
      </c>
      <c r="CK386" t="s">
        <v>103</v>
      </c>
      <c r="CO386" t="s">
        <v>103</v>
      </c>
    </row>
    <row r="387" spans="1:93" x14ac:dyDescent="0.2">
      <c r="A387" t="s">
        <v>492</v>
      </c>
      <c r="B387" t="s">
        <v>493</v>
      </c>
      <c r="C387">
        <v>3</v>
      </c>
      <c r="D387" t="s">
        <v>1209</v>
      </c>
      <c r="E387">
        <v>5</v>
      </c>
      <c r="F387" t="s">
        <v>1210</v>
      </c>
      <c r="G387">
        <v>5.2</v>
      </c>
      <c r="H387" t="s">
        <v>2861</v>
      </c>
      <c r="I387" t="s">
        <v>99</v>
      </c>
      <c r="J387" t="s">
        <v>2862</v>
      </c>
      <c r="K387" t="s">
        <v>2863</v>
      </c>
      <c r="L387">
        <v>38918</v>
      </c>
      <c r="M387" t="s">
        <v>103</v>
      </c>
      <c r="N387" s="2">
        <v>44197</v>
      </c>
      <c r="O387" s="2">
        <v>44926</v>
      </c>
      <c r="P387" t="s">
        <v>102</v>
      </c>
      <c r="Q387" t="s">
        <v>103</v>
      </c>
      <c r="R387" t="s">
        <v>103</v>
      </c>
      <c r="S387" t="s">
        <v>189</v>
      </c>
      <c r="T387" t="s">
        <v>190</v>
      </c>
      <c r="U387" t="s">
        <v>2864</v>
      </c>
      <c r="V387" t="s">
        <v>2865</v>
      </c>
      <c r="W387" t="s">
        <v>2761</v>
      </c>
      <c r="X387" t="s">
        <v>1830</v>
      </c>
      <c r="Y387" t="s">
        <v>492</v>
      </c>
      <c r="Z387" t="s">
        <v>1141</v>
      </c>
      <c r="AA387" t="s">
        <v>103</v>
      </c>
      <c r="AB387" t="s">
        <v>103</v>
      </c>
      <c r="AC387" t="s">
        <v>127</v>
      </c>
      <c r="AE387" t="s">
        <v>128</v>
      </c>
      <c r="AF387" t="s">
        <v>103</v>
      </c>
      <c r="AH387" t="s">
        <v>113</v>
      </c>
      <c r="AJ387" t="s">
        <v>103</v>
      </c>
      <c r="AK387" t="s">
        <v>103</v>
      </c>
      <c r="AM387">
        <v>160000</v>
      </c>
      <c r="AN387">
        <v>0</v>
      </c>
      <c r="AO387">
        <v>0</v>
      </c>
      <c r="AS387" t="s">
        <v>103</v>
      </c>
      <c r="AW387" t="s">
        <v>103</v>
      </c>
      <c r="BA387" t="s">
        <v>103</v>
      </c>
      <c r="BE387" t="s">
        <v>103</v>
      </c>
      <c r="BI387" t="s">
        <v>103</v>
      </c>
      <c r="BJ387">
        <v>160000</v>
      </c>
      <c r="BM387" t="s">
        <v>103</v>
      </c>
      <c r="BQ387" t="s">
        <v>103</v>
      </c>
      <c r="BU387" t="s">
        <v>103</v>
      </c>
      <c r="BY387" t="s">
        <v>103</v>
      </c>
      <c r="CC387" t="s">
        <v>103</v>
      </c>
      <c r="CG387" t="s">
        <v>103</v>
      </c>
      <c r="CK387" t="s">
        <v>103</v>
      </c>
      <c r="CO387" t="s">
        <v>103</v>
      </c>
    </row>
    <row r="388" spans="1:93" x14ac:dyDescent="0.2">
      <c r="A388" t="s">
        <v>585</v>
      </c>
      <c r="B388" t="s">
        <v>2173</v>
      </c>
      <c r="C388">
        <v>5</v>
      </c>
      <c r="D388" t="s">
        <v>2866</v>
      </c>
      <c r="E388">
        <v>5</v>
      </c>
      <c r="F388" t="s">
        <v>2867</v>
      </c>
      <c r="G388">
        <v>5.2</v>
      </c>
      <c r="H388" t="s">
        <v>2868</v>
      </c>
      <c r="I388" t="s">
        <v>99</v>
      </c>
      <c r="J388" t="s">
        <v>2869</v>
      </c>
      <c r="K388" t="s">
        <v>2870</v>
      </c>
      <c r="L388">
        <v>154871</v>
      </c>
      <c r="M388" t="s">
        <v>2871</v>
      </c>
      <c r="N388" s="2">
        <v>45292</v>
      </c>
      <c r="O388" s="2">
        <v>46022</v>
      </c>
      <c r="P388" t="s">
        <v>121</v>
      </c>
      <c r="Q388" t="s">
        <v>103</v>
      </c>
      <c r="R388" t="s">
        <v>103</v>
      </c>
      <c r="S388" t="s">
        <v>122</v>
      </c>
      <c r="T388" t="s">
        <v>123</v>
      </c>
      <c r="U388" t="s">
        <v>2872</v>
      </c>
      <c r="V388" t="s">
        <v>2873</v>
      </c>
      <c r="W388" t="s">
        <v>703</v>
      </c>
      <c r="X388" t="s">
        <v>664</v>
      </c>
      <c r="Y388" t="s">
        <v>585</v>
      </c>
      <c r="Z388" t="s">
        <v>573</v>
      </c>
      <c r="AA388" t="s">
        <v>103</v>
      </c>
      <c r="AB388" t="s">
        <v>103</v>
      </c>
      <c r="AC388" t="s">
        <v>127</v>
      </c>
      <c r="AE388" t="s">
        <v>252</v>
      </c>
      <c r="AF388" t="s">
        <v>103</v>
      </c>
      <c r="AH388" t="s">
        <v>103</v>
      </c>
      <c r="AI388" t="s">
        <v>103</v>
      </c>
      <c r="AJ388" t="s">
        <v>2874</v>
      </c>
      <c r="AK388" t="s">
        <v>2875</v>
      </c>
      <c r="AM388">
        <v>103000</v>
      </c>
      <c r="AN388">
        <v>103000</v>
      </c>
      <c r="AO388">
        <v>48000</v>
      </c>
      <c r="AS388" t="s">
        <v>103</v>
      </c>
      <c r="AW388" t="s">
        <v>103</v>
      </c>
      <c r="BA388" t="s">
        <v>103</v>
      </c>
      <c r="BE388" t="s">
        <v>103</v>
      </c>
      <c r="BI388" t="s">
        <v>103</v>
      </c>
      <c r="BM388" t="s">
        <v>103</v>
      </c>
      <c r="BQ388" t="s">
        <v>103</v>
      </c>
      <c r="BU388" t="s">
        <v>103</v>
      </c>
      <c r="BV388">
        <v>103000</v>
      </c>
      <c r="BW388">
        <v>103000</v>
      </c>
      <c r="BX388">
        <v>48000</v>
      </c>
      <c r="BY388" t="s">
        <v>2876</v>
      </c>
      <c r="CC388" t="s">
        <v>103</v>
      </c>
      <c r="CG388" t="s">
        <v>103</v>
      </c>
      <c r="CK388" t="s">
        <v>103</v>
      </c>
      <c r="CO388" t="s">
        <v>103</v>
      </c>
    </row>
    <row r="389" spans="1:93" x14ac:dyDescent="0.2">
      <c r="A389" t="s">
        <v>585</v>
      </c>
      <c r="B389" t="s">
        <v>2173</v>
      </c>
      <c r="C389">
        <v>5</v>
      </c>
      <c r="D389" t="s">
        <v>2866</v>
      </c>
      <c r="E389">
        <v>5</v>
      </c>
      <c r="F389" t="s">
        <v>2867</v>
      </c>
      <c r="G389">
        <v>5.2</v>
      </c>
      <c r="H389" t="s">
        <v>2868</v>
      </c>
      <c r="I389" t="s">
        <v>99</v>
      </c>
      <c r="J389" t="s">
        <v>2877</v>
      </c>
      <c r="K389" t="s">
        <v>2878</v>
      </c>
      <c r="L389">
        <v>148240</v>
      </c>
      <c r="M389" t="s">
        <v>2879</v>
      </c>
      <c r="N389" s="2">
        <v>45292</v>
      </c>
      <c r="O389" s="2">
        <v>46022</v>
      </c>
      <c r="P389" t="s">
        <v>121</v>
      </c>
      <c r="Q389" t="s">
        <v>103</v>
      </c>
      <c r="R389" t="s">
        <v>103</v>
      </c>
      <c r="S389" t="s">
        <v>138</v>
      </c>
      <c r="T389" t="s">
        <v>139</v>
      </c>
      <c r="U389" t="s">
        <v>2880</v>
      </c>
      <c r="V389" t="s">
        <v>2881</v>
      </c>
      <c r="W389" t="s">
        <v>848</v>
      </c>
      <c r="X389" t="s">
        <v>664</v>
      </c>
      <c r="Y389" t="s">
        <v>585</v>
      </c>
      <c r="Z389" t="s">
        <v>2299</v>
      </c>
      <c r="AA389" t="s">
        <v>103</v>
      </c>
      <c r="AB389" t="s">
        <v>103</v>
      </c>
      <c r="AC389" t="s">
        <v>111</v>
      </c>
      <c r="AD389" t="s">
        <v>103</v>
      </c>
      <c r="AE389" t="s">
        <v>252</v>
      </c>
      <c r="AF389" t="s">
        <v>103</v>
      </c>
      <c r="AG389" t="s">
        <v>103</v>
      </c>
      <c r="AH389" t="s">
        <v>103</v>
      </c>
      <c r="AI389" t="s">
        <v>103</v>
      </c>
      <c r="AJ389" t="s">
        <v>103</v>
      </c>
      <c r="AK389" t="s">
        <v>103</v>
      </c>
      <c r="AM389">
        <v>0</v>
      </c>
      <c r="AN389">
        <v>0</v>
      </c>
      <c r="AO389">
        <v>0</v>
      </c>
      <c r="AS389" t="s">
        <v>103</v>
      </c>
      <c r="AW389" t="s">
        <v>103</v>
      </c>
      <c r="BA389" t="s">
        <v>103</v>
      </c>
      <c r="BE389" t="s">
        <v>103</v>
      </c>
      <c r="BI389" t="s">
        <v>103</v>
      </c>
      <c r="BM389" t="s">
        <v>103</v>
      </c>
      <c r="BQ389" t="s">
        <v>103</v>
      </c>
      <c r="BU389" t="s">
        <v>103</v>
      </c>
      <c r="BV389">
        <v>0</v>
      </c>
      <c r="BW389">
        <v>0</v>
      </c>
      <c r="BY389" t="s">
        <v>103</v>
      </c>
      <c r="CC389" t="s">
        <v>103</v>
      </c>
      <c r="CG389" t="s">
        <v>103</v>
      </c>
      <c r="CK389" t="s">
        <v>103</v>
      </c>
      <c r="CO389" t="s">
        <v>103</v>
      </c>
    </row>
    <row r="390" spans="1:93" ht="388" x14ac:dyDescent="0.2">
      <c r="A390" t="s">
        <v>585</v>
      </c>
      <c r="B390" t="s">
        <v>2173</v>
      </c>
      <c r="C390">
        <v>5</v>
      </c>
      <c r="D390" t="s">
        <v>2866</v>
      </c>
      <c r="E390">
        <v>5</v>
      </c>
      <c r="F390" t="s">
        <v>2867</v>
      </c>
      <c r="G390">
        <v>5.2</v>
      </c>
      <c r="H390" t="s">
        <v>2868</v>
      </c>
      <c r="I390" t="s">
        <v>99</v>
      </c>
      <c r="J390" t="s">
        <v>2882</v>
      </c>
      <c r="K390" t="s">
        <v>2883</v>
      </c>
      <c r="L390">
        <v>128251</v>
      </c>
      <c r="M390" s="1" t="s">
        <v>2884</v>
      </c>
      <c r="N390" s="2">
        <v>45292</v>
      </c>
      <c r="O390" s="2">
        <v>47118</v>
      </c>
      <c r="P390" t="s">
        <v>121</v>
      </c>
      <c r="Q390" t="s">
        <v>103</v>
      </c>
      <c r="R390" t="s">
        <v>103</v>
      </c>
      <c r="S390" t="s">
        <v>198</v>
      </c>
      <c r="T390" t="s">
        <v>199</v>
      </c>
      <c r="U390" t="s">
        <v>2885</v>
      </c>
      <c r="V390" t="s">
        <v>2881</v>
      </c>
      <c r="W390" t="s">
        <v>2886</v>
      </c>
      <c r="X390" t="s">
        <v>2887</v>
      </c>
      <c r="Y390" t="s">
        <v>585</v>
      </c>
      <c r="Z390" t="s">
        <v>110</v>
      </c>
      <c r="AA390" t="s">
        <v>103</v>
      </c>
      <c r="AB390" t="s">
        <v>103</v>
      </c>
      <c r="AC390" t="s">
        <v>111</v>
      </c>
      <c r="AE390" t="s">
        <v>252</v>
      </c>
      <c r="AF390" t="s">
        <v>103</v>
      </c>
      <c r="AH390" t="s">
        <v>145</v>
      </c>
      <c r="AJ390" t="s">
        <v>2888</v>
      </c>
      <c r="AK390" t="s">
        <v>103</v>
      </c>
      <c r="AM390">
        <v>4906000</v>
      </c>
      <c r="AN390">
        <v>2284820</v>
      </c>
      <c r="AO390">
        <v>452118</v>
      </c>
      <c r="AS390" t="s">
        <v>103</v>
      </c>
      <c r="AW390" t="s">
        <v>103</v>
      </c>
      <c r="BA390" t="s">
        <v>103</v>
      </c>
      <c r="BE390" t="s">
        <v>103</v>
      </c>
      <c r="BI390" t="s">
        <v>103</v>
      </c>
      <c r="BM390" t="s">
        <v>103</v>
      </c>
      <c r="BQ390" t="s">
        <v>103</v>
      </c>
      <c r="BU390" t="s">
        <v>103</v>
      </c>
      <c r="BV390">
        <v>751500</v>
      </c>
      <c r="BW390">
        <v>457700</v>
      </c>
      <c r="BX390">
        <v>452118</v>
      </c>
      <c r="BY390" t="s">
        <v>103</v>
      </c>
      <c r="BZ390">
        <v>1900000</v>
      </c>
      <c r="CA390">
        <v>1827120</v>
      </c>
      <c r="CC390" t="s">
        <v>103</v>
      </c>
      <c r="CD390">
        <v>751500</v>
      </c>
      <c r="CG390" t="s">
        <v>103</v>
      </c>
      <c r="CH390">
        <v>751500</v>
      </c>
      <c r="CK390" t="s">
        <v>103</v>
      </c>
      <c r="CL390">
        <v>751500</v>
      </c>
      <c r="CO390" t="s">
        <v>103</v>
      </c>
    </row>
    <row r="391" spans="1:93" ht="102" x14ac:dyDescent="0.2">
      <c r="A391" t="s">
        <v>146</v>
      </c>
      <c r="B391" t="s">
        <v>94</v>
      </c>
      <c r="C391">
        <v>1</v>
      </c>
      <c r="D391" t="s">
        <v>193</v>
      </c>
      <c r="E391">
        <v>1</v>
      </c>
      <c r="F391" t="s">
        <v>194</v>
      </c>
      <c r="G391">
        <v>5</v>
      </c>
      <c r="H391" t="s">
        <v>195</v>
      </c>
      <c r="I391" t="s">
        <v>99</v>
      </c>
      <c r="J391">
        <v>53</v>
      </c>
      <c r="K391" t="s">
        <v>2889</v>
      </c>
      <c r="L391">
        <v>114785</v>
      </c>
      <c r="M391" s="1" t="s">
        <v>197</v>
      </c>
      <c r="N391" s="2">
        <v>44986</v>
      </c>
      <c r="O391" s="2">
        <v>46752</v>
      </c>
      <c r="P391" t="s">
        <v>121</v>
      </c>
      <c r="Q391" t="s">
        <v>103</v>
      </c>
      <c r="R391" t="s">
        <v>103</v>
      </c>
      <c r="S391" t="s">
        <v>198</v>
      </c>
      <c r="T391" t="s">
        <v>199</v>
      </c>
      <c r="U391" t="s">
        <v>199</v>
      </c>
      <c r="V391" t="s">
        <v>2890</v>
      </c>
      <c r="W391" t="s">
        <v>201</v>
      </c>
      <c r="X391" t="s">
        <v>202</v>
      </c>
      <c r="Y391" t="s">
        <v>274</v>
      </c>
      <c r="Z391" t="s">
        <v>203</v>
      </c>
      <c r="AA391" t="s">
        <v>103</v>
      </c>
      <c r="AB391" t="s">
        <v>103</v>
      </c>
      <c r="AC391" t="s">
        <v>127</v>
      </c>
      <c r="AE391" t="s">
        <v>128</v>
      </c>
      <c r="AF391" t="s">
        <v>103</v>
      </c>
      <c r="AH391" t="s">
        <v>145</v>
      </c>
      <c r="AJ391" t="s">
        <v>204</v>
      </c>
      <c r="AK391" t="s">
        <v>103</v>
      </c>
      <c r="AM391">
        <v>0</v>
      </c>
      <c r="AN391">
        <v>2581</v>
      </c>
      <c r="AO391">
        <v>2581</v>
      </c>
      <c r="AS391" t="s">
        <v>103</v>
      </c>
      <c r="AW391" t="s">
        <v>103</v>
      </c>
      <c r="BA391" t="s">
        <v>103</v>
      </c>
      <c r="BE391" t="s">
        <v>103</v>
      </c>
      <c r="BI391" t="s">
        <v>103</v>
      </c>
      <c r="BM391" t="s">
        <v>103</v>
      </c>
      <c r="BQ391" t="s">
        <v>103</v>
      </c>
      <c r="BS391">
        <v>2581</v>
      </c>
      <c r="BT391">
        <v>2581</v>
      </c>
      <c r="BU391" t="s">
        <v>2891</v>
      </c>
      <c r="BY391" t="s">
        <v>103</v>
      </c>
      <c r="CC391" t="s">
        <v>103</v>
      </c>
      <c r="CG391" t="s">
        <v>103</v>
      </c>
      <c r="CK391" t="s">
        <v>103</v>
      </c>
      <c r="CO391" t="s">
        <v>103</v>
      </c>
    </row>
    <row r="392" spans="1:93" ht="255" x14ac:dyDescent="0.2">
      <c r="A392" t="s">
        <v>474</v>
      </c>
      <c r="B392" t="s">
        <v>550</v>
      </c>
      <c r="C392">
        <v>3</v>
      </c>
      <c r="D392" t="s">
        <v>2763</v>
      </c>
      <c r="E392">
        <v>5</v>
      </c>
      <c r="F392" t="s">
        <v>2764</v>
      </c>
      <c r="G392">
        <v>5.3</v>
      </c>
      <c r="H392" t="s">
        <v>2892</v>
      </c>
      <c r="I392" t="s">
        <v>99</v>
      </c>
      <c r="J392" t="s">
        <v>2893</v>
      </c>
      <c r="K392" t="s">
        <v>2894</v>
      </c>
      <c r="L392">
        <v>183063</v>
      </c>
      <c r="M392" s="1" t="s">
        <v>2895</v>
      </c>
      <c r="N392" s="2">
        <v>45017</v>
      </c>
      <c r="O392" s="2">
        <v>46112</v>
      </c>
      <c r="P392" t="s">
        <v>121</v>
      </c>
      <c r="Q392" t="s">
        <v>103</v>
      </c>
      <c r="R392" t="s">
        <v>103</v>
      </c>
      <c r="S392" t="s">
        <v>2896</v>
      </c>
      <c r="T392" t="s">
        <v>2897</v>
      </c>
      <c r="U392" t="s">
        <v>2898</v>
      </c>
      <c r="V392" t="s">
        <v>2899</v>
      </c>
      <c r="W392" t="s">
        <v>2298</v>
      </c>
      <c r="X392" t="s">
        <v>408</v>
      </c>
      <c r="Y392" t="s">
        <v>474</v>
      </c>
      <c r="Z392" t="s">
        <v>1173</v>
      </c>
      <c r="AA392" t="s">
        <v>103</v>
      </c>
      <c r="AB392" t="s">
        <v>103</v>
      </c>
      <c r="AC392" t="s">
        <v>127</v>
      </c>
      <c r="AD392" t="s">
        <v>2900</v>
      </c>
      <c r="AE392" t="s">
        <v>218</v>
      </c>
      <c r="AF392" t="s">
        <v>103</v>
      </c>
      <c r="AG392" t="s">
        <v>2901</v>
      </c>
      <c r="AH392" t="s">
        <v>113</v>
      </c>
      <c r="AI392" t="s">
        <v>2901</v>
      </c>
      <c r="AJ392" t="s">
        <v>1541</v>
      </c>
      <c r="AK392" t="s">
        <v>103</v>
      </c>
      <c r="AM392">
        <v>1902625</v>
      </c>
      <c r="AN392">
        <v>1902625</v>
      </c>
      <c r="AO392">
        <v>273506</v>
      </c>
      <c r="AS392" t="s">
        <v>103</v>
      </c>
      <c r="AW392" t="s">
        <v>103</v>
      </c>
      <c r="BA392" t="s">
        <v>103</v>
      </c>
      <c r="BE392" t="s">
        <v>103</v>
      </c>
      <c r="BI392" t="s">
        <v>103</v>
      </c>
      <c r="BM392" t="s">
        <v>103</v>
      </c>
      <c r="BQ392" t="s">
        <v>103</v>
      </c>
      <c r="BU392" t="s">
        <v>103</v>
      </c>
      <c r="BV392">
        <v>350800</v>
      </c>
      <c r="BW392">
        <v>350800</v>
      </c>
      <c r="BX392">
        <v>273506</v>
      </c>
      <c r="BY392" t="s">
        <v>103</v>
      </c>
      <c r="BZ392">
        <v>1551825</v>
      </c>
      <c r="CA392">
        <v>1551825</v>
      </c>
      <c r="CC392" t="s">
        <v>103</v>
      </c>
      <c r="CG392" t="s">
        <v>103</v>
      </c>
      <c r="CK392" t="s">
        <v>103</v>
      </c>
      <c r="CO392" t="s">
        <v>103</v>
      </c>
    </row>
    <row r="393" spans="1:93" x14ac:dyDescent="0.2">
      <c r="A393" t="s">
        <v>130</v>
      </c>
      <c r="B393" t="s">
        <v>302</v>
      </c>
      <c r="C393">
        <v>1</v>
      </c>
      <c r="D393" t="s">
        <v>681</v>
      </c>
      <c r="E393">
        <v>1</v>
      </c>
      <c r="F393" t="s">
        <v>682</v>
      </c>
      <c r="G393">
        <v>3</v>
      </c>
      <c r="H393" t="s">
        <v>1866</v>
      </c>
      <c r="I393" t="s">
        <v>99</v>
      </c>
      <c r="J393">
        <v>55</v>
      </c>
      <c r="K393" t="s">
        <v>2902</v>
      </c>
      <c r="L393">
        <v>156376</v>
      </c>
      <c r="M393" t="s">
        <v>103</v>
      </c>
      <c r="N393" s="2">
        <v>45292</v>
      </c>
      <c r="O393" s="2">
        <v>47118</v>
      </c>
      <c r="P393" t="s">
        <v>121</v>
      </c>
      <c r="Q393" t="s">
        <v>103</v>
      </c>
      <c r="R393" t="s">
        <v>103</v>
      </c>
      <c r="S393" t="s">
        <v>198</v>
      </c>
      <c r="T393" t="s">
        <v>199</v>
      </c>
      <c r="U393" t="s">
        <v>2903</v>
      </c>
      <c r="V393" t="s">
        <v>2904</v>
      </c>
      <c r="W393" t="s">
        <v>869</v>
      </c>
      <c r="X393" t="s">
        <v>284</v>
      </c>
      <c r="Y393" t="s">
        <v>2905</v>
      </c>
      <c r="Z393" t="s">
        <v>110</v>
      </c>
      <c r="AA393" t="s">
        <v>103</v>
      </c>
      <c r="AB393" t="s">
        <v>103</v>
      </c>
      <c r="AC393" t="s">
        <v>127</v>
      </c>
      <c r="AD393" t="s">
        <v>2906</v>
      </c>
      <c r="AE393" t="s">
        <v>252</v>
      </c>
      <c r="AF393" t="s">
        <v>103</v>
      </c>
      <c r="AG393" t="s">
        <v>2907</v>
      </c>
      <c r="AH393" t="s">
        <v>145</v>
      </c>
      <c r="AJ393" t="s">
        <v>2908</v>
      </c>
      <c r="AK393" t="s">
        <v>103</v>
      </c>
      <c r="AM393">
        <v>765000</v>
      </c>
      <c r="AN393">
        <v>676741</v>
      </c>
      <c r="AO393">
        <v>248000</v>
      </c>
      <c r="AS393" t="s">
        <v>103</v>
      </c>
      <c r="AW393" t="s">
        <v>103</v>
      </c>
      <c r="BA393" t="s">
        <v>103</v>
      </c>
      <c r="BE393" t="s">
        <v>103</v>
      </c>
      <c r="BI393" t="s">
        <v>103</v>
      </c>
      <c r="BM393" t="s">
        <v>103</v>
      </c>
      <c r="BQ393" t="s">
        <v>103</v>
      </c>
      <c r="BU393" t="s">
        <v>103</v>
      </c>
      <c r="BV393">
        <v>285000</v>
      </c>
      <c r="BW393">
        <v>263000</v>
      </c>
      <c r="BX393">
        <v>248000</v>
      </c>
      <c r="BY393" t="s">
        <v>103</v>
      </c>
      <c r="BZ393">
        <v>480000</v>
      </c>
      <c r="CA393">
        <v>413741</v>
      </c>
      <c r="CC393" t="s">
        <v>103</v>
      </c>
      <c r="CG393" t="s">
        <v>103</v>
      </c>
      <c r="CK393" t="s">
        <v>103</v>
      </c>
      <c r="CO393" t="s">
        <v>103</v>
      </c>
    </row>
    <row r="394" spans="1:93" x14ac:dyDescent="0.2">
      <c r="A394" t="s">
        <v>146</v>
      </c>
      <c r="B394" t="s">
        <v>94</v>
      </c>
      <c r="C394">
        <v>4</v>
      </c>
      <c r="D394" t="s">
        <v>159</v>
      </c>
      <c r="E394">
        <v>4</v>
      </c>
      <c r="F394" t="s">
        <v>160</v>
      </c>
      <c r="G394">
        <v>54</v>
      </c>
      <c r="H394" t="s">
        <v>173</v>
      </c>
      <c r="I394" t="s">
        <v>99</v>
      </c>
      <c r="J394">
        <v>550</v>
      </c>
      <c r="K394" t="s">
        <v>2909</v>
      </c>
      <c r="L394">
        <v>152781</v>
      </c>
      <c r="M394" t="s">
        <v>103</v>
      </c>
      <c r="N394" s="2">
        <v>44927</v>
      </c>
      <c r="O394" s="2">
        <v>45657</v>
      </c>
      <c r="P394" t="s">
        <v>121</v>
      </c>
      <c r="Q394" t="s">
        <v>103</v>
      </c>
      <c r="R394" t="s">
        <v>103</v>
      </c>
      <c r="S394" t="s">
        <v>176</v>
      </c>
      <c r="T394" t="s">
        <v>177</v>
      </c>
      <c r="U394" t="s">
        <v>178</v>
      </c>
      <c r="V394" t="s">
        <v>2910</v>
      </c>
      <c r="W394" t="s">
        <v>2911</v>
      </c>
      <c r="X394" t="s">
        <v>181</v>
      </c>
      <c r="Y394" t="s">
        <v>265</v>
      </c>
      <c r="Z394" t="s">
        <v>110</v>
      </c>
      <c r="AA394" t="s">
        <v>103</v>
      </c>
      <c r="AB394" t="s">
        <v>103</v>
      </c>
      <c r="AC394" t="s">
        <v>127</v>
      </c>
      <c r="AE394" t="s">
        <v>128</v>
      </c>
      <c r="AF394" t="s">
        <v>103</v>
      </c>
      <c r="AH394" t="s">
        <v>145</v>
      </c>
      <c r="AJ394" t="s">
        <v>103</v>
      </c>
      <c r="AK394" t="s">
        <v>103</v>
      </c>
      <c r="AM394">
        <v>0</v>
      </c>
      <c r="AN394">
        <v>0</v>
      </c>
      <c r="AO394">
        <v>0</v>
      </c>
      <c r="AS394" t="s">
        <v>103</v>
      </c>
      <c r="AW394" t="s">
        <v>103</v>
      </c>
      <c r="BA394" t="s">
        <v>103</v>
      </c>
      <c r="BE394" t="s">
        <v>103</v>
      </c>
      <c r="BI394" t="s">
        <v>103</v>
      </c>
      <c r="BM394" t="s">
        <v>103</v>
      </c>
      <c r="BQ394" t="s">
        <v>103</v>
      </c>
      <c r="BU394" t="s">
        <v>103</v>
      </c>
      <c r="BY394" t="s">
        <v>103</v>
      </c>
      <c r="CC394" t="s">
        <v>103</v>
      </c>
      <c r="CG394" t="s">
        <v>103</v>
      </c>
      <c r="CK394" t="s">
        <v>103</v>
      </c>
      <c r="CO394" t="s">
        <v>103</v>
      </c>
    </row>
    <row r="395" spans="1:93" x14ac:dyDescent="0.2">
      <c r="A395" t="s">
        <v>146</v>
      </c>
      <c r="B395" t="s">
        <v>94</v>
      </c>
      <c r="C395">
        <v>4</v>
      </c>
      <c r="D395" t="s">
        <v>159</v>
      </c>
      <c r="E395">
        <v>4</v>
      </c>
      <c r="F395" t="s">
        <v>160</v>
      </c>
      <c r="G395">
        <v>54</v>
      </c>
      <c r="H395" t="s">
        <v>173</v>
      </c>
      <c r="I395" t="s">
        <v>99</v>
      </c>
      <c r="J395">
        <v>551</v>
      </c>
      <c r="K395" t="s">
        <v>2912</v>
      </c>
      <c r="L395">
        <v>152783</v>
      </c>
      <c r="M395" t="s">
        <v>103</v>
      </c>
      <c r="N395" s="2">
        <v>44927</v>
      </c>
      <c r="O395" s="2">
        <v>45657</v>
      </c>
      <c r="P395" t="s">
        <v>121</v>
      </c>
      <c r="Q395" t="s">
        <v>103</v>
      </c>
      <c r="R395" t="s">
        <v>103</v>
      </c>
      <c r="S395" t="s">
        <v>176</v>
      </c>
      <c r="T395" t="s">
        <v>177</v>
      </c>
      <c r="U395" t="s">
        <v>277</v>
      </c>
      <c r="V395" t="s">
        <v>2913</v>
      </c>
      <c r="W395" t="s">
        <v>2914</v>
      </c>
      <c r="X395" t="s">
        <v>181</v>
      </c>
      <c r="Y395" t="s">
        <v>228</v>
      </c>
      <c r="Z395" t="s">
        <v>110</v>
      </c>
      <c r="AA395" t="s">
        <v>103</v>
      </c>
      <c r="AB395" t="s">
        <v>103</v>
      </c>
      <c r="AC395" t="s">
        <v>127</v>
      </c>
      <c r="AE395" t="s">
        <v>128</v>
      </c>
      <c r="AF395" t="s">
        <v>103</v>
      </c>
      <c r="AH395" t="s">
        <v>145</v>
      </c>
      <c r="AJ395" t="s">
        <v>103</v>
      </c>
      <c r="AK395" t="s">
        <v>103</v>
      </c>
      <c r="AM395">
        <v>0</v>
      </c>
      <c r="AN395">
        <v>20000</v>
      </c>
      <c r="AO395">
        <v>20000</v>
      </c>
      <c r="AS395" t="s">
        <v>103</v>
      </c>
      <c r="AW395" t="s">
        <v>103</v>
      </c>
      <c r="BA395" t="s">
        <v>103</v>
      </c>
      <c r="BE395" t="s">
        <v>103</v>
      </c>
      <c r="BI395" t="s">
        <v>103</v>
      </c>
      <c r="BM395" t="s">
        <v>103</v>
      </c>
      <c r="BQ395" t="s">
        <v>103</v>
      </c>
      <c r="BS395">
        <v>20000</v>
      </c>
      <c r="BT395">
        <v>20000</v>
      </c>
      <c r="BU395" t="s">
        <v>2915</v>
      </c>
      <c r="BY395" t="s">
        <v>103</v>
      </c>
      <c r="CC395" t="s">
        <v>103</v>
      </c>
      <c r="CG395" t="s">
        <v>103</v>
      </c>
      <c r="CK395" t="s">
        <v>103</v>
      </c>
      <c r="CO395" t="s">
        <v>103</v>
      </c>
    </row>
    <row r="396" spans="1:93" x14ac:dyDescent="0.2">
      <c r="A396" t="s">
        <v>146</v>
      </c>
      <c r="B396" t="s">
        <v>94</v>
      </c>
      <c r="C396">
        <v>4</v>
      </c>
      <c r="D396" t="s">
        <v>159</v>
      </c>
      <c r="E396">
        <v>4</v>
      </c>
      <c r="F396" t="s">
        <v>160</v>
      </c>
      <c r="G396">
        <v>54</v>
      </c>
      <c r="H396" t="s">
        <v>173</v>
      </c>
      <c r="I396" t="s">
        <v>99</v>
      </c>
      <c r="J396">
        <v>552</v>
      </c>
      <c r="K396" t="s">
        <v>2916</v>
      </c>
      <c r="L396">
        <v>152784</v>
      </c>
      <c r="M396" t="s">
        <v>103</v>
      </c>
      <c r="N396" s="2">
        <v>44927</v>
      </c>
      <c r="O396" s="2">
        <v>45657</v>
      </c>
      <c r="P396" t="s">
        <v>121</v>
      </c>
      <c r="Q396" t="s">
        <v>103</v>
      </c>
      <c r="R396" t="s">
        <v>103</v>
      </c>
      <c r="S396" t="s">
        <v>176</v>
      </c>
      <c r="T396" t="s">
        <v>177</v>
      </c>
      <c r="U396" t="s">
        <v>178</v>
      </c>
      <c r="V396" t="s">
        <v>2917</v>
      </c>
      <c r="W396" t="s">
        <v>2914</v>
      </c>
      <c r="X396" t="s">
        <v>181</v>
      </c>
      <c r="Y396" t="s">
        <v>274</v>
      </c>
      <c r="Z396" t="s">
        <v>110</v>
      </c>
      <c r="AA396" t="s">
        <v>103</v>
      </c>
      <c r="AB396" t="s">
        <v>103</v>
      </c>
      <c r="AC396" t="s">
        <v>127</v>
      </c>
      <c r="AE396" t="s">
        <v>128</v>
      </c>
      <c r="AF396" t="s">
        <v>103</v>
      </c>
      <c r="AH396" t="s">
        <v>145</v>
      </c>
      <c r="AJ396" t="s">
        <v>103</v>
      </c>
      <c r="AK396" t="s">
        <v>103</v>
      </c>
      <c r="AM396">
        <v>0</v>
      </c>
      <c r="AN396">
        <v>60000</v>
      </c>
      <c r="AO396">
        <v>60000</v>
      </c>
      <c r="AS396" t="s">
        <v>103</v>
      </c>
      <c r="AW396" t="s">
        <v>103</v>
      </c>
      <c r="BA396" t="s">
        <v>103</v>
      </c>
      <c r="BE396" t="s">
        <v>103</v>
      </c>
      <c r="BI396" t="s">
        <v>103</v>
      </c>
      <c r="BM396" t="s">
        <v>103</v>
      </c>
      <c r="BQ396" t="s">
        <v>103</v>
      </c>
      <c r="BS396">
        <v>60000</v>
      </c>
      <c r="BT396">
        <v>60000</v>
      </c>
      <c r="BU396" t="s">
        <v>183</v>
      </c>
      <c r="BY396" t="s">
        <v>103</v>
      </c>
      <c r="CC396" t="s">
        <v>103</v>
      </c>
      <c r="CG396" t="s">
        <v>103</v>
      </c>
      <c r="CK396" t="s">
        <v>103</v>
      </c>
      <c r="CO396" t="s">
        <v>103</v>
      </c>
    </row>
    <row r="397" spans="1:93" ht="306" x14ac:dyDescent="0.2">
      <c r="A397" t="s">
        <v>474</v>
      </c>
      <c r="B397" t="s">
        <v>550</v>
      </c>
      <c r="C397">
        <v>3</v>
      </c>
      <c r="D397" t="s">
        <v>2763</v>
      </c>
      <c r="E397">
        <v>5</v>
      </c>
      <c r="F397" t="s">
        <v>2764</v>
      </c>
      <c r="G397">
        <v>5.5</v>
      </c>
      <c r="H397" t="s">
        <v>2918</v>
      </c>
      <c r="I397" t="s">
        <v>99</v>
      </c>
      <c r="J397" t="s">
        <v>2919</v>
      </c>
      <c r="K397" t="s">
        <v>2920</v>
      </c>
      <c r="L397">
        <v>154457</v>
      </c>
      <c r="M397" s="1" t="s">
        <v>2921</v>
      </c>
      <c r="N397" s="2">
        <v>44927</v>
      </c>
      <c r="O397" s="2">
        <v>45657</v>
      </c>
      <c r="P397" t="s">
        <v>102</v>
      </c>
      <c r="Q397" t="s">
        <v>103</v>
      </c>
      <c r="R397" t="s">
        <v>103</v>
      </c>
      <c r="S397" t="s">
        <v>176</v>
      </c>
      <c r="T397" t="s">
        <v>177</v>
      </c>
      <c r="U397" t="s">
        <v>177</v>
      </c>
      <c r="V397" t="s">
        <v>177</v>
      </c>
      <c r="W397" t="s">
        <v>2922</v>
      </c>
      <c r="X397" t="s">
        <v>779</v>
      </c>
      <c r="Y397" t="s">
        <v>474</v>
      </c>
      <c r="Z397" t="s">
        <v>2923</v>
      </c>
      <c r="AA397" t="s">
        <v>103</v>
      </c>
      <c r="AB397" t="s">
        <v>103</v>
      </c>
      <c r="AC397" t="s">
        <v>127</v>
      </c>
      <c r="AD397" t="s">
        <v>2924</v>
      </c>
      <c r="AE397" t="s">
        <v>128</v>
      </c>
      <c r="AF397" t="s">
        <v>103</v>
      </c>
      <c r="AH397" t="s">
        <v>103</v>
      </c>
      <c r="AI397" t="s">
        <v>103</v>
      </c>
      <c r="AJ397" t="s">
        <v>437</v>
      </c>
      <c r="AK397" t="s">
        <v>103</v>
      </c>
      <c r="AM397">
        <v>140000</v>
      </c>
      <c r="AN397">
        <v>102000</v>
      </c>
      <c r="AO397">
        <v>92000</v>
      </c>
      <c r="AS397" t="s">
        <v>103</v>
      </c>
      <c r="AW397" t="s">
        <v>103</v>
      </c>
      <c r="BA397" t="s">
        <v>103</v>
      </c>
      <c r="BE397" t="s">
        <v>103</v>
      </c>
      <c r="BI397" t="s">
        <v>103</v>
      </c>
      <c r="BM397" t="s">
        <v>103</v>
      </c>
      <c r="BQ397" t="s">
        <v>103</v>
      </c>
      <c r="BR397">
        <v>70000</v>
      </c>
      <c r="BS397">
        <v>62000</v>
      </c>
      <c r="BT397">
        <v>62000</v>
      </c>
      <c r="BU397" t="s">
        <v>2925</v>
      </c>
      <c r="BV397">
        <v>70000</v>
      </c>
      <c r="BW397">
        <v>40000</v>
      </c>
      <c r="BX397">
        <v>30000</v>
      </c>
      <c r="BY397" t="s">
        <v>103</v>
      </c>
      <c r="CC397" t="s">
        <v>103</v>
      </c>
      <c r="CG397" t="s">
        <v>103</v>
      </c>
      <c r="CK397" t="s">
        <v>103</v>
      </c>
      <c r="CO397" t="s">
        <v>103</v>
      </c>
    </row>
    <row r="398" spans="1:93" x14ac:dyDescent="0.2">
      <c r="A398" t="s">
        <v>146</v>
      </c>
      <c r="B398" t="s">
        <v>94</v>
      </c>
      <c r="C398">
        <v>2</v>
      </c>
      <c r="D398" t="s">
        <v>147</v>
      </c>
      <c r="E398">
        <v>2</v>
      </c>
      <c r="F398" t="s">
        <v>148</v>
      </c>
      <c r="G398">
        <v>21</v>
      </c>
      <c r="H398" t="s">
        <v>1281</v>
      </c>
      <c r="I398" t="s">
        <v>99</v>
      </c>
      <c r="J398">
        <v>56</v>
      </c>
      <c r="K398" t="s">
        <v>2926</v>
      </c>
      <c r="L398">
        <v>114251</v>
      </c>
      <c r="M398" t="s">
        <v>2194</v>
      </c>
      <c r="N398" s="2">
        <v>45292</v>
      </c>
      <c r="O398" s="2">
        <v>46022</v>
      </c>
      <c r="P398" t="s">
        <v>224</v>
      </c>
      <c r="Q398" t="s">
        <v>103</v>
      </c>
      <c r="R398" t="s">
        <v>103</v>
      </c>
      <c r="S398" t="s">
        <v>211</v>
      </c>
      <c r="T398" t="s">
        <v>212</v>
      </c>
      <c r="U398" t="s">
        <v>225</v>
      </c>
      <c r="V398" t="s">
        <v>2856</v>
      </c>
      <c r="W398" t="s">
        <v>215</v>
      </c>
      <c r="X398" t="s">
        <v>216</v>
      </c>
      <c r="Y398" t="s">
        <v>967</v>
      </c>
      <c r="Z398" t="s">
        <v>110</v>
      </c>
      <c r="AA398" t="s">
        <v>103</v>
      </c>
      <c r="AB398" t="s">
        <v>103</v>
      </c>
      <c r="AC398" t="s">
        <v>229</v>
      </c>
      <c r="AE398" t="s">
        <v>218</v>
      </c>
      <c r="AF398" t="s">
        <v>103</v>
      </c>
      <c r="AH398" t="s">
        <v>113</v>
      </c>
      <c r="AJ398" t="s">
        <v>103</v>
      </c>
      <c r="AK398" t="s">
        <v>103</v>
      </c>
      <c r="AM398">
        <v>0</v>
      </c>
      <c r="AN398">
        <v>0</v>
      </c>
      <c r="AO398">
        <v>0</v>
      </c>
      <c r="AS398" t="s">
        <v>103</v>
      </c>
      <c r="AW398" t="s">
        <v>103</v>
      </c>
      <c r="BA398" t="s">
        <v>103</v>
      </c>
      <c r="BE398" t="s">
        <v>103</v>
      </c>
      <c r="BI398" t="s">
        <v>103</v>
      </c>
      <c r="BM398" t="s">
        <v>103</v>
      </c>
      <c r="BQ398" t="s">
        <v>103</v>
      </c>
      <c r="BU398" t="s">
        <v>103</v>
      </c>
      <c r="BY398" t="s">
        <v>103</v>
      </c>
      <c r="CC398" t="s">
        <v>103</v>
      </c>
      <c r="CG398" t="s">
        <v>103</v>
      </c>
      <c r="CK398" t="s">
        <v>103</v>
      </c>
      <c r="CO398" t="s">
        <v>103</v>
      </c>
    </row>
    <row r="399" spans="1:93" x14ac:dyDescent="0.2">
      <c r="A399" t="s">
        <v>146</v>
      </c>
      <c r="B399" t="s">
        <v>94</v>
      </c>
      <c r="C399">
        <v>3</v>
      </c>
      <c r="D399" t="s">
        <v>219</v>
      </c>
      <c r="E399">
        <v>3</v>
      </c>
      <c r="F399" t="s">
        <v>220</v>
      </c>
      <c r="G399">
        <v>35</v>
      </c>
      <c r="H399" t="s">
        <v>221</v>
      </c>
      <c r="I399" t="s">
        <v>99</v>
      </c>
      <c r="J399">
        <v>56</v>
      </c>
      <c r="K399" t="s">
        <v>2927</v>
      </c>
      <c r="L399">
        <v>114252</v>
      </c>
      <c r="M399" t="s">
        <v>730</v>
      </c>
      <c r="N399" s="2">
        <v>44927</v>
      </c>
      <c r="O399" s="2">
        <v>45657</v>
      </c>
      <c r="P399" t="s">
        <v>121</v>
      </c>
      <c r="Q399" t="s">
        <v>103</v>
      </c>
      <c r="R399" t="s">
        <v>103</v>
      </c>
      <c r="S399" t="s">
        <v>211</v>
      </c>
      <c r="T399" t="s">
        <v>212</v>
      </c>
      <c r="U399" t="s">
        <v>225</v>
      </c>
      <c r="V399" t="s">
        <v>2856</v>
      </c>
      <c r="W399" t="s">
        <v>1523</v>
      </c>
      <c r="X399" t="s">
        <v>227</v>
      </c>
      <c r="Y399" t="s">
        <v>967</v>
      </c>
      <c r="Z399" t="s">
        <v>110</v>
      </c>
      <c r="AA399" t="s">
        <v>103</v>
      </c>
      <c r="AB399" t="s">
        <v>103</v>
      </c>
      <c r="AC399" t="s">
        <v>229</v>
      </c>
      <c r="AE399" t="s">
        <v>218</v>
      </c>
      <c r="AF399" t="s">
        <v>103</v>
      </c>
      <c r="AH399" t="s">
        <v>113</v>
      </c>
      <c r="AJ399" t="s">
        <v>103</v>
      </c>
      <c r="AK399" t="s">
        <v>103</v>
      </c>
      <c r="AM399">
        <v>30000</v>
      </c>
      <c r="AN399">
        <v>30000</v>
      </c>
      <c r="AO399">
        <v>10000</v>
      </c>
      <c r="AS399" t="s">
        <v>103</v>
      </c>
      <c r="AW399" t="s">
        <v>103</v>
      </c>
      <c r="BA399" t="s">
        <v>103</v>
      </c>
      <c r="BE399" t="s">
        <v>103</v>
      </c>
      <c r="BI399" t="s">
        <v>103</v>
      </c>
      <c r="BM399" t="s">
        <v>103</v>
      </c>
      <c r="BQ399" t="s">
        <v>103</v>
      </c>
      <c r="BR399">
        <v>30000</v>
      </c>
      <c r="BS399">
        <v>30000</v>
      </c>
      <c r="BT399">
        <v>10000</v>
      </c>
      <c r="BU399" t="s">
        <v>230</v>
      </c>
      <c r="BY399" t="s">
        <v>103</v>
      </c>
      <c r="CC399" t="s">
        <v>103</v>
      </c>
      <c r="CG399" t="s">
        <v>103</v>
      </c>
      <c r="CK399" t="s">
        <v>103</v>
      </c>
      <c r="CO399" t="s">
        <v>103</v>
      </c>
    </row>
    <row r="400" spans="1:93" x14ac:dyDescent="0.2">
      <c r="A400" t="s">
        <v>146</v>
      </c>
      <c r="B400" t="s">
        <v>94</v>
      </c>
      <c r="C400">
        <v>3</v>
      </c>
      <c r="D400" t="s">
        <v>219</v>
      </c>
      <c r="E400">
        <v>3</v>
      </c>
      <c r="F400" t="s">
        <v>220</v>
      </c>
      <c r="G400">
        <v>37</v>
      </c>
      <c r="H400" t="s">
        <v>267</v>
      </c>
      <c r="I400" t="s">
        <v>99</v>
      </c>
      <c r="J400">
        <v>56</v>
      </c>
      <c r="K400" t="s">
        <v>2928</v>
      </c>
      <c r="L400">
        <v>114226</v>
      </c>
      <c r="M400" t="s">
        <v>269</v>
      </c>
      <c r="N400" s="2">
        <v>44935</v>
      </c>
      <c r="O400" s="2">
        <v>45657</v>
      </c>
      <c r="P400" t="s">
        <v>224</v>
      </c>
      <c r="Q400" t="s">
        <v>103</v>
      </c>
      <c r="R400" t="s">
        <v>103</v>
      </c>
      <c r="S400" t="s">
        <v>246</v>
      </c>
      <c r="T400" t="s">
        <v>247</v>
      </c>
      <c r="U400" t="s">
        <v>154</v>
      </c>
      <c r="V400" t="s">
        <v>103</v>
      </c>
      <c r="W400" t="s">
        <v>103</v>
      </c>
      <c r="X400" t="s">
        <v>103</v>
      </c>
      <c r="Y400" t="s">
        <v>1285</v>
      </c>
      <c r="Z400" t="s">
        <v>110</v>
      </c>
      <c r="AA400" t="s">
        <v>103</v>
      </c>
      <c r="AB400" t="s">
        <v>103</v>
      </c>
      <c r="AC400" t="s">
        <v>111</v>
      </c>
      <c r="AD400" t="s">
        <v>103</v>
      </c>
      <c r="AE400" t="s">
        <v>128</v>
      </c>
      <c r="AF400" t="s">
        <v>103</v>
      </c>
      <c r="AG400" t="s">
        <v>103</v>
      </c>
      <c r="AH400" t="s">
        <v>113</v>
      </c>
      <c r="AI400" t="s">
        <v>103</v>
      </c>
      <c r="AJ400" t="s">
        <v>103</v>
      </c>
      <c r="AK400" t="s">
        <v>103</v>
      </c>
      <c r="AM400">
        <v>30000</v>
      </c>
      <c r="AN400">
        <v>30000</v>
      </c>
      <c r="AO400">
        <v>0</v>
      </c>
      <c r="AS400" t="s">
        <v>103</v>
      </c>
      <c r="AW400" t="s">
        <v>103</v>
      </c>
      <c r="BA400" t="s">
        <v>103</v>
      </c>
      <c r="BE400" t="s">
        <v>103</v>
      </c>
      <c r="BI400" t="s">
        <v>103</v>
      </c>
      <c r="BM400" t="s">
        <v>103</v>
      </c>
      <c r="BQ400" t="s">
        <v>103</v>
      </c>
      <c r="BR400">
        <v>15000</v>
      </c>
      <c r="BS400">
        <v>15000</v>
      </c>
      <c r="BU400" t="s">
        <v>103</v>
      </c>
      <c r="BV400">
        <v>15000</v>
      </c>
      <c r="BW400">
        <v>15000</v>
      </c>
      <c r="BY400" t="s">
        <v>103</v>
      </c>
      <c r="CC400" t="s">
        <v>103</v>
      </c>
      <c r="CG400" t="s">
        <v>103</v>
      </c>
      <c r="CK400" t="s">
        <v>103</v>
      </c>
      <c r="CO400" t="s">
        <v>103</v>
      </c>
    </row>
    <row r="401" spans="1:93" ht="68" x14ac:dyDescent="0.2">
      <c r="A401" t="s">
        <v>146</v>
      </c>
      <c r="B401" t="s">
        <v>94</v>
      </c>
      <c r="C401">
        <v>2</v>
      </c>
      <c r="D401" t="s">
        <v>147</v>
      </c>
      <c r="E401">
        <v>2</v>
      </c>
      <c r="F401" t="s">
        <v>148</v>
      </c>
      <c r="G401">
        <v>20</v>
      </c>
      <c r="H401" t="s">
        <v>149</v>
      </c>
      <c r="I401" t="s">
        <v>99</v>
      </c>
      <c r="J401">
        <v>57</v>
      </c>
      <c r="K401" t="s">
        <v>2929</v>
      </c>
      <c r="L401">
        <v>115109</v>
      </c>
      <c r="M401" s="1" t="s">
        <v>151</v>
      </c>
      <c r="N401" s="2">
        <v>44927</v>
      </c>
      <c r="O401" s="2">
        <v>45657</v>
      </c>
      <c r="P401" t="s">
        <v>121</v>
      </c>
      <c r="Q401" t="s">
        <v>103</v>
      </c>
      <c r="R401" t="s">
        <v>103</v>
      </c>
      <c r="S401" t="s">
        <v>152</v>
      </c>
      <c r="T401" t="s">
        <v>153</v>
      </c>
      <c r="U401" t="s">
        <v>103</v>
      </c>
      <c r="V401" t="s">
        <v>103</v>
      </c>
      <c r="W401" t="s">
        <v>2930</v>
      </c>
      <c r="X401" t="s">
        <v>157</v>
      </c>
      <c r="Y401" t="s">
        <v>274</v>
      </c>
      <c r="Z401" t="s">
        <v>862</v>
      </c>
      <c r="AA401" t="s">
        <v>103</v>
      </c>
      <c r="AB401" t="s">
        <v>103</v>
      </c>
      <c r="AC401" t="s">
        <v>127</v>
      </c>
      <c r="AE401" t="s">
        <v>128</v>
      </c>
      <c r="AF401" t="s">
        <v>103</v>
      </c>
      <c r="AH401" t="s">
        <v>145</v>
      </c>
      <c r="AJ401" t="s">
        <v>103</v>
      </c>
      <c r="AK401" t="s">
        <v>103</v>
      </c>
      <c r="AM401">
        <v>0</v>
      </c>
      <c r="AN401">
        <v>0</v>
      </c>
      <c r="AO401">
        <v>0</v>
      </c>
      <c r="AS401" t="s">
        <v>103</v>
      </c>
      <c r="AW401" t="s">
        <v>103</v>
      </c>
      <c r="BA401" t="s">
        <v>103</v>
      </c>
      <c r="BE401" t="s">
        <v>103</v>
      </c>
      <c r="BI401" t="s">
        <v>103</v>
      </c>
      <c r="BM401" t="s">
        <v>103</v>
      </c>
      <c r="BQ401" t="s">
        <v>103</v>
      </c>
      <c r="BU401" t="s">
        <v>103</v>
      </c>
      <c r="BY401" t="s">
        <v>103</v>
      </c>
      <c r="CC401" t="s">
        <v>103</v>
      </c>
      <c r="CG401" t="s">
        <v>103</v>
      </c>
      <c r="CK401" t="s">
        <v>103</v>
      </c>
      <c r="CO401" t="s">
        <v>103</v>
      </c>
    </row>
    <row r="402" spans="1:93" ht="372" x14ac:dyDescent="0.2">
      <c r="A402" t="s">
        <v>146</v>
      </c>
      <c r="B402" t="s">
        <v>94</v>
      </c>
      <c r="C402">
        <v>3</v>
      </c>
      <c r="D402" t="s">
        <v>219</v>
      </c>
      <c r="E402">
        <v>3</v>
      </c>
      <c r="F402" t="s">
        <v>220</v>
      </c>
      <c r="G402">
        <v>37</v>
      </c>
      <c r="H402" t="s">
        <v>267</v>
      </c>
      <c r="I402" t="s">
        <v>99</v>
      </c>
      <c r="J402">
        <v>58</v>
      </c>
      <c r="K402" t="s">
        <v>2931</v>
      </c>
      <c r="L402">
        <v>114386</v>
      </c>
      <c r="M402" s="1" t="s">
        <v>330</v>
      </c>
      <c r="N402" s="2">
        <v>44927</v>
      </c>
      <c r="O402" s="2">
        <v>46022</v>
      </c>
      <c r="P402" t="s">
        <v>224</v>
      </c>
      <c r="Q402" t="s">
        <v>103</v>
      </c>
      <c r="R402" t="s">
        <v>103</v>
      </c>
      <c r="S402" t="s">
        <v>246</v>
      </c>
      <c r="T402" t="s">
        <v>247</v>
      </c>
      <c r="U402" t="s">
        <v>103</v>
      </c>
      <c r="V402" t="s">
        <v>103</v>
      </c>
      <c r="W402" t="s">
        <v>2932</v>
      </c>
      <c r="X402" t="s">
        <v>251</v>
      </c>
      <c r="Y402" t="s">
        <v>158</v>
      </c>
      <c r="Z402" t="s">
        <v>103</v>
      </c>
      <c r="AA402" t="s">
        <v>103</v>
      </c>
      <c r="AB402" t="s">
        <v>103</v>
      </c>
      <c r="AC402" t="s">
        <v>103</v>
      </c>
      <c r="AD402" t="s">
        <v>103</v>
      </c>
      <c r="AE402" t="s">
        <v>103</v>
      </c>
      <c r="AF402" t="s">
        <v>103</v>
      </c>
      <c r="AG402" t="s">
        <v>103</v>
      </c>
      <c r="AH402" t="s">
        <v>103</v>
      </c>
      <c r="AI402" t="s">
        <v>103</v>
      </c>
      <c r="AJ402" t="s">
        <v>103</v>
      </c>
      <c r="AK402" t="s">
        <v>103</v>
      </c>
      <c r="AM402">
        <v>30000</v>
      </c>
      <c r="AN402">
        <v>0</v>
      </c>
      <c r="AO402">
        <v>0</v>
      </c>
      <c r="AS402" t="s">
        <v>103</v>
      </c>
      <c r="AW402" t="s">
        <v>103</v>
      </c>
      <c r="BA402" t="s">
        <v>103</v>
      </c>
      <c r="BE402" t="s">
        <v>103</v>
      </c>
      <c r="BI402" t="s">
        <v>103</v>
      </c>
      <c r="BM402" t="s">
        <v>103</v>
      </c>
      <c r="BQ402" t="s">
        <v>103</v>
      </c>
      <c r="BR402">
        <v>15000</v>
      </c>
      <c r="BU402" t="s">
        <v>103</v>
      </c>
      <c r="BV402">
        <v>15000</v>
      </c>
      <c r="BY402" t="s">
        <v>103</v>
      </c>
      <c r="CC402" t="s">
        <v>103</v>
      </c>
      <c r="CG402" t="s">
        <v>103</v>
      </c>
      <c r="CK402" t="s">
        <v>103</v>
      </c>
      <c r="CO402" t="s">
        <v>103</v>
      </c>
    </row>
    <row r="403" spans="1:93" x14ac:dyDescent="0.2">
      <c r="A403" t="s">
        <v>563</v>
      </c>
      <c r="B403" t="s">
        <v>94</v>
      </c>
      <c r="C403">
        <v>2</v>
      </c>
      <c r="D403" t="s">
        <v>2933</v>
      </c>
      <c r="E403">
        <v>2</v>
      </c>
      <c r="F403" t="s">
        <v>2934</v>
      </c>
      <c r="G403">
        <v>3</v>
      </c>
      <c r="H403" t="s">
        <v>2935</v>
      </c>
      <c r="I403" t="s">
        <v>99</v>
      </c>
      <c r="J403">
        <v>6</v>
      </c>
      <c r="K403" t="s">
        <v>2936</v>
      </c>
      <c r="L403">
        <v>82388</v>
      </c>
      <c r="M403" t="s">
        <v>2937</v>
      </c>
      <c r="N403" s="2">
        <v>44621</v>
      </c>
      <c r="O403" s="2">
        <v>46387</v>
      </c>
      <c r="P403" t="s">
        <v>121</v>
      </c>
      <c r="Q403" t="s">
        <v>103</v>
      </c>
      <c r="R403" t="s">
        <v>103</v>
      </c>
      <c r="S403" t="s">
        <v>198</v>
      </c>
      <c r="T403" t="s">
        <v>199</v>
      </c>
      <c r="U403" t="s">
        <v>2938</v>
      </c>
      <c r="V403" t="s">
        <v>2939</v>
      </c>
      <c r="W403" t="s">
        <v>2940</v>
      </c>
      <c r="X403" t="s">
        <v>2941</v>
      </c>
      <c r="Y403" t="s">
        <v>563</v>
      </c>
      <c r="Z403" t="s">
        <v>2942</v>
      </c>
      <c r="AA403" t="s">
        <v>103</v>
      </c>
      <c r="AB403" t="s">
        <v>103</v>
      </c>
      <c r="AC403" t="s">
        <v>111</v>
      </c>
      <c r="AE403" t="s">
        <v>252</v>
      </c>
      <c r="AF403" t="s">
        <v>103</v>
      </c>
      <c r="AH403" t="s">
        <v>103</v>
      </c>
      <c r="AI403" t="s">
        <v>103</v>
      </c>
      <c r="AJ403" t="s">
        <v>1563</v>
      </c>
      <c r="AK403" t="s">
        <v>2943</v>
      </c>
      <c r="AM403">
        <v>5647261</v>
      </c>
      <c r="AN403">
        <v>2535080</v>
      </c>
      <c r="AO403">
        <v>1380212</v>
      </c>
      <c r="AS403" t="s">
        <v>103</v>
      </c>
      <c r="AW403" t="s">
        <v>103</v>
      </c>
      <c r="BA403" t="s">
        <v>103</v>
      </c>
      <c r="BE403" t="s">
        <v>103</v>
      </c>
      <c r="BI403" t="s">
        <v>103</v>
      </c>
      <c r="BM403" t="s">
        <v>103</v>
      </c>
      <c r="BN403">
        <v>1385572</v>
      </c>
      <c r="BO403">
        <v>449572</v>
      </c>
      <c r="BP403">
        <v>193848</v>
      </c>
      <c r="BQ403" t="s">
        <v>103</v>
      </c>
      <c r="BR403">
        <v>733861</v>
      </c>
      <c r="BS403">
        <v>598709</v>
      </c>
      <c r="BT403">
        <v>598709</v>
      </c>
      <c r="BU403" t="s">
        <v>103</v>
      </c>
      <c r="BV403">
        <v>756684</v>
      </c>
      <c r="BW403">
        <v>587655</v>
      </c>
      <c r="BX403">
        <v>587655</v>
      </c>
      <c r="BY403" t="s">
        <v>103</v>
      </c>
      <c r="BZ403">
        <v>1385572</v>
      </c>
      <c r="CA403">
        <v>449572</v>
      </c>
      <c r="CC403" t="s">
        <v>103</v>
      </c>
      <c r="CD403">
        <v>1385572</v>
      </c>
      <c r="CE403">
        <v>449572</v>
      </c>
      <c r="CG403" t="s">
        <v>103</v>
      </c>
      <c r="CK403" t="s">
        <v>103</v>
      </c>
      <c r="CO403" t="s">
        <v>103</v>
      </c>
    </row>
    <row r="404" spans="1:93" ht="306" x14ac:dyDescent="0.2">
      <c r="A404" t="s">
        <v>184</v>
      </c>
      <c r="B404" t="s">
        <v>94</v>
      </c>
      <c r="C404">
        <v>3</v>
      </c>
      <c r="D404" t="s">
        <v>185</v>
      </c>
      <c r="E404">
        <v>3</v>
      </c>
      <c r="F404" t="s">
        <v>186</v>
      </c>
      <c r="G404">
        <v>3.3</v>
      </c>
      <c r="H404" t="s">
        <v>187</v>
      </c>
      <c r="I404" t="s">
        <v>99</v>
      </c>
      <c r="J404">
        <v>6</v>
      </c>
      <c r="K404" t="s">
        <v>2944</v>
      </c>
      <c r="L404">
        <v>105311</v>
      </c>
      <c r="M404" s="1" t="s">
        <v>2945</v>
      </c>
      <c r="N404" s="2">
        <v>44621</v>
      </c>
      <c r="O404" s="2">
        <v>45291</v>
      </c>
      <c r="P404" t="s">
        <v>102</v>
      </c>
      <c r="Q404" t="s">
        <v>103</v>
      </c>
      <c r="R404" t="s">
        <v>103</v>
      </c>
      <c r="S404" t="s">
        <v>198</v>
      </c>
      <c r="T404" t="s">
        <v>199</v>
      </c>
      <c r="U404" t="s">
        <v>199</v>
      </c>
      <c r="V404" t="s">
        <v>2946</v>
      </c>
      <c r="W404" t="s">
        <v>1693</v>
      </c>
      <c r="X404" t="s">
        <v>216</v>
      </c>
      <c r="Y404" t="s">
        <v>184</v>
      </c>
      <c r="Z404" t="s">
        <v>862</v>
      </c>
      <c r="AA404" t="s">
        <v>103</v>
      </c>
      <c r="AB404" t="s">
        <v>103</v>
      </c>
      <c r="AC404" t="s">
        <v>229</v>
      </c>
      <c r="AE404" t="s">
        <v>218</v>
      </c>
      <c r="AF404" t="s">
        <v>103</v>
      </c>
      <c r="AH404" t="s">
        <v>103</v>
      </c>
      <c r="AI404" t="s">
        <v>103</v>
      </c>
      <c r="AJ404" t="s">
        <v>103</v>
      </c>
      <c r="AK404" t="s">
        <v>837</v>
      </c>
      <c r="AM404">
        <v>38000</v>
      </c>
      <c r="AN404">
        <v>38000</v>
      </c>
      <c r="AO404">
        <v>37040</v>
      </c>
      <c r="AS404" t="s">
        <v>103</v>
      </c>
      <c r="AW404" t="s">
        <v>103</v>
      </c>
      <c r="BA404" t="s">
        <v>103</v>
      </c>
      <c r="BE404" t="s">
        <v>103</v>
      </c>
      <c r="BI404" t="s">
        <v>103</v>
      </c>
      <c r="BM404" t="s">
        <v>103</v>
      </c>
      <c r="BQ404" t="s">
        <v>103</v>
      </c>
      <c r="BR404">
        <v>38000</v>
      </c>
      <c r="BS404">
        <v>38000</v>
      </c>
      <c r="BT404">
        <v>37040</v>
      </c>
      <c r="BU404" t="s">
        <v>2947</v>
      </c>
      <c r="BY404" t="s">
        <v>103</v>
      </c>
      <c r="CC404" t="s">
        <v>103</v>
      </c>
      <c r="CG404" t="s">
        <v>103</v>
      </c>
      <c r="CK404" t="s">
        <v>103</v>
      </c>
      <c r="CO404" t="s">
        <v>103</v>
      </c>
    </row>
    <row r="405" spans="1:93" ht="409.6" x14ac:dyDescent="0.2">
      <c r="A405" t="s">
        <v>1542</v>
      </c>
      <c r="B405" t="s">
        <v>94</v>
      </c>
      <c r="C405">
        <v>3</v>
      </c>
      <c r="D405" t="s">
        <v>1870</v>
      </c>
      <c r="E405">
        <v>3</v>
      </c>
      <c r="F405" t="s">
        <v>1871</v>
      </c>
      <c r="G405" t="s">
        <v>984</v>
      </c>
      <c r="H405" t="s">
        <v>2948</v>
      </c>
      <c r="I405" t="s">
        <v>99</v>
      </c>
      <c r="J405">
        <v>6</v>
      </c>
      <c r="K405" t="s">
        <v>2949</v>
      </c>
      <c r="L405">
        <v>140690</v>
      </c>
      <c r="M405" s="1" t="s">
        <v>2950</v>
      </c>
      <c r="N405" s="2">
        <v>44927</v>
      </c>
      <c r="O405" s="2">
        <v>45291</v>
      </c>
      <c r="P405" t="s">
        <v>102</v>
      </c>
      <c r="Q405" t="s">
        <v>103</v>
      </c>
      <c r="R405" t="s">
        <v>103</v>
      </c>
      <c r="S405" t="s">
        <v>365</v>
      </c>
      <c r="T405" t="s">
        <v>366</v>
      </c>
      <c r="U405" t="s">
        <v>366</v>
      </c>
      <c r="V405" t="s">
        <v>2951</v>
      </c>
      <c r="W405" t="s">
        <v>2952</v>
      </c>
      <c r="X405" t="s">
        <v>2953</v>
      </c>
      <c r="Y405" t="s">
        <v>2954</v>
      </c>
      <c r="Z405" t="s">
        <v>110</v>
      </c>
      <c r="AA405" t="s">
        <v>103</v>
      </c>
      <c r="AB405" t="s">
        <v>103</v>
      </c>
      <c r="AC405" t="s">
        <v>111</v>
      </c>
      <c r="AD405" t="s">
        <v>103</v>
      </c>
      <c r="AE405" t="s">
        <v>128</v>
      </c>
      <c r="AF405" t="s">
        <v>103</v>
      </c>
      <c r="AG405" t="s">
        <v>103</v>
      </c>
      <c r="AH405" t="s">
        <v>113</v>
      </c>
      <c r="AI405" t="s">
        <v>103</v>
      </c>
      <c r="AJ405" t="s">
        <v>257</v>
      </c>
      <c r="AK405" t="s">
        <v>2955</v>
      </c>
      <c r="AM405">
        <v>7000</v>
      </c>
      <c r="AN405">
        <v>7000</v>
      </c>
      <c r="AO405">
        <v>7000</v>
      </c>
      <c r="AS405" t="s">
        <v>103</v>
      </c>
      <c r="AW405" t="s">
        <v>103</v>
      </c>
      <c r="BA405" t="s">
        <v>103</v>
      </c>
      <c r="BE405" t="s">
        <v>103</v>
      </c>
      <c r="BI405" t="s">
        <v>103</v>
      </c>
      <c r="BM405" t="s">
        <v>103</v>
      </c>
      <c r="BQ405" t="s">
        <v>103</v>
      </c>
      <c r="BR405">
        <v>7000</v>
      </c>
      <c r="BS405">
        <v>7000</v>
      </c>
      <c r="BT405">
        <v>7000</v>
      </c>
      <c r="BU405" t="s">
        <v>2956</v>
      </c>
      <c r="BY405" t="s">
        <v>103</v>
      </c>
      <c r="CC405" t="s">
        <v>103</v>
      </c>
      <c r="CG405" t="s">
        <v>103</v>
      </c>
      <c r="CK405" t="s">
        <v>103</v>
      </c>
      <c r="CO405" t="s">
        <v>103</v>
      </c>
    </row>
    <row r="406" spans="1:93" ht="409.6" x14ac:dyDescent="0.2">
      <c r="A406" t="s">
        <v>184</v>
      </c>
      <c r="B406" t="s">
        <v>94</v>
      </c>
      <c r="C406">
        <v>2</v>
      </c>
      <c r="D406" t="s">
        <v>286</v>
      </c>
      <c r="E406">
        <v>2</v>
      </c>
      <c r="F406" t="s">
        <v>287</v>
      </c>
      <c r="G406">
        <v>2.2999999999999998</v>
      </c>
      <c r="H406" t="s">
        <v>1064</v>
      </c>
      <c r="I406" t="s">
        <v>99</v>
      </c>
      <c r="J406">
        <v>6</v>
      </c>
      <c r="K406" t="s">
        <v>2957</v>
      </c>
      <c r="L406">
        <v>105024</v>
      </c>
      <c r="M406" s="1" t="s">
        <v>2958</v>
      </c>
      <c r="N406" s="2">
        <v>44621</v>
      </c>
      <c r="O406" s="2">
        <v>45291</v>
      </c>
      <c r="P406" t="s">
        <v>102</v>
      </c>
      <c r="Q406" t="s">
        <v>103</v>
      </c>
      <c r="R406" t="s">
        <v>103</v>
      </c>
      <c r="S406" t="s">
        <v>198</v>
      </c>
      <c r="T406" t="s">
        <v>199</v>
      </c>
      <c r="U406" t="s">
        <v>199</v>
      </c>
      <c r="V406" t="s">
        <v>199</v>
      </c>
      <c r="W406" t="s">
        <v>1165</v>
      </c>
      <c r="X406" t="s">
        <v>664</v>
      </c>
      <c r="Y406" t="s">
        <v>184</v>
      </c>
      <c r="Z406" t="s">
        <v>1009</v>
      </c>
      <c r="AA406" t="s">
        <v>103</v>
      </c>
      <c r="AB406" t="s">
        <v>103</v>
      </c>
      <c r="AC406" t="s">
        <v>229</v>
      </c>
      <c r="AE406" t="s">
        <v>218</v>
      </c>
      <c r="AF406" t="s">
        <v>103</v>
      </c>
      <c r="AH406" t="s">
        <v>103</v>
      </c>
      <c r="AI406" t="s">
        <v>103</v>
      </c>
      <c r="AJ406" t="s">
        <v>103</v>
      </c>
      <c r="AK406" t="s">
        <v>837</v>
      </c>
      <c r="AM406">
        <v>4200</v>
      </c>
      <c r="AN406">
        <v>4200</v>
      </c>
      <c r="AO406">
        <v>4128</v>
      </c>
      <c r="AS406" t="s">
        <v>103</v>
      </c>
      <c r="AW406" t="s">
        <v>103</v>
      </c>
      <c r="BA406" t="s">
        <v>103</v>
      </c>
      <c r="BE406" t="s">
        <v>103</v>
      </c>
      <c r="BI406" t="s">
        <v>103</v>
      </c>
      <c r="BM406" t="s">
        <v>103</v>
      </c>
      <c r="BQ406" t="s">
        <v>103</v>
      </c>
      <c r="BR406">
        <v>4200</v>
      </c>
      <c r="BS406">
        <v>4200</v>
      </c>
      <c r="BT406">
        <v>4128</v>
      </c>
      <c r="BU406" t="s">
        <v>2959</v>
      </c>
      <c r="BY406" t="s">
        <v>103</v>
      </c>
      <c r="CC406" t="s">
        <v>103</v>
      </c>
      <c r="CG406" t="s">
        <v>103</v>
      </c>
      <c r="CK406" t="s">
        <v>103</v>
      </c>
      <c r="CO406" t="s">
        <v>103</v>
      </c>
    </row>
    <row r="407" spans="1:93" x14ac:dyDescent="0.2">
      <c r="A407" t="s">
        <v>301</v>
      </c>
      <c r="B407" t="s">
        <v>1809</v>
      </c>
      <c r="C407">
        <v>1</v>
      </c>
      <c r="D407" t="s">
        <v>587</v>
      </c>
      <c r="E407">
        <v>1</v>
      </c>
      <c r="F407" t="s">
        <v>2960</v>
      </c>
      <c r="G407">
        <v>1</v>
      </c>
      <c r="H407" t="s">
        <v>2961</v>
      </c>
      <c r="I407" t="s">
        <v>99</v>
      </c>
      <c r="J407">
        <v>6</v>
      </c>
      <c r="K407" t="s">
        <v>2962</v>
      </c>
      <c r="L407">
        <v>58677</v>
      </c>
      <c r="M407" t="s">
        <v>2963</v>
      </c>
      <c r="N407" s="2">
        <v>43466</v>
      </c>
      <c r="O407" s="2">
        <v>45291</v>
      </c>
      <c r="P407" t="s">
        <v>121</v>
      </c>
      <c r="Q407" t="s">
        <v>103</v>
      </c>
      <c r="R407" t="s">
        <v>103</v>
      </c>
      <c r="S407" t="s">
        <v>198</v>
      </c>
      <c r="T407" t="s">
        <v>199</v>
      </c>
      <c r="U407" t="s">
        <v>2964</v>
      </c>
      <c r="V407" t="s">
        <v>2965</v>
      </c>
      <c r="W407" t="s">
        <v>2966</v>
      </c>
      <c r="X407" t="s">
        <v>2967</v>
      </c>
      <c r="Y407" t="s">
        <v>301</v>
      </c>
      <c r="Z407" t="s">
        <v>2968</v>
      </c>
      <c r="AA407" t="s">
        <v>399</v>
      </c>
      <c r="AC407" t="s">
        <v>111</v>
      </c>
      <c r="AE407" t="s">
        <v>252</v>
      </c>
      <c r="AF407" t="s">
        <v>103</v>
      </c>
      <c r="AH407" t="s">
        <v>145</v>
      </c>
      <c r="AJ407" t="s">
        <v>103</v>
      </c>
      <c r="AK407" t="s">
        <v>2969</v>
      </c>
      <c r="AM407">
        <v>8029461</v>
      </c>
      <c r="AN407">
        <v>7200164</v>
      </c>
      <c r="AO407">
        <v>7200164</v>
      </c>
      <c r="AS407" t="s">
        <v>103</v>
      </c>
      <c r="AW407" t="s">
        <v>103</v>
      </c>
      <c r="BA407" t="s">
        <v>103</v>
      </c>
      <c r="BB407">
        <v>485413</v>
      </c>
      <c r="BE407" t="s">
        <v>103</v>
      </c>
      <c r="BF407">
        <v>583114</v>
      </c>
      <c r="BI407" t="s">
        <v>103</v>
      </c>
      <c r="BJ407">
        <v>552386</v>
      </c>
      <c r="BM407" t="s">
        <v>103</v>
      </c>
      <c r="BN407">
        <v>5782273</v>
      </c>
      <c r="BO407">
        <v>5972209</v>
      </c>
      <c r="BP407">
        <v>5972209</v>
      </c>
      <c r="BQ407" t="s">
        <v>2970</v>
      </c>
      <c r="BR407">
        <v>626275</v>
      </c>
      <c r="BS407">
        <v>1227955</v>
      </c>
      <c r="BT407">
        <v>1227955</v>
      </c>
      <c r="BU407" t="s">
        <v>103</v>
      </c>
      <c r="BY407" t="s">
        <v>103</v>
      </c>
      <c r="CC407" t="s">
        <v>103</v>
      </c>
      <c r="CG407" t="s">
        <v>103</v>
      </c>
      <c r="CK407" t="s">
        <v>103</v>
      </c>
      <c r="CO407" t="s">
        <v>103</v>
      </c>
    </row>
    <row r="408" spans="1:93" ht="204" x14ac:dyDescent="0.2">
      <c r="A408" t="s">
        <v>146</v>
      </c>
      <c r="B408" t="s">
        <v>94</v>
      </c>
      <c r="C408">
        <v>3</v>
      </c>
      <c r="D408" t="s">
        <v>219</v>
      </c>
      <c r="E408">
        <v>3</v>
      </c>
      <c r="F408" t="s">
        <v>220</v>
      </c>
      <c r="G408">
        <v>35</v>
      </c>
      <c r="H408" t="s">
        <v>221</v>
      </c>
      <c r="I408" t="s">
        <v>99</v>
      </c>
      <c r="J408">
        <v>60</v>
      </c>
      <c r="K408" t="s">
        <v>2971</v>
      </c>
      <c r="L408">
        <v>114333</v>
      </c>
      <c r="M408" s="1" t="s">
        <v>223</v>
      </c>
      <c r="N408" s="2">
        <v>44927</v>
      </c>
      <c r="O408" s="2">
        <v>46752</v>
      </c>
      <c r="P408" t="s">
        <v>224</v>
      </c>
      <c r="Q408" t="s">
        <v>103</v>
      </c>
      <c r="R408" t="s">
        <v>103</v>
      </c>
      <c r="S408" t="s">
        <v>211</v>
      </c>
      <c r="T408" t="s">
        <v>212</v>
      </c>
      <c r="U408" t="s">
        <v>225</v>
      </c>
      <c r="V408" t="s">
        <v>103</v>
      </c>
      <c r="W408" t="s">
        <v>2972</v>
      </c>
      <c r="X408" t="s">
        <v>227</v>
      </c>
      <c r="Y408" t="s">
        <v>158</v>
      </c>
      <c r="Z408" t="s">
        <v>110</v>
      </c>
      <c r="AA408" t="s">
        <v>103</v>
      </c>
      <c r="AB408" t="s">
        <v>103</v>
      </c>
      <c r="AC408" t="s">
        <v>229</v>
      </c>
      <c r="AE408" t="s">
        <v>218</v>
      </c>
      <c r="AF408" t="s">
        <v>103</v>
      </c>
      <c r="AH408" t="s">
        <v>113</v>
      </c>
      <c r="AJ408" t="s">
        <v>103</v>
      </c>
      <c r="AK408" t="s">
        <v>103</v>
      </c>
      <c r="AM408">
        <v>30000</v>
      </c>
      <c r="AN408">
        <v>30000</v>
      </c>
      <c r="AO408">
        <v>10000</v>
      </c>
      <c r="AS408" t="s">
        <v>103</v>
      </c>
      <c r="AW408" t="s">
        <v>103</v>
      </c>
      <c r="BA408" t="s">
        <v>103</v>
      </c>
      <c r="BE408" t="s">
        <v>103</v>
      </c>
      <c r="BI408" t="s">
        <v>103</v>
      </c>
      <c r="BM408" t="s">
        <v>103</v>
      </c>
      <c r="BQ408" t="s">
        <v>103</v>
      </c>
      <c r="BR408">
        <v>30000</v>
      </c>
      <c r="BS408">
        <v>30000</v>
      </c>
      <c r="BT408">
        <v>10000</v>
      </c>
      <c r="BU408" t="s">
        <v>734</v>
      </c>
      <c r="BY408" t="s">
        <v>103</v>
      </c>
      <c r="CC408" t="s">
        <v>103</v>
      </c>
      <c r="CG408" t="s">
        <v>103</v>
      </c>
      <c r="CK408" t="s">
        <v>103</v>
      </c>
      <c r="CO408" t="s">
        <v>103</v>
      </c>
    </row>
    <row r="409" spans="1:93" ht="409.6" x14ac:dyDescent="0.2">
      <c r="A409" t="s">
        <v>114</v>
      </c>
      <c r="B409" t="s">
        <v>1388</v>
      </c>
      <c r="C409">
        <v>6</v>
      </c>
      <c r="D409" t="s">
        <v>2973</v>
      </c>
      <c r="E409">
        <v>1</v>
      </c>
      <c r="F409" t="s">
        <v>2974</v>
      </c>
      <c r="G409">
        <v>32</v>
      </c>
      <c r="H409" t="s">
        <v>2975</v>
      </c>
      <c r="I409" t="s">
        <v>99</v>
      </c>
      <c r="J409" t="s">
        <v>2976</v>
      </c>
      <c r="K409" t="s">
        <v>2977</v>
      </c>
      <c r="L409">
        <v>15256</v>
      </c>
      <c r="M409" t="s">
        <v>103</v>
      </c>
      <c r="N409" s="2">
        <v>43464</v>
      </c>
      <c r="O409" s="2">
        <v>44887</v>
      </c>
      <c r="P409" t="s">
        <v>121</v>
      </c>
      <c r="Q409" t="s">
        <v>103</v>
      </c>
      <c r="R409" t="s">
        <v>103</v>
      </c>
      <c r="S409" t="s">
        <v>760</v>
      </c>
      <c r="T409" t="s">
        <v>761</v>
      </c>
      <c r="U409" t="s">
        <v>2978</v>
      </c>
      <c r="V409" t="s">
        <v>103</v>
      </c>
      <c r="W409" t="s">
        <v>2979</v>
      </c>
      <c r="X409" t="s">
        <v>202</v>
      </c>
      <c r="Y409" t="s">
        <v>114</v>
      </c>
      <c r="Z409" t="s">
        <v>103</v>
      </c>
      <c r="AA409" t="s">
        <v>103</v>
      </c>
      <c r="AB409" t="s">
        <v>103</v>
      </c>
      <c r="AC409" t="s">
        <v>103</v>
      </c>
      <c r="AD409" t="s">
        <v>103</v>
      </c>
      <c r="AE409" t="s">
        <v>103</v>
      </c>
      <c r="AF409" t="s">
        <v>103</v>
      </c>
      <c r="AG409" t="s">
        <v>103</v>
      </c>
      <c r="AH409" t="s">
        <v>103</v>
      </c>
      <c r="AI409" t="s">
        <v>103</v>
      </c>
      <c r="AJ409" t="s">
        <v>103</v>
      </c>
      <c r="AK409" t="s">
        <v>103</v>
      </c>
      <c r="AM409">
        <v>302659</v>
      </c>
      <c r="AN409">
        <v>299102</v>
      </c>
      <c r="AO409">
        <v>475545</v>
      </c>
      <c r="AS409" t="s">
        <v>103</v>
      </c>
      <c r="AW409" t="s">
        <v>103</v>
      </c>
      <c r="AY409">
        <v>0</v>
      </c>
      <c r="AZ409">
        <v>176443</v>
      </c>
      <c r="BA409" t="s">
        <v>103</v>
      </c>
      <c r="BE409" t="s">
        <v>103</v>
      </c>
      <c r="BI409" t="s">
        <v>103</v>
      </c>
      <c r="BJ409">
        <v>180000</v>
      </c>
      <c r="BK409">
        <v>176443</v>
      </c>
      <c r="BL409">
        <v>176443</v>
      </c>
      <c r="BM409" s="1" t="s">
        <v>2980</v>
      </c>
      <c r="BN409">
        <v>122659</v>
      </c>
      <c r="BO409">
        <v>122659</v>
      </c>
      <c r="BP409">
        <v>122659</v>
      </c>
      <c r="BQ409" t="s">
        <v>2981</v>
      </c>
      <c r="BU409" t="s">
        <v>103</v>
      </c>
      <c r="BY409" t="s">
        <v>103</v>
      </c>
      <c r="CC409" t="s">
        <v>103</v>
      </c>
      <c r="CG409" t="s">
        <v>103</v>
      </c>
      <c r="CK409" t="s">
        <v>103</v>
      </c>
      <c r="CO409" t="s">
        <v>103</v>
      </c>
    </row>
    <row r="410" spans="1:93" x14ac:dyDescent="0.2">
      <c r="A410" t="s">
        <v>474</v>
      </c>
      <c r="B410" t="s">
        <v>550</v>
      </c>
      <c r="C410">
        <v>4</v>
      </c>
      <c r="D410" t="s">
        <v>2982</v>
      </c>
      <c r="E410">
        <v>6</v>
      </c>
      <c r="F410" t="s">
        <v>2983</v>
      </c>
      <c r="G410">
        <v>6.1</v>
      </c>
      <c r="H410" t="s">
        <v>2984</v>
      </c>
      <c r="I410" t="s">
        <v>99</v>
      </c>
      <c r="J410" t="s">
        <v>2985</v>
      </c>
      <c r="K410" t="s">
        <v>2986</v>
      </c>
      <c r="L410">
        <v>105449</v>
      </c>
      <c r="M410" t="s">
        <v>103</v>
      </c>
      <c r="N410" s="2">
        <v>44927</v>
      </c>
      <c r="O410" s="2">
        <v>45291</v>
      </c>
      <c r="P410" t="s">
        <v>102</v>
      </c>
      <c r="Q410" t="s">
        <v>103</v>
      </c>
      <c r="R410" t="s">
        <v>103</v>
      </c>
      <c r="S410" t="s">
        <v>2987</v>
      </c>
      <c r="T410" t="s">
        <v>2988</v>
      </c>
      <c r="U410" t="s">
        <v>2989</v>
      </c>
      <c r="V410" t="s">
        <v>2990</v>
      </c>
      <c r="W410" t="s">
        <v>2991</v>
      </c>
      <c r="X410" t="s">
        <v>2992</v>
      </c>
      <c r="Y410" t="s">
        <v>2993</v>
      </c>
      <c r="Z410" t="s">
        <v>573</v>
      </c>
      <c r="AA410" t="s">
        <v>369</v>
      </c>
      <c r="AC410" t="s">
        <v>127</v>
      </c>
      <c r="AE410" t="s">
        <v>252</v>
      </c>
      <c r="AF410" t="s">
        <v>103</v>
      </c>
      <c r="AH410" t="s">
        <v>113</v>
      </c>
      <c r="AJ410" t="s">
        <v>2994</v>
      </c>
      <c r="AK410" t="s">
        <v>103</v>
      </c>
      <c r="AM410">
        <v>110000</v>
      </c>
      <c r="AN410">
        <v>110000</v>
      </c>
      <c r="AO410">
        <v>110000</v>
      </c>
      <c r="AS410" t="s">
        <v>103</v>
      </c>
      <c r="AW410" t="s">
        <v>103</v>
      </c>
      <c r="BA410" t="s">
        <v>103</v>
      </c>
      <c r="BE410" t="s">
        <v>103</v>
      </c>
      <c r="BI410" t="s">
        <v>103</v>
      </c>
      <c r="BM410" t="s">
        <v>103</v>
      </c>
      <c r="BQ410" t="s">
        <v>103</v>
      </c>
      <c r="BR410">
        <v>110000</v>
      </c>
      <c r="BS410">
        <v>110000</v>
      </c>
      <c r="BT410">
        <v>110000</v>
      </c>
      <c r="BU410" t="s">
        <v>2995</v>
      </c>
      <c r="BY410" t="s">
        <v>103</v>
      </c>
      <c r="CC410" t="s">
        <v>103</v>
      </c>
      <c r="CG410" t="s">
        <v>103</v>
      </c>
      <c r="CK410" t="s">
        <v>103</v>
      </c>
      <c r="CO410" t="s">
        <v>103</v>
      </c>
    </row>
    <row r="411" spans="1:93" x14ac:dyDescent="0.2">
      <c r="A411" t="s">
        <v>474</v>
      </c>
      <c r="B411" t="s">
        <v>475</v>
      </c>
      <c r="C411">
        <v>6</v>
      </c>
      <c r="D411" t="s">
        <v>2996</v>
      </c>
      <c r="E411">
        <v>1</v>
      </c>
      <c r="F411" t="s">
        <v>2997</v>
      </c>
      <c r="G411">
        <v>30</v>
      </c>
      <c r="H411" t="s">
        <v>2998</v>
      </c>
      <c r="I411" t="s">
        <v>99</v>
      </c>
      <c r="J411" t="s">
        <v>2999</v>
      </c>
      <c r="K411" t="s">
        <v>3000</v>
      </c>
      <c r="L411">
        <v>29813</v>
      </c>
      <c r="M411" t="s">
        <v>103</v>
      </c>
      <c r="N411" s="2">
        <v>43922</v>
      </c>
      <c r="O411" s="2">
        <v>44286</v>
      </c>
      <c r="P411" t="s">
        <v>121</v>
      </c>
      <c r="Q411" t="s">
        <v>103</v>
      </c>
      <c r="R411" t="s">
        <v>103</v>
      </c>
      <c r="S411" t="s">
        <v>3001</v>
      </c>
      <c r="T411" t="s">
        <v>3002</v>
      </c>
      <c r="U411" t="s">
        <v>3003</v>
      </c>
      <c r="V411" t="s">
        <v>3004</v>
      </c>
      <c r="W411" t="s">
        <v>3005</v>
      </c>
      <c r="X411" t="s">
        <v>650</v>
      </c>
      <c r="Y411" t="s">
        <v>474</v>
      </c>
      <c r="Z411" t="s">
        <v>103</v>
      </c>
      <c r="AA411" t="s">
        <v>103</v>
      </c>
      <c r="AB411" t="s">
        <v>103</v>
      </c>
      <c r="AC411" t="s">
        <v>111</v>
      </c>
      <c r="AD411" t="s">
        <v>103</v>
      </c>
      <c r="AE411" t="s">
        <v>252</v>
      </c>
      <c r="AF411" t="s">
        <v>103</v>
      </c>
      <c r="AG411" t="s">
        <v>103</v>
      </c>
      <c r="AH411" t="s">
        <v>103</v>
      </c>
      <c r="AI411" t="s">
        <v>103</v>
      </c>
      <c r="AJ411" t="s">
        <v>103</v>
      </c>
      <c r="AK411" t="s">
        <v>103</v>
      </c>
      <c r="AM411">
        <v>0</v>
      </c>
      <c r="AN411">
        <v>0</v>
      </c>
      <c r="AO411">
        <v>0</v>
      </c>
      <c r="AS411" t="s">
        <v>103</v>
      </c>
      <c r="AW411" t="s">
        <v>103</v>
      </c>
      <c r="BA411" t="s">
        <v>103</v>
      </c>
      <c r="BE411" t="s">
        <v>103</v>
      </c>
      <c r="BI411" t="s">
        <v>103</v>
      </c>
      <c r="BM411" t="s">
        <v>103</v>
      </c>
      <c r="BQ411" t="s">
        <v>103</v>
      </c>
      <c r="BU411" t="s">
        <v>103</v>
      </c>
      <c r="BY411" t="s">
        <v>103</v>
      </c>
      <c r="CC411" t="s">
        <v>103</v>
      </c>
      <c r="CG411" t="s">
        <v>103</v>
      </c>
      <c r="CK411" t="s">
        <v>103</v>
      </c>
      <c r="CO411" t="s">
        <v>103</v>
      </c>
    </row>
    <row r="412" spans="1:93" x14ac:dyDescent="0.2">
      <c r="A412" t="s">
        <v>492</v>
      </c>
      <c r="B412" t="s">
        <v>493</v>
      </c>
      <c r="C412">
        <v>3</v>
      </c>
      <c r="D412" t="s">
        <v>1209</v>
      </c>
      <c r="E412">
        <v>6</v>
      </c>
      <c r="F412" t="s">
        <v>3006</v>
      </c>
      <c r="G412">
        <v>6.2</v>
      </c>
      <c r="H412" t="s">
        <v>3007</v>
      </c>
      <c r="I412" t="s">
        <v>99</v>
      </c>
      <c r="J412" t="s">
        <v>3008</v>
      </c>
      <c r="K412" t="s">
        <v>3009</v>
      </c>
      <c r="L412">
        <v>38952</v>
      </c>
      <c r="M412" t="s">
        <v>103</v>
      </c>
      <c r="N412" s="2">
        <v>44197</v>
      </c>
      <c r="O412" s="2">
        <v>44926</v>
      </c>
      <c r="P412" t="s">
        <v>102</v>
      </c>
      <c r="Q412" t="s">
        <v>103</v>
      </c>
      <c r="R412" t="s">
        <v>103</v>
      </c>
      <c r="S412" t="s">
        <v>122</v>
      </c>
      <c r="T412" t="s">
        <v>123</v>
      </c>
      <c r="U412" t="s">
        <v>3010</v>
      </c>
      <c r="V412" t="s">
        <v>3011</v>
      </c>
      <c r="W412" t="s">
        <v>3012</v>
      </c>
      <c r="X412" t="s">
        <v>956</v>
      </c>
      <c r="Y412" t="s">
        <v>492</v>
      </c>
      <c r="Z412" t="s">
        <v>383</v>
      </c>
      <c r="AA412" t="s">
        <v>103</v>
      </c>
      <c r="AB412" t="s">
        <v>103</v>
      </c>
      <c r="AC412" t="s">
        <v>127</v>
      </c>
      <c r="AE412" t="s">
        <v>128</v>
      </c>
      <c r="AF412" t="s">
        <v>103</v>
      </c>
      <c r="AH412" t="s">
        <v>113</v>
      </c>
      <c r="AJ412" t="s">
        <v>103</v>
      </c>
      <c r="AK412" t="s">
        <v>103</v>
      </c>
      <c r="AM412">
        <v>0</v>
      </c>
      <c r="AN412">
        <v>0</v>
      </c>
      <c r="AO412">
        <v>0</v>
      </c>
      <c r="AS412" t="s">
        <v>103</v>
      </c>
      <c r="AW412" t="s">
        <v>103</v>
      </c>
      <c r="BA412" t="s">
        <v>103</v>
      </c>
      <c r="BE412" t="s">
        <v>103</v>
      </c>
      <c r="BI412" t="s">
        <v>103</v>
      </c>
      <c r="BM412" t="s">
        <v>103</v>
      </c>
      <c r="BQ412" t="s">
        <v>103</v>
      </c>
      <c r="BU412" t="s">
        <v>103</v>
      </c>
      <c r="BY412" t="s">
        <v>103</v>
      </c>
      <c r="CC412" t="s">
        <v>103</v>
      </c>
      <c r="CG412" t="s">
        <v>103</v>
      </c>
      <c r="CK412" t="s">
        <v>103</v>
      </c>
      <c r="CO412" t="s">
        <v>103</v>
      </c>
    </row>
    <row r="413" spans="1:93" x14ac:dyDescent="0.2">
      <c r="A413" t="s">
        <v>492</v>
      </c>
      <c r="B413" t="s">
        <v>493</v>
      </c>
      <c r="C413">
        <v>3</v>
      </c>
      <c r="D413" t="s">
        <v>1209</v>
      </c>
      <c r="E413">
        <v>6</v>
      </c>
      <c r="F413" t="s">
        <v>3006</v>
      </c>
      <c r="G413">
        <v>6.2</v>
      </c>
      <c r="H413" t="s">
        <v>3007</v>
      </c>
      <c r="I413" t="s">
        <v>99</v>
      </c>
      <c r="J413" t="s">
        <v>3013</v>
      </c>
      <c r="K413" t="s">
        <v>3014</v>
      </c>
      <c r="L413">
        <v>38943</v>
      </c>
      <c r="M413" t="s">
        <v>103</v>
      </c>
      <c r="N413" s="2">
        <v>44197</v>
      </c>
      <c r="O413" s="2">
        <v>44926</v>
      </c>
      <c r="P413" t="s">
        <v>102</v>
      </c>
      <c r="Q413" t="s">
        <v>103</v>
      </c>
      <c r="R413" t="s">
        <v>103</v>
      </c>
      <c r="S413" t="s">
        <v>365</v>
      </c>
      <c r="T413" t="s">
        <v>366</v>
      </c>
      <c r="U413" t="s">
        <v>3015</v>
      </c>
      <c r="V413" t="s">
        <v>3015</v>
      </c>
      <c r="W413" t="s">
        <v>3016</v>
      </c>
      <c r="X413" t="s">
        <v>3017</v>
      </c>
      <c r="Y413" t="s">
        <v>492</v>
      </c>
      <c r="Z413" t="s">
        <v>2071</v>
      </c>
      <c r="AA413" t="s">
        <v>103</v>
      </c>
      <c r="AB413" t="s">
        <v>103</v>
      </c>
      <c r="AC413" t="s">
        <v>127</v>
      </c>
      <c r="AE413" t="s">
        <v>112</v>
      </c>
      <c r="AF413" t="s">
        <v>103</v>
      </c>
      <c r="AH413" t="s">
        <v>113</v>
      </c>
      <c r="AJ413" t="s">
        <v>103</v>
      </c>
      <c r="AK413" t="s">
        <v>103</v>
      </c>
      <c r="AM413">
        <v>150000</v>
      </c>
      <c r="AN413">
        <v>150000</v>
      </c>
      <c r="AO413">
        <v>0</v>
      </c>
      <c r="AS413" t="s">
        <v>103</v>
      </c>
      <c r="AW413" t="s">
        <v>103</v>
      </c>
      <c r="BA413" t="s">
        <v>103</v>
      </c>
      <c r="BE413" t="s">
        <v>103</v>
      </c>
      <c r="BI413" t="s">
        <v>103</v>
      </c>
      <c r="BJ413">
        <v>150000</v>
      </c>
      <c r="BK413">
        <v>150000</v>
      </c>
      <c r="BM413" t="s">
        <v>103</v>
      </c>
      <c r="BN413">
        <v>0</v>
      </c>
      <c r="BO413">
        <v>0</v>
      </c>
      <c r="BQ413" t="s">
        <v>103</v>
      </c>
      <c r="BU413" t="s">
        <v>103</v>
      </c>
      <c r="BY413" t="s">
        <v>103</v>
      </c>
      <c r="CC413" t="s">
        <v>103</v>
      </c>
      <c r="CG413" t="s">
        <v>103</v>
      </c>
      <c r="CK413" t="s">
        <v>103</v>
      </c>
      <c r="CO413" t="s">
        <v>103</v>
      </c>
    </row>
    <row r="414" spans="1:93" x14ac:dyDescent="0.2">
      <c r="A414" t="s">
        <v>474</v>
      </c>
      <c r="B414" t="s">
        <v>550</v>
      </c>
      <c r="C414">
        <v>4</v>
      </c>
      <c r="D414" t="s">
        <v>2982</v>
      </c>
      <c r="E414">
        <v>6</v>
      </c>
      <c r="F414" t="s">
        <v>2983</v>
      </c>
      <c r="G414">
        <v>6.3</v>
      </c>
      <c r="H414" t="s">
        <v>3018</v>
      </c>
      <c r="I414" t="s">
        <v>99</v>
      </c>
      <c r="J414" t="s">
        <v>3019</v>
      </c>
      <c r="K414" t="s">
        <v>3020</v>
      </c>
      <c r="L414">
        <v>105520</v>
      </c>
      <c r="M414" t="s">
        <v>103</v>
      </c>
      <c r="N414" s="2">
        <v>44927</v>
      </c>
      <c r="O414" s="2">
        <v>46022</v>
      </c>
      <c r="P414" t="s">
        <v>121</v>
      </c>
      <c r="Q414" t="s">
        <v>103</v>
      </c>
      <c r="R414" t="s">
        <v>103</v>
      </c>
      <c r="S414" t="s">
        <v>3021</v>
      </c>
      <c r="T414" t="s">
        <v>3022</v>
      </c>
      <c r="U414" t="s">
        <v>3023</v>
      </c>
      <c r="V414" t="s">
        <v>3024</v>
      </c>
      <c r="W414" t="s">
        <v>993</v>
      </c>
      <c r="X414" t="s">
        <v>994</v>
      </c>
      <c r="Y414" t="s">
        <v>3025</v>
      </c>
      <c r="Z414" t="s">
        <v>110</v>
      </c>
      <c r="AA414" t="s">
        <v>369</v>
      </c>
      <c r="AC414" t="s">
        <v>111</v>
      </c>
      <c r="AD414" t="s">
        <v>3026</v>
      </c>
      <c r="AE414" t="s">
        <v>128</v>
      </c>
      <c r="AF414" t="s">
        <v>103</v>
      </c>
      <c r="AH414" t="s">
        <v>145</v>
      </c>
      <c r="AJ414" t="s">
        <v>3027</v>
      </c>
      <c r="AK414" t="s">
        <v>103</v>
      </c>
      <c r="AM414">
        <v>1299712</v>
      </c>
      <c r="AN414">
        <v>799736</v>
      </c>
      <c r="AO414">
        <v>289736</v>
      </c>
      <c r="AS414" t="s">
        <v>103</v>
      </c>
      <c r="AW414" t="s">
        <v>103</v>
      </c>
      <c r="BA414" t="s">
        <v>103</v>
      </c>
      <c r="BE414" t="s">
        <v>103</v>
      </c>
      <c r="BI414" t="s">
        <v>103</v>
      </c>
      <c r="BM414" t="s">
        <v>103</v>
      </c>
      <c r="BQ414" t="s">
        <v>103</v>
      </c>
      <c r="BR414">
        <v>76296</v>
      </c>
      <c r="BS414">
        <v>76296</v>
      </c>
      <c r="BT414">
        <v>76296</v>
      </c>
      <c r="BU414" t="s">
        <v>3028</v>
      </c>
      <c r="BV414">
        <v>686250</v>
      </c>
      <c r="BW414">
        <v>438440</v>
      </c>
      <c r="BX414">
        <v>213440</v>
      </c>
      <c r="BY414" t="s">
        <v>3029</v>
      </c>
      <c r="BZ414">
        <v>537166</v>
      </c>
      <c r="CA414">
        <v>285000</v>
      </c>
      <c r="CC414" t="s">
        <v>103</v>
      </c>
      <c r="CG414" t="s">
        <v>103</v>
      </c>
      <c r="CK414" t="s">
        <v>103</v>
      </c>
      <c r="CO414" t="s">
        <v>103</v>
      </c>
    </row>
    <row r="415" spans="1:93" x14ac:dyDescent="0.2">
      <c r="A415" t="s">
        <v>301</v>
      </c>
      <c r="B415" t="s">
        <v>1809</v>
      </c>
      <c r="C415">
        <v>1</v>
      </c>
      <c r="D415" t="s">
        <v>587</v>
      </c>
      <c r="E415">
        <v>1</v>
      </c>
      <c r="F415" t="s">
        <v>2960</v>
      </c>
      <c r="G415">
        <v>4</v>
      </c>
      <c r="H415" t="s">
        <v>3030</v>
      </c>
      <c r="I415" t="s">
        <v>99</v>
      </c>
      <c r="J415">
        <v>64</v>
      </c>
      <c r="K415" t="s">
        <v>3031</v>
      </c>
      <c r="L415">
        <v>100909</v>
      </c>
      <c r="M415" t="s">
        <v>3032</v>
      </c>
      <c r="N415" s="2">
        <v>44105</v>
      </c>
      <c r="O415" s="2">
        <v>45291</v>
      </c>
      <c r="P415" t="s">
        <v>121</v>
      </c>
      <c r="Q415" t="s">
        <v>103</v>
      </c>
      <c r="R415" t="s">
        <v>103</v>
      </c>
      <c r="S415" t="s">
        <v>646</v>
      </c>
      <c r="T415" t="s">
        <v>647</v>
      </c>
      <c r="U415" t="s">
        <v>154</v>
      </c>
      <c r="V415" t="s">
        <v>2225</v>
      </c>
      <c r="W415" t="s">
        <v>103</v>
      </c>
      <c r="X415" t="s">
        <v>103</v>
      </c>
      <c r="Y415" t="s">
        <v>301</v>
      </c>
      <c r="Z415" t="s">
        <v>862</v>
      </c>
      <c r="AA415" t="s">
        <v>103</v>
      </c>
      <c r="AB415" t="s">
        <v>103</v>
      </c>
      <c r="AC415" t="s">
        <v>111</v>
      </c>
      <c r="AE415" t="s">
        <v>252</v>
      </c>
      <c r="AF415" t="s">
        <v>103</v>
      </c>
      <c r="AH415" t="s">
        <v>145</v>
      </c>
      <c r="AJ415" t="s">
        <v>103</v>
      </c>
      <c r="AK415" t="s">
        <v>103</v>
      </c>
      <c r="AM415">
        <v>0</v>
      </c>
      <c r="AN415">
        <v>254950</v>
      </c>
      <c r="AO415">
        <v>123895</v>
      </c>
      <c r="AS415" t="s">
        <v>103</v>
      </c>
      <c r="AW415" t="s">
        <v>103</v>
      </c>
      <c r="BA415" t="s">
        <v>103</v>
      </c>
      <c r="BE415" t="s">
        <v>103</v>
      </c>
      <c r="BI415" t="s">
        <v>103</v>
      </c>
      <c r="BM415" t="s">
        <v>103</v>
      </c>
      <c r="BO415">
        <v>20404</v>
      </c>
      <c r="BP415">
        <v>20404</v>
      </c>
      <c r="BQ415" t="s">
        <v>103</v>
      </c>
      <c r="BS415">
        <v>234546</v>
      </c>
      <c r="BT415">
        <v>103491</v>
      </c>
      <c r="BU415" t="s">
        <v>103</v>
      </c>
      <c r="BY415" t="s">
        <v>103</v>
      </c>
      <c r="CC415" t="s">
        <v>103</v>
      </c>
      <c r="CG415" t="s">
        <v>103</v>
      </c>
      <c r="CK415" t="s">
        <v>103</v>
      </c>
      <c r="CO415" t="s">
        <v>103</v>
      </c>
    </row>
    <row r="416" spans="1:93" ht="238" x14ac:dyDescent="0.2">
      <c r="A416" t="s">
        <v>146</v>
      </c>
      <c r="B416" t="s">
        <v>94</v>
      </c>
      <c r="C416">
        <v>3</v>
      </c>
      <c r="D416" t="s">
        <v>219</v>
      </c>
      <c r="E416">
        <v>3</v>
      </c>
      <c r="F416" t="s">
        <v>220</v>
      </c>
      <c r="G416">
        <v>46</v>
      </c>
      <c r="H416" t="s">
        <v>231</v>
      </c>
      <c r="I416" t="s">
        <v>99</v>
      </c>
      <c r="J416">
        <v>67</v>
      </c>
      <c r="K416" t="s">
        <v>3033</v>
      </c>
      <c r="L416">
        <v>114410</v>
      </c>
      <c r="M416" s="1" t="s">
        <v>233</v>
      </c>
      <c r="N416" s="2">
        <v>44927</v>
      </c>
      <c r="O416" s="2">
        <v>46752</v>
      </c>
      <c r="P416" t="s">
        <v>121</v>
      </c>
      <c r="Q416" t="s">
        <v>103</v>
      </c>
      <c r="R416" t="s">
        <v>103</v>
      </c>
      <c r="S416" t="s">
        <v>234</v>
      </c>
      <c r="T416" t="s">
        <v>235</v>
      </c>
      <c r="U416" t="s">
        <v>103</v>
      </c>
      <c r="V416" t="s">
        <v>103</v>
      </c>
      <c r="W416" t="s">
        <v>3034</v>
      </c>
      <c r="X416" t="s">
        <v>3035</v>
      </c>
      <c r="Y416" t="s">
        <v>158</v>
      </c>
      <c r="Z416" t="s">
        <v>103</v>
      </c>
      <c r="AA416" t="s">
        <v>103</v>
      </c>
      <c r="AB416" t="s">
        <v>103</v>
      </c>
      <c r="AC416" t="s">
        <v>103</v>
      </c>
      <c r="AD416" t="s">
        <v>103</v>
      </c>
      <c r="AE416" t="s">
        <v>103</v>
      </c>
      <c r="AF416" t="s">
        <v>103</v>
      </c>
      <c r="AG416" t="s">
        <v>103</v>
      </c>
      <c r="AH416" t="s">
        <v>103</v>
      </c>
      <c r="AI416" t="s">
        <v>103</v>
      </c>
      <c r="AJ416" t="s">
        <v>103</v>
      </c>
      <c r="AK416" t="s">
        <v>103</v>
      </c>
      <c r="AM416">
        <v>100000</v>
      </c>
      <c r="AN416">
        <v>0</v>
      </c>
      <c r="AO416">
        <v>0</v>
      </c>
      <c r="AS416" t="s">
        <v>103</v>
      </c>
      <c r="AW416" t="s">
        <v>103</v>
      </c>
      <c r="BA416" t="s">
        <v>103</v>
      </c>
      <c r="BE416" t="s">
        <v>103</v>
      </c>
      <c r="BI416" t="s">
        <v>103</v>
      </c>
      <c r="BM416" t="s">
        <v>103</v>
      </c>
      <c r="BQ416" t="s">
        <v>103</v>
      </c>
      <c r="BR416">
        <v>100000</v>
      </c>
      <c r="BU416" t="s">
        <v>103</v>
      </c>
      <c r="BY416" t="s">
        <v>103</v>
      </c>
      <c r="CC416" t="s">
        <v>103</v>
      </c>
      <c r="CG416" t="s">
        <v>103</v>
      </c>
      <c r="CK416" t="s">
        <v>103</v>
      </c>
      <c r="CO416" t="s">
        <v>103</v>
      </c>
    </row>
    <row r="417" spans="1:93" ht="409.6" x14ac:dyDescent="0.2">
      <c r="A417" t="s">
        <v>93</v>
      </c>
      <c r="B417" t="s">
        <v>94</v>
      </c>
      <c r="C417">
        <v>6</v>
      </c>
      <c r="D417" t="s">
        <v>3036</v>
      </c>
      <c r="E417">
        <v>6</v>
      </c>
      <c r="F417" t="s">
        <v>3037</v>
      </c>
      <c r="G417" t="s">
        <v>3038</v>
      </c>
      <c r="H417" t="s">
        <v>3039</v>
      </c>
      <c r="I417" t="s">
        <v>99</v>
      </c>
      <c r="J417">
        <v>7</v>
      </c>
      <c r="K417" t="s">
        <v>3040</v>
      </c>
      <c r="L417">
        <v>33387</v>
      </c>
      <c r="M417" s="1" t="s">
        <v>3041</v>
      </c>
      <c r="N417" s="2">
        <v>44197</v>
      </c>
      <c r="O417" s="2">
        <v>44927</v>
      </c>
      <c r="P417" t="s">
        <v>102</v>
      </c>
      <c r="Q417" t="s">
        <v>103</v>
      </c>
      <c r="R417" t="s">
        <v>103</v>
      </c>
      <c r="S417" t="s">
        <v>3042</v>
      </c>
      <c r="T417" t="s">
        <v>3043</v>
      </c>
      <c r="U417" t="s">
        <v>3044</v>
      </c>
      <c r="V417" t="s">
        <v>3045</v>
      </c>
      <c r="W417" t="s">
        <v>695</v>
      </c>
      <c r="X417" t="s">
        <v>664</v>
      </c>
      <c r="Y417" t="s">
        <v>93</v>
      </c>
      <c r="Z417" t="s">
        <v>1009</v>
      </c>
      <c r="AA417" t="s">
        <v>103</v>
      </c>
      <c r="AB417" t="s">
        <v>103</v>
      </c>
      <c r="AC417" t="s">
        <v>111</v>
      </c>
      <c r="AE417" t="s">
        <v>252</v>
      </c>
      <c r="AF417" t="s">
        <v>103</v>
      </c>
      <c r="AH417" t="s">
        <v>113</v>
      </c>
      <c r="AJ417" t="s">
        <v>103</v>
      </c>
      <c r="AK417" t="s">
        <v>103</v>
      </c>
      <c r="AM417">
        <v>417742</v>
      </c>
      <c r="AN417">
        <v>354296</v>
      </c>
      <c r="AO417">
        <v>259365</v>
      </c>
      <c r="AS417" t="s">
        <v>103</v>
      </c>
      <c r="AW417" t="s">
        <v>103</v>
      </c>
      <c r="BA417" t="s">
        <v>103</v>
      </c>
      <c r="BE417" t="s">
        <v>103</v>
      </c>
      <c r="BI417" t="s">
        <v>103</v>
      </c>
      <c r="BJ417">
        <v>233446</v>
      </c>
      <c r="BK417">
        <v>250000</v>
      </c>
      <c r="BL417">
        <v>191130</v>
      </c>
      <c r="BM417" t="s">
        <v>103</v>
      </c>
      <c r="BN417">
        <v>184296</v>
      </c>
      <c r="BO417">
        <v>104296</v>
      </c>
      <c r="BP417">
        <v>68235</v>
      </c>
      <c r="BQ417" t="s">
        <v>103</v>
      </c>
      <c r="BS417">
        <v>0</v>
      </c>
      <c r="BT417">
        <v>0</v>
      </c>
      <c r="BU417" t="s">
        <v>103</v>
      </c>
      <c r="BY417" t="s">
        <v>103</v>
      </c>
      <c r="CC417" t="s">
        <v>103</v>
      </c>
      <c r="CG417" t="s">
        <v>103</v>
      </c>
      <c r="CK417" t="s">
        <v>103</v>
      </c>
      <c r="CO417" t="s">
        <v>103</v>
      </c>
    </row>
    <row r="418" spans="1:93" x14ac:dyDescent="0.2">
      <c r="A418" t="s">
        <v>130</v>
      </c>
      <c r="B418" t="s">
        <v>131</v>
      </c>
      <c r="C418">
        <v>3</v>
      </c>
      <c r="D418" t="s">
        <v>206</v>
      </c>
      <c r="E418">
        <v>2</v>
      </c>
      <c r="F418" t="s">
        <v>207</v>
      </c>
      <c r="G418" t="s">
        <v>2239</v>
      </c>
      <c r="H418" t="s">
        <v>3046</v>
      </c>
      <c r="I418" t="s">
        <v>99</v>
      </c>
      <c r="J418">
        <v>7</v>
      </c>
      <c r="K418" t="s">
        <v>3047</v>
      </c>
      <c r="L418">
        <v>35818</v>
      </c>
      <c r="M418" t="s">
        <v>103</v>
      </c>
      <c r="N418" s="2">
        <v>44105</v>
      </c>
      <c r="O418" s="2">
        <v>44926</v>
      </c>
      <c r="P418" t="s">
        <v>102</v>
      </c>
      <c r="Q418" t="s">
        <v>103</v>
      </c>
      <c r="R418" t="s">
        <v>103</v>
      </c>
      <c r="S418" t="s">
        <v>122</v>
      </c>
      <c r="T418" t="s">
        <v>123</v>
      </c>
      <c r="U418" t="s">
        <v>1848</v>
      </c>
      <c r="V418" t="s">
        <v>123</v>
      </c>
      <c r="W418" t="s">
        <v>3048</v>
      </c>
      <c r="X418" t="s">
        <v>181</v>
      </c>
      <c r="Y418" t="s">
        <v>217</v>
      </c>
      <c r="Z418" t="s">
        <v>573</v>
      </c>
      <c r="AA418" t="s">
        <v>103</v>
      </c>
      <c r="AB418" t="s">
        <v>103</v>
      </c>
      <c r="AC418" t="s">
        <v>298</v>
      </c>
      <c r="AE418" t="s">
        <v>112</v>
      </c>
      <c r="AF418" t="s">
        <v>103</v>
      </c>
      <c r="AH418" t="s">
        <v>749</v>
      </c>
      <c r="AJ418" t="s">
        <v>103</v>
      </c>
      <c r="AK418" t="s">
        <v>103</v>
      </c>
      <c r="AM418">
        <v>45000</v>
      </c>
      <c r="AN418">
        <v>45000</v>
      </c>
      <c r="AO418">
        <v>0</v>
      </c>
      <c r="AS418" t="s">
        <v>103</v>
      </c>
      <c r="AW418" t="s">
        <v>103</v>
      </c>
      <c r="BA418" t="s">
        <v>103</v>
      </c>
      <c r="BE418" t="s">
        <v>103</v>
      </c>
      <c r="BG418">
        <v>0</v>
      </c>
      <c r="BI418" t="s">
        <v>103</v>
      </c>
      <c r="BJ418">
        <v>30000</v>
      </c>
      <c r="BK418">
        <v>30000</v>
      </c>
      <c r="BM418" t="s">
        <v>103</v>
      </c>
      <c r="BN418">
        <v>15000</v>
      </c>
      <c r="BO418">
        <v>15000</v>
      </c>
      <c r="BQ418" t="s">
        <v>103</v>
      </c>
      <c r="BU418" t="s">
        <v>103</v>
      </c>
      <c r="BY418" t="s">
        <v>103</v>
      </c>
      <c r="CC418" t="s">
        <v>103</v>
      </c>
      <c r="CG418" t="s">
        <v>103</v>
      </c>
      <c r="CK418" t="s">
        <v>103</v>
      </c>
      <c r="CO418" t="s">
        <v>103</v>
      </c>
    </row>
    <row r="419" spans="1:93" ht="221" x14ac:dyDescent="0.2">
      <c r="A419" t="s">
        <v>146</v>
      </c>
      <c r="B419" t="s">
        <v>94</v>
      </c>
      <c r="C419">
        <v>1</v>
      </c>
      <c r="D419" t="s">
        <v>193</v>
      </c>
      <c r="E419">
        <v>1</v>
      </c>
      <c r="F419" t="s">
        <v>194</v>
      </c>
      <c r="G419">
        <v>6</v>
      </c>
      <c r="H419" t="s">
        <v>2505</v>
      </c>
      <c r="I419" t="s">
        <v>99</v>
      </c>
      <c r="J419">
        <v>7</v>
      </c>
      <c r="K419" t="s">
        <v>3049</v>
      </c>
      <c r="L419">
        <v>113560</v>
      </c>
      <c r="M419" s="1" t="s">
        <v>3050</v>
      </c>
      <c r="N419" s="2">
        <v>44927</v>
      </c>
      <c r="O419" s="2">
        <v>45291</v>
      </c>
      <c r="P419" t="s">
        <v>102</v>
      </c>
      <c r="Q419" t="s">
        <v>103</v>
      </c>
      <c r="R419" t="s">
        <v>103</v>
      </c>
      <c r="S419" t="s">
        <v>2508</v>
      </c>
      <c r="T419" t="s">
        <v>2509</v>
      </c>
      <c r="U419" t="s">
        <v>3051</v>
      </c>
      <c r="V419" t="s">
        <v>2509</v>
      </c>
      <c r="W419" t="s">
        <v>703</v>
      </c>
      <c r="X419" t="s">
        <v>664</v>
      </c>
      <c r="Y419" t="s">
        <v>158</v>
      </c>
      <c r="Z419" t="s">
        <v>110</v>
      </c>
      <c r="AA419" t="s">
        <v>103</v>
      </c>
      <c r="AB419" t="s">
        <v>103</v>
      </c>
      <c r="AC419" t="s">
        <v>127</v>
      </c>
      <c r="AE419" t="s">
        <v>128</v>
      </c>
      <c r="AF419" t="s">
        <v>103</v>
      </c>
      <c r="AH419" t="s">
        <v>145</v>
      </c>
      <c r="AJ419" t="s">
        <v>3052</v>
      </c>
      <c r="AK419" t="s">
        <v>103</v>
      </c>
      <c r="AM419">
        <v>0</v>
      </c>
      <c r="AN419">
        <v>0</v>
      </c>
      <c r="AO419">
        <v>0</v>
      </c>
      <c r="AS419" t="s">
        <v>103</v>
      </c>
      <c r="AW419" t="s">
        <v>103</v>
      </c>
      <c r="BA419" t="s">
        <v>103</v>
      </c>
      <c r="BE419" t="s">
        <v>103</v>
      </c>
      <c r="BI419" t="s">
        <v>103</v>
      </c>
      <c r="BM419" t="s">
        <v>103</v>
      </c>
      <c r="BQ419" t="s">
        <v>103</v>
      </c>
      <c r="BU419" t="s">
        <v>103</v>
      </c>
      <c r="BY419" t="s">
        <v>103</v>
      </c>
      <c r="CC419" t="s">
        <v>103</v>
      </c>
      <c r="CG419" t="s">
        <v>103</v>
      </c>
      <c r="CK419" t="s">
        <v>103</v>
      </c>
      <c r="CO419" t="s">
        <v>103</v>
      </c>
    </row>
    <row r="420" spans="1:93" ht="409.6" x14ac:dyDescent="0.2">
      <c r="A420" t="s">
        <v>425</v>
      </c>
      <c r="B420" t="s">
        <v>697</v>
      </c>
      <c r="C420">
        <v>2</v>
      </c>
      <c r="D420" t="s">
        <v>3053</v>
      </c>
      <c r="E420">
        <v>1</v>
      </c>
      <c r="F420" t="s">
        <v>3054</v>
      </c>
      <c r="G420">
        <v>5</v>
      </c>
      <c r="H420" t="s">
        <v>3055</v>
      </c>
      <c r="I420" t="s">
        <v>99</v>
      </c>
      <c r="J420">
        <v>7</v>
      </c>
      <c r="K420" t="s">
        <v>3056</v>
      </c>
      <c r="L420">
        <v>60820</v>
      </c>
      <c r="M420" s="1" t="s">
        <v>3057</v>
      </c>
      <c r="N420" s="2">
        <v>44197</v>
      </c>
      <c r="O420" s="2">
        <v>44377</v>
      </c>
      <c r="P420" t="s">
        <v>137</v>
      </c>
      <c r="Q420" t="s">
        <v>103</v>
      </c>
      <c r="R420" t="s">
        <v>103</v>
      </c>
      <c r="S420" t="s">
        <v>3058</v>
      </c>
      <c r="T420" t="s">
        <v>3059</v>
      </c>
      <c r="U420" t="s">
        <v>3060</v>
      </c>
      <c r="V420" t="s">
        <v>3061</v>
      </c>
      <c r="W420" t="s">
        <v>3062</v>
      </c>
      <c r="X420" t="s">
        <v>943</v>
      </c>
      <c r="Y420" t="s">
        <v>425</v>
      </c>
      <c r="Z420" t="s">
        <v>103</v>
      </c>
      <c r="AA420" t="s">
        <v>103</v>
      </c>
      <c r="AB420" t="s">
        <v>103</v>
      </c>
      <c r="AC420" t="s">
        <v>298</v>
      </c>
      <c r="AD420" t="s">
        <v>103</v>
      </c>
      <c r="AE420" t="s">
        <v>112</v>
      </c>
      <c r="AF420" t="s">
        <v>103</v>
      </c>
      <c r="AG420" t="s">
        <v>103</v>
      </c>
      <c r="AH420" t="s">
        <v>103</v>
      </c>
      <c r="AI420" t="s">
        <v>103</v>
      </c>
      <c r="AJ420" t="s">
        <v>103</v>
      </c>
      <c r="AK420" t="s">
        <v>103</v>
      </c>
      <c r="AM420">
        <v>0</v>
      </c>
      <c r="AN420">
        <v>1000000</v>
      </c>
      <c r="AO420">
        <v>876910</v>
      </c>
      <c r="AS420" t="s">
        <v>103</v>
      </c>
      <c r="AW420" t="s">
        <v>103</v>
      </c>
      <c r="BA420" t="s">
        <v>103</v>
      </c>
      <c r="BE420" t="s">
        <v>103</v>
      </c>
      <c r="BI420" t="s">
        <v>103</v>
      </c>
      <c r="BK420">
        <v>1000000</v>
      </c>
      <c r="BL420">
        <v>876910</v>
      </c>
      <c r="BM420" s="1" t="s">
        <v>3063</v>
      </c>
      <c r="BQ420" t="s">
        <v>103</v>
      </c>
      <c r="BU420" t="s">
        <v>103</v>
      </c>
      <c r="BY420" t="s">
        <v>103</v>
      </c>
      <c r="CC420" t="s">
        <v>103</v>
      </c>
      <c r="CG420" t="s">
        <v>103</v>
      </c>
      <c r="CK420" t="s">
        <v>103</v>
      </c>
      <c r="CO420" t="s">
        <v>103</v>
      </c>
    </row>
    <row r="421" spans="1:93" ht="409.6" x14ac:dyDescent="0.2">
      <c r="A421" t="s">
        <v>184</v>
      </c>
      <c r="B421" t="s">
        <v>94</v>
      </c>
      <c r="C421">
        <v>2</v>
      </c>
      <c r="D421" t="s">
        <v>286</v>
      </c>
      <c r="E421">
        <v>2</v>
      </c>
      <c r="F421" t="s">
        <v>287</v>
      </c>
      <c r="G421">
        <v>2.2999999999999998</v>
      </c>
      <c r="H421" t="s">
        <v>1064</v>
      </c>
      <c r="I421" t="s">
        <v>99</v>
      </c>
      <c r="J421">
        <v>7</v>
      </c>
      <c r="K421" t="s">
        <v>3064</v>
      </c>
      <c r="L421">
        <v>105026</v>
      </c>
      <c r="M421" s="1" t="s">
        <v>3065</v>
      </c>
      <c r="N421" s="2">
        <v>44621</v>
      </c>
      <c r="O421" s="2">
        <v>45291</v>
      </c>
      <c r="P421" t="s">
        <v>102</v>
      </c>
      <c r="Q421" t="s">
        <v>103</v>
      </c>
      <c r="R421" t="s">
        <v>103</v>
      </c>
      <c r="S421" t="s">
        <v>198</v>
      </c>
      <c r="T421" t="s">
        <v>199</v>
      </c>
      <c r="U421" t="s">
        <v>199</v>
      </c>
      <c r="V421" t="s">
        <v>3066</v>
      </c>
      <c r="W421" t="s">
        <v>1347</v>
      </c>
      <c r="X421" t="s">
        <v>664</v>
      </c>
      <c r="Y421" t="s">
        <v>184</v>
      </c>
      <c r="Z421" t="s">
        <v>266</v>
      </c>
      <c r="AA421" t="s">
        <v>103</v>
      </c>
      <c r="AB421" t="s">
        <v>103</v>
      </c>
      <c r="AC421" t="s">
        <v>229</v>
      </c>
      <c r="AE421" t="s">
        <v>218</v>
      </c>
      <c r="AF421" t="s">
        <v>103</v>
      </c>
      <c r="AH421" t="s">
        <v>103</v>
      </c>
      <c r="AI421" t="s">
        <v>103</v>
      </c>
      <c r="AJ421" t="s">
        <v>103</v>
      </c>
      <c r="AK421" t="s">
        <v>837</v>
      </c>
      <c r="AM421">
        <v>70000</v>
      </c>
      <c r="AN421">
        <v>70000</v>
      </c>
      <c r="AO421">
        <v>69491</v>
      </c>
      <c r="AS421" t="s">
        <v>103</v>
      </c>
      <c r="AW421" t="s">
        <v>103</v>
      </c>
      <c r="BA421" t="s">
        <v>103</v>
      </c>
      <c r="BE421" t="s">
        <v>103</v>
      </c>
      <c r="BI421" t="s">
        <v>103</v>
      </c>
      <c r="BM421" t="s">
        <v>103</v>
      </c>
      <c r="BQ421" t="s">
        <v>103</v>
      </c>
      <c r="BR421">
        <v>70000</v>
      </c>
      <c r="BS421">
        <v>70000</v>
      </c>
      <c r="BT421">
        <v>69491</v>
      </c>
      <c r="BU421" t="s">
        <v>3067</v>
      </c>
      <c r="BY421" t="s">
        <v>103</v>
      </c>
      <c r="CC421" t="s">
        <v>103</v>
      </c>
      <c r="CG421" t="s">
        <v>103</v>
      </c>
      <c r="CK421" t="s">
        <v>103</v>
      </c>
      <c r="CO421" t="s">
        <v>103</v>
      </c>
    </row>
    <row r="422" spans="1:93" x14ac:dyDescent="0.2">
      <c r="A422" t="s">
        <v>301</v>
      </c>
      <c r="B422" t="s">
        <v>1809</v>
      </c>
      <c r="C422">
        <v>1</v>
      </c>
      <c r="D422" t="s">
        <v>587</v>
      </c>
      <c r="E422">
        <v>1</v>
      </c>
      <c r="F422" t="s">
        <v>2960</v>
      </c>
      <c r="G422">
        <v>3</v>
      </c>
      <c r="H422" t="s">
        <v>3068</v>
      </c>
      <c r="I422" t="s">
        <v>99</v>
      </c>
      <c r="J422">
        <v>7</v>
      </c>
      <c r="K422" t="s">
        <v>3069</v>
      </c>
      <c r="L422">
        <v>56778</v>
      </c>
      <c r="M422" t="s">
        <v>3070</v>
      </c>
      <c r="N422" s="2">
        <v>44531</v>
      </c>
      <c r="O422" s="2">
        <v>45260</v>
      </c>
      <c r="P422" t="s">
        <v>121</v>
      </c>
      <c r="Q422" t="s">
        <v>103</v>
      </c>
      <c r="R422" t="s">
        <v>103</v>
      </c>
      <c r="S422" t="s">
        <v>211</v>
      </c>
      <c r="T422" t="s">
        <v>212</v>
      </c>
      <c r="U422" t="s">
        <v>212</v>
      </c>
      <c r="V422" t="s">
        <v>3071</v>
      </c>
      <c r="W422" t="s">
        <v>3072</v>
      </c>
      <c r="X422" t="s">
        <v>975</v>
      </c>
      <c r="Y422" t="s">
        <v>301</v>
      </c>
      <c r="Z422" t="s">
        <v>1141</v>
      </c>
      <c r="AA422" t="s">
        <v>103</v>
      </c>
      <c r="AB422" t="s">
        <v>103</v>
      </c>
      <c r="AC422" t="s">
        <v>111</v>
      </c>
      <c r="AE422" t="s">
        <v>128</v>
      </c>
      <c r="AF422" t="s">
        <v>103</v>
      </c>
      <c r="AH422" t="s">
        <v>103</v>
      </c>
      <c r="AI422" t="s">
        <v>103</v>
      </c>
      <c r="AJ422" t="s">
        <v>103</v>
      </c>
      <c r="AK422" t="s">
        <v>3073</v>
      </c>
      <c r="AM422">
        <v>100000</v>
      </c>
      <c r="AN422">
        <v>100000</v>
      </c>
      <c r="AO422">
        <v>92000</v>
      </c>
      <c r="AS422" t="s">
        <v>103</v>
      </c>
      <c r="AW422" t="s">
        <v>103</v>
      </c>
      <c r="BA422" t="s">
        <v>103</v>
      </c>
      <c r="BE422" t="s">
        <v>103</v>
      </c>
      <c r="BG422">
        <v>0</v>
      </c>
      <c r="BI422" t="s">
        <v>103</v>
      </c>
      <c r="BJ422">
        <v>26639</v>
      </c>
      <c r="BK422">
        <v>26639</v>
      </c>
      <c r="BL422">
        <v>26639</v>
      </c>
      <c r="BM422" t="s">
        <v>103</v>
      </c>
      <c r="BN422">
        <v>40542</v>
      </c>
      <c r="BO422">
        <v>40542</v>
      </c>
      <c r="BP422">
        <v>40542</v>
      </c>
      <c r="BQ422" t="s">
        <v>103</v>
      </c>
      <c r="BR422">
        <v>32819</v>
      </c>
      <c r="BS422">
        <v>32819</v>
      </c>
      <c r="BT422">
        <v>24819</v>
      </c>
      <c r="BU422" t="s">
        <v>3074</v>
      </c>
      <c r="BY422" t="s">
        <v>103</v>
      </c>
      <c r="CC422" t="s">
        <v>103</v>
      </c>
      <c r="CG422" t="s">
        <v>103</v>
      </c>
      <c r="CK422" t="s">
        <v>103</v>
      </c>
      <c r="CO422" t="s">
        <v>103</v>
      </c>
    </row>
    <row r="423" spans="1:93" x14ac:dyDescent="0.2">
      <c r="A423" t="s">
        <v>114</v>
      </c>
      <c r="B423" t="s">
        <v>1388</v>
      </c>
      <c r="C423">
        <v>7</v>
      </c>
      <c r="D423" t="s">
        <v>3075</v>
      </c>
      <c r="E423">
        <v>1</v>
      </c>
      <c r="F423" t="s">
        <v>3076</v>
      </c>
      <c r="G423">
        <v>40</v>
      </c>
      <c r="H423" t="s">
        <v>3077</v>
      </c>
      <c r="I423" t="s">
        <v>99</v>
      </c>
      <c r="J423" t="s">
        <v>3078</v>
      </c>
      <c r="K423" t="s">
        <v>3079</v>
      </c>
      <c r="L423">
        <v>15279</v>
      </c>
      <c r="M423" t="s">
        <v>3080</v>
      </c>
      <c r="N423" s="2">
        <v>43144</v>
      </c>
      <c r="O423" s="2">
        <v>44316</v>
      </c>
      <c r="P423" t="s">
        <v>121</v>
      </c>
      <c r="Q423" t="s">
        <v>103</v>
      </c>
      <c r="R423" t="s">
        <v>103</v>
      </c>
      <c r="S423" t="s">
        <v>2390</v>
      </c>
      <c r="T423" t="s">
        <v>2042</v>
      </c>
      <c r="U423" t="s">
        <v>3081</v>
      </c>
      <c r="V423" t="s">
        <v>103</v>
      </c>
      <c r="W423" t="s">
        <v>3082</v>
      </c>
      <c r="X423" t="s">
        <v>3083</v>
      </c>
      <c r="Y423" t="s">
        <v>3084</v>
      </c>
      <c r="Z423" t="s">
        <v>1879</v>
      </c>
      <c r="AA423" t="s">
        <v>103</v>
      </c>
      <c r="AB423" t="s">
        <v>103</v>
      </c>
      <c r="AC423" t="s">
        <v>111</v>
      </c>
      <c r="AD423" t="s">
        <v>103</v>
      </c>
      <c r="AE423" t="s">
        <v>128</v>
      </c>
      <c r="AF423" t="s">
        <v>103</v>
      </c>
      <c r="AG423" t="s">
        <v>103</v>
      </c>
      <c r="AH423" t="s">
        <v>103</v>
      </c>
      <c r="AI423" t="s">
        <v>103</v>
      </c>
      <c r="AJ423" t="s">
        <v>103</v>
      </c>
      <c r="AK423" t="s">
        <v>103</v>
      </c>
      <c r="AM423">
        <v>10801274</v>
      </c>
      <c r="AN423">
        <v>0</v>
      </c>
      <c r="AO423">
        <v>0</v>
      </c>
      <c r="AS423" t="s">
        <v>103</v>
      </c>
      <c r="AW423" t="s">
        <v>103</v>
      </c>
      <c r="AX423">
        <v>390488</v>
      </c>
      <c r="BA423" t="s">
        <v>103</v>
      </c>
      <c r="BB423">
        <v>873308</v>
      </c>
      <c r="BE423" t="s">
        <v>103</v>
      </c>
      <c r="BF423">
        <v>1087478</v>
      </c>
      <c r="BI423" t="s">
        <v>103</v>
      </c>
      <c r="BJ423">
        <v>8450000</v>
      </c>
      <c r="BM423" t="s">
        <v>103</v>
      </c>
      <c r="BQ423" t="s">
        <v>103</v>
      </c>
      <c r="BU423" t="s">
        <v>103</v>
      </c>
      <c r="BY423" t="s">
        <v>103</v>
      </c>
      <c r="CC423" t="s">
        <v>103</v>
      </c>
      <c r="CG423" t="s">
        <v>103</v>
      </c>
      <c r="CK423" t="s">
        <v>103</v>
      </c>
      <c r="CO423" t="s">
        <v>103</v>
      </c>
    </row>
    <row r="424" spans="1:93" ht="409.6" x14ac:dyDescent="0.2">
      <c r="A424" t="s">
        <v>146</v>
      </c>
      <c r="B424" t="s">
        <v>94</v>
      </c>
      <c r="C424">
        <v>1</v>
      </c>
      <c r="D424" t="s">
        <v>193</v>
      </c>
      <c r="E424">
        <v>1</v>
      </c>
      <c r="F424" t="s">
        <v>194</v>
      </c>
      <c r="G424">
        <v>1</v>
      </c>
      <c r="H424" t="s">
        <v>544</v>
      </c>
      <c r="I424" t="s">
        <v>99</v>
      </c>
      <c r="J424">
        <v>72</v>
      </c>
      <c r="K424" t="s">
        <v>3085</v>
      </c>
      <c r="L424">
        <v>114756</v>
      </c>
      <c r="M424" s="1" t="s">
        <v>3086</v>
      </c>
      <c r="N424" s="2">
        <v>44927</v>
      </c>
      <c r="O424" s="2">
        <v>45657</v>
      </c>
      <c r="P424" t="s">
        <v>121</v>
      </c>
      <c r="Q424" t="s">
        <v>103</v>
      </c>
      <c r="R424" t="s">
        <v>103</v>
      </c>
      <c r="S424" t="s">
        <v>138</v>
      </c>
      <c r="T424" t="s">
        <v>139</v>
      </c>
      <c r="U424" t="s">
        <v>3087</v>
      </c>
      <c r="V424" t="s">
        <v>103</v>
      </c>
      <c r="W424" t="s">
        <v>848</v>
      </c>
      <c r="X424" t="s">
        <v>664</v>
      </c>
      <c r="Y424" t="s">
        <v>274</v>
      </c>
      <c r="Z424" t="s">
        <v>110</v>
      </c>
      <c r="AA424" t="s">
        <v>103</v>
      </c>
      <c r="AB424" t="s">
        <v>103</v>
      </c>
      <c r="AC424" t="s">
        <v>111</v>
      </c>
      <c r="AE424" t="s">
        <v>252</v>
      </c>
      <c r="AF424" t="s">
        <v>103</v>
      </c>
      <c r="AH424" t="s">
        <v>182</v>
      </c>
      <c r="AJ424" t="s">
        <v>103</v>
      </c>
      <c r="AK424" t="s">
        <v>103</v>
      </c>
      <c r="AM424">
        <v>400000</v>
      </c>
      <c r="AN424">
        <v>105000</v>
      </c>
      <c r="AO424">
        <v>101782</v>
      </c>
      <c r="AS424" t="s">
        <v>103</v>
      </c>
      <c r="AW424" t="s">
        <v>103</v>
      </c>
      <c r="BA424" t="s">
        <v>103</v>
      </c>
      <c r="BE424" t="s">
        <v>103</v>
      </c>
      <c r="BI424" t="s">
        <v>103</v>
      </c>
      <c r="BM424" t="s">
        <v>103</v>
      </c>
      <c r="BQ424" t="s">
        <v>103</v>
      </c>
      <c r="BR424">
        <v>300000</v>
      </c>
      <c r="BS424">
        <v>105000</v>
      </c>
      <c r="BT424">
        <v>101782</v>
      </c>
      <c r="BU424" t="s">
        <v>103</v>
      </c>
      <c r="BV424">
        <v>100000</v>
      </c>
      <c r="BY424" t="s">
        <v>103</v>
      </c>
      <c r="CC424" t="s">
        <v>103</v>
      </c>
      <c r="CG424" t="s">
        <v>103</v>
      </c>
      <c r="CK424" t="s">
        <v>103</v>
      </c>
      <c r="CO424" t="s">
        <v>103</v>
      </c>
    </row>
    <row r="425" spans="1:93" ht="409.6" x14ac:dyDescent="0.2">
      <c r="A425" t="s">
        <v>146</v>
      </c>
      <c r="B425" t="s">
        <v>94</v>
      </c>
      <c r="C425">
        <v>1</v>
      </c>
      <c r="D425" t="s">
        <v>193</v>
      </c>
      <c r="E425">
        <v>1</v>
      </c>
      <c r="F425" t="s">
        <v>194</v>
      </c>
      <c r="G425">
        <v>1</v>
      </c>
      <c r="H425" t="s">
        <v>544</v>
      </c>
      <c r="I425" t="s">
        <v>99</v>
      </c>
      <c r="J425">
        <v>73</v>
      </c>
      <c r="K425" t="s">
        <v>3088</v>
      </c>
      <c r="L425">
        <v>114757</v>
      </c>
      <c r="M425" s="1" t="s">
        <v>858</v>
      </c>
      <c r="N425" s="2">
        <v>44927</v>
      </c>
      <c r="O425" s="2">
        <v>45657</v>
      </c>
      <c r="P425" t="s">
        <v>121</v>
      </c>
      <c r="Q425" t="s">
        <v>103</v>
      </c>
      <c r="R425" t="s">
        <v>103</v>
      </c>
      <c r="S425" t="s">
        <v>122</v>
      </c>
      <c r="T425" t="s">
        <v>123</v>
      </c>
      <c r="U425" t="s">
        <v>469</v>
      </c>
      <c r="V425" t="s">
        <v>2890</v>
      </c>
      <c r="W425" t="s">
        <v>3089</v>
      </c>
      <c r="X425" t="s">
        <v>3090</v>
      </c>
      <c r="Y425" t="s">
        <v>274</v>
      </c>
      <c r="Z425" t="s">
        <v>862</v>
      </c>
      <c r="AA425" t="s">
        <v>103</v>
      </c>
      <c r="AB425" t="s">
        <v>103</v>
      </c>
      <c r="AC425" t="s">
        <v>127</v>
      </c>
      <c r="AE425" t="s">
        <v>252</v>
      </c>
      <c r="AF425" t="s">
        <v>103</v>
      </c>
      <c r="AH425" t="s">
        <v>145</v>
      </c>
      <c r="AJ425" t="s">
        <v>103</v>
      </c>
      <c r="AK425" t="s">
        <v>103</v>
      </c>
      <c r="AM425">
        <v>120000</v>
      </c>
      <c r="AN425">
        <v>0</v>
      </c>
      <c r="AO425">
        <v>0</v>
      </c>
      <c r="AS425" t="s">
        <v>103</v>
      </c>
      <c r="AW425" t="s">
        <v>103</v>
      </c>
      <c r="BA425" t="s">
        <v>103</v>
      </c>
      <c r="BE425" t="s">
        <v>103</v>
      </c>
      <c r="BI425" t="s">
        <v>103</v>
      </c>
      <c r="BM425" t="s">
        <v>103</v>
      </c>
      <c r="BQ425" t="s">
        <v>103</v>
      </c>
      <c r="BR425">
        <v>80000</v>
      </c>
      <c r="BU425" t="s">
        <v>103</v>
      </c>
      <c r="BV425">
        <v>40000</v>
      </c>
      <c r="BY425" t="s">
        <v>103</v>
      </c>
      <c r="CC425" t="s">
        <v>103</v>
      </c>
      <c r="CG425" t="s">
        <v>103</v>
      </c>
      <c r="CK425" t="s">
        <v>103</v>
      </c>
      <c r="CO425" t="s">
        <v>103</v>
      </c>
    </row>
    <row r="426" spans="1:93" x14ac:dyDescent="0.2">
      <c r="A426" t="s">
        <v>146</v>
      </c>
      <c r="B426" t="s">
        <v>94</v>
      </c>
      <c r="C426">
        <v>3</v>
      </c>
      <c r="D426" t="s">
        <v>219</v>
      </c>
      <c r="E426">
        <v>3</v>
      </c>
      <c r="F426" t="s">
        <v>220</v>
      </c>
      <c r="G426">
        <v>35</v>
      </c>
      <c r="H426" t="s">
        <v>221</v>
      </c>
      <c r="I426" t="s">
        <v>99</v>
      </c>
      <c r="J426">
        <v>74</v>
      </c>
      <c r="K426" t="s">
        <v>3091</v>
      </c>
      <c r="L426">
        <v>115115</v>
      </c>
      <c r="M426" t="s">
        <v>730</v>
      </c>
      <c r="N426" s="2">
        <v>44927</v>
      </c>
      <c r="O426" s="2">
        <v>46022</v>
      </c>
      <c r="P426" t="s">
        <v>121</v>
      </c>
      <c r="Q426" t="s">
        <v>103</v>
      </c>
      <c r="R426" t="s">
        <v>103</v>
      </c>
      <c r="S426" t="s">
        <v>211</v>
      </c>
      <c r="T426" t="s">
        <v>212</v>
      </c>
      <c r="U426" t="s">
        <v>225</v>
      </c>
      <c r="V426" t="s">
        <v>3092</v>
      </c>
      <c r="W426" t="s">
        <v>215</v>
      </c>
      <c r="X426" t="s">
        <v>216</v>
      </c>
      <c r="Y426" t="s">
        <v>256</v>
      </c>
      <c r="Z426" t="s">
        <v>110</v>
      </c>
      <c r="AA426" t="s">
        <v>103</v>
      </c>
      <c r="AB426" t="s">
        <v>103</v>
      </c>
      <c r="AC426" t="s">
        <v>229</v>
      </c>
      <c r="AE426" t="s">
        <v>218</v>
      </c>
      <c r="AF426" t="s">
        <v>103</v>
      </c>
      <c r="AH426" t="s">
        <v>113</v>
      </c>
      <c r="AJ426" t="s">
        <v>103</v>
      </c>
      <c r="AK426" t="s">
        <v>103</v>
      </c>
      <c r="AM426">
        <v>30000</v>
      </c>
      <c r="AN426">
        <v>30000</v>
      </c>
      <c r="AO426">
        <v>10000</v>
      </c>
      <c r="AS426" t="s">
        <v>103</v>
      </c>
      <c r="AW426" t="s">
        <v>103</v>
      </c>
      <c r="BA426" t="s">
        <v>103</v>
      </c>
      <c r="BE426" t="s">
        <v>103</v>
      </c>
      <c r="BI426" t="s">
        <v>103</v>
      </c>
      <c r="BM426" t="s">
        <v>103</v>
      </c>
      <c r="BQ426" t="s">
        <v>103</v>
      </c>
      <c r="BR426">
        <v>30000</v>
      </c>
      <c r="BS426">
        <v>30000</v>
      </c>
      <c r="BT426">
        <v>10000</v>
      </c>
      <c r="BU426" t="s">
        <v>734</v>
      </c>
      <c r="BY426" t="s">
        <v>103</v>
      </c>
      <c r="CC426" t="s">
        <v>103</v>
      </c>
      <c r="CG426" t="s">
        <v>103</v>
      </c>
      <c r="CK426" t="s">
        <v>103</v>
      </c>
      <c r="CO426" t="s">
        <v>103</v>
      </c>
    </row>
    <row r="427" spans="1:93" x14ac:dyDescent="0.2">
      <c r="A427" t="s">
        <v>146</v>
      </c>
      <c r="B427" t="s">
        <v>94</v>
      </c>
      <c r="C427">
        <v>2</v>
      </c>
      <c r="D427" t="s">
        <v>147</v>
      </c>
      <c r="E427">
        <v>2</v>
      </c>
      <c r="F427" t="s">
        <v>148</v>
      </c>
      <c r="G427">
        <v>21</v>
      </c>
      <c r="H427" t="s">
        <v>1281</v>
      </c>
      <c r="I427" t="s">
        <v>99</v>
      </c>
      <c r="J427">
        <v>74</v>
      </c>
      <c r="K427" t="s">
        <v>3093</v>
      </c>
      <c r="L427">
        <v>115113</v>
      </c>
      <c r="M427" t="s">
        <v>2194</v>
      </c>
      <c r="N427" s="2">
        <v>45292</v>
      </c>
      <c r="O427" s="2">
        <v>46022</v>
      </c>
      <c r="P427" t="s">
        <v>224</v>
      </c>
      <c r="Q427" t="s">
        <v>103</v>
      </c>
      <c r="R427" t="s">
        <v>103</v>
      </c>
      <c r="S427" t="s">
        <v>211</v>
      </c>
      <c r="T427" t="s">
        <v>212</v>
      </c>
      <c r="U427" t="s">
        <v>225</v>
      </c>
      <c r="V427" t="s">
        <v>3092</v>
      </c>
      <c r="W427" t="s">
        <v>215</v>
      </c>
      <c r="X427" t="s">
        <v>216</v>
      </c>
      <c r="Y427" t="s">
        <v>256</v>
      </c>
      <c r="Z427" t="s">
        <v>110</v>
      </c>
      <c r="AA427" t="s">
        <v>103</v>
      </c>
      <c r="AB427" t="s">
        <v>103</v>
      </c>
      <c r="AC427" t="s">
        <v>229</v>
      </c>
      <c r="AE427" t="s">
        <v>218</v>
      </c>
      <c r="AF427" t="s">
        <v>103</v>
      </c>
      <c r="AH427" t="s">
        <v>113</v>
      </c>
      <c r="AJ427" t="s">
        <v>103</v>
      </c>
      <c r="AK427" t="s">
        <v>103</v>
      </c>
      <c r="AM427">
        <v>0</v>
      </c>
      <c r="AN427">
        <v>0</v>
      </c>
      <c r="AO427">
        <v>0</v>
      </c>
      <c r="AS427" t="s">
        <v>103</v>
      </c>
      <c r="AW427" t="s">
        <v>103</v>
      </c>
      <c r="BA427" t="s">
        <v>103</v>
      </c>
      <c r="BE427" t="s">
        <v>103</v>
      </c>
      <c r="BI427" t="s">
        <v>103</v>
      </c>
      <c r="BM427" t="s">
        <v>103</v>
      </c>
      <c r="BQ427" t="s">
        <v>103</v>
      </c>
      <c r="BU427" t="s">
        <v>103</v>
      </c>
      <c r="BY427" t="s">
        <v>103</v>
      </c>
      <c r="CC427" t="s">
        <v>103</v>
      </c>
      <c r="CG427" t="s">
        <v>103</v>
      </c>
      <c r="CK427" t="s">
        <v>103</v>
      </c>
      <c r="CO427" t="s">
        <v>103</v>
      </c>
    </row>
    <row r="428" spans="1:93" ht="187" x14ac:dyDescent="0.2">
      <c r="A428" t="s">
        <v>146</v>
      </c>
      <c r="B428" t="s">
        <v>94</v>
      </c>
      <c r="C428">
        <v>2</v>
      </c>
      <c r="D428" t="s">
        <v>147</v>
      </c>
      <c r="E428">
        <v>2</v>
      </c>
      <c r="F428" t="s">
        <v>148</v>
      </c>
      <c r="G428">
        <v>21</v>
      </c>
      <c r="H428" t="s">
        <v>1281</v>
      </c>
      <c r="I428" t="s">
        <v>99</v>
      </c>
      <c r="J428">
        <v>75</v>
      </c>
      <c r="K428" t="s">
        <v>3094</v>
      </c>
      <c r="L428">
        <v>116412</v>
      </c>
      <c r="M428" s="1" t="s">
        <v>1520</v>
      </c>
      <c r="N428" s="2">
        <v>44927</v>
      </c>
      <c r="O428" s="2">
        <v>45657</v>
      </c>
      <c r="P428" t="s">
        <v>224</v>
      </c>
      <c r="Q428" t="s">
        <v>103</v>
      </c>
      <c r="R428" t="s">
        <v>103</v>
      </c>
      <c r="S428" t="s">
        <v>211</v>
      </c>
      <c r="T428" t="s">
        <v>212</v>
      </c>
      <c r="U428" t="s">
        <v>225</v>
      </c>
      <c r="V428" t="s">
        <v>103</v>
      </c>
      <c r="W428" t="s">
        <v>215</v>
      </c>
      <c r="X428" t="s">
        <v>216</v>
      </c>
      <c r="Y428" t="s">
        <v>265</v>
      </c>
      <c r="Z428" t="s">
        <v>110</v>
      </c>
      <c r="AA428" t="s">
        <v>103</v>
      </c>
      <c r="AB428" t="s">
        <v>103</v>
      </c>
      <c r="AC428" t="s">
        <v>229</v>
      </c>
      <c r="AE428" t="s">
        <v>218</v>
      </c>
      <c r="AF428" t="s">
        <v>103</v>
      </c>
      <c r="AH428" t="s">
        <v>113</v>
      </c>
      <c r="AJ428" t="s">
        <v>103</v>
      </c>
      <c r="AK428" t="s">
        <v>103</v>
      </c>
      <c r="AM428">
        <v>0</v>
      </c>
      <c r="AN428">
        <v>0</v>
      </c>
      <c r="AO428">
        <v>0</v>
      </c>
      <c r="AS428" t="s">
        <v>103</v>
      </c>
      <c r="AW428" t="s">
        <v>103</v>
      </c>
      <c r="BA428" t="s">
        <v>103</v>
      </c>
      <c r="BE428" t="s">
        <v>103</v>
      </c>
      <c r="BI428" t="s">
        <v>103</v>
      </c>
      <c r="BM428" t="s">
        <v>103</v>
      </c>
      <c r="BQ428" t="s">
        <v>103</v>
      </c>
      <c r="BU428" t="s">
        <v>103</v>
      </c>
      <c r="BY428" t="s">
        <v>103</v>
      </c>
      <c r="CC428" t="s">
        <v>103</v>
      </c>
      <c r="CG428" t="s">
        <v>103</v>
      </c>
      <c r="CK428" t="s">
        <v>103</v>
      </c>
      <c r="CO428" t="s">
        <v>103</v>
      </c>
    </row>
    <row r="429" spans="1:93" ht="409.6" x14ac:dyDescent="0.2">
      <c r="A429" t="s">
        <v>184</v>
      </c>
      <c r="B429" t="s">
        <v>94</v>
      </c>
      <c r="C429">
        <v>2</v>
      </c>
      <c r="D429" t="s">
        <v>286</v>
      </c>
      <c r="E429">
        <v>2</v>
      </c>
      <c r="F429" t="s">
        <v>287</v>
      </c>
      <c r="G429">
        <v>2.2999999999999998</v>
      </c>
      <c r="H429" t="s">
        <v>1064</v>
      </c>
      <c r="I429" t="s">
        <v>99</v>
      </c>
      <c r="J429">
        <v>8</v>
      </c>
      <c r="K429" t="s">
        <v>3095</v>
      </c>
      <c r="L429">
        <v>105041</v>
      </c>
      <c r="M429" s="1" t="s">
        <v>3096</v>
      </c>
      <c r="N429" s="2">
        <v>44621</v>
      </c>
      <c r="O429" s="2">
        <v>45291</v>
      </c>
      <c r="P429" t="s">
        <v>102</v>
      </c>
      <c r="Q429" t="s">
        <v>103</v>
      </c>
      <c r="R429" t="s">
        <v>103</v>
      </c>
      <c r="S429" t="s">
        <v>198</v>
      </c>
      <c r="T429" t="s">
        <v>199</v>
      </c>
      <c r="U429" t="s">
        <v>199</v>
      </c>
      <c r="V429" t="s">
        <v>3097</v>
      </c>
      <c r="W429" t="s">
        <v>1347</v>
      </c>
      <c r="X429" t="s">
        <v>664</v>
      </c>
      <c r="Y429" t="s">
        <v>184</v>
      </c>
      <c r="Z429" t="s">
        <v>3098</v>
      </c>
      <c r="AA429" t="s">
        <v>103</v>
      </c>
      <c r="AB429" t="s">
        <v>103</v>
      </c>
      <c r="AC429" t="s">
        <v>229</v>
      </c>
      <c r="AE429" t="s">
        <v>218</v>
      </c>
      <c r="AF429" t="s">
        <v>103</v>
      </c>
      <c r="AH429" t="s">
        <v>103</v>
      </c>
      <c r="AI429" t="s">
        <v>103</v>
      </c>
      <c r="AJ429" t="s">
        <v>103</v>
      </c>
      <c r="AK429" t="s">
        <v>299</v>
      </c>
      <c r="AM429">
        <v>37000</v>
      </c>
      <c r="AN429">
        <v>37000</v>
      </c>
      <c r="AO429">
        <v>36985</v>
      </c>
      <c r="AS429" t="s">
        <v>103</v>
      </c>
      <c r="AW429" t="s">
        <v>103</v>
      </c>
      <c r="BA429" t="s">
        <v>103</v>
      </c>
      <c r="BE429" t="s">
        <v>103</v>
      </c>
      <c r="BI429" t="s">
        <v>103</v>
      </c>
      <c r="BM429" t="s">
        <v>103</v>
      </c>
      <c r="BQ429" t="s">
        <v>103</v>
      </c>
      <c r="BR429">
        <v>37000</v>
      </c>
      <c r="BS429">
        <v>37000</v>
      </c>
      <c r="BT429">
        <v>36985</v>
      </c>
      <c r="BU429" t="s">
        <v>3099</v>
      </c>
      <c r="BY429" t="s">
        <v>103</v>
      </c>
      <c r="CC429" t="s">
        <v>103</v>
      </c>
      <c r="CG429" t="s">
        <v>103</v>
      </c>
      <c r="CK429" t="s">
        <v>103</v>
      </c>
      <c r="CO429" t="s">
        <v>103</v>
      </c>
    </row>
    <row r="430" spans="1:93" x14ac:dyDescent="0.2">
      <c r="A430" t="s">
        <v>130</v>
      </c>
      <c r="B430" t="s">
        <v>131</v>
      </c>
      <c r="C430">
        <v>2</v>
      </c>
      <c r="D430" t="s">
        <v>241</v>
      </c>
      <c r="E430">
        <v>2</v>
      </c>
      <c r="F430" t="s">
        <v>242</v>
      </c>
      <c r="G430" t="s">
        <v>243</v>
      </c>
      <c r="H430" t="s">
        <v>244</v>
      </c>
      <c r="I430" t="s">
        <v>99</v>
      </c>
      <c r="J430">
        <v>8</v>
      </c>
      <c r="K430" t="s">
        <v>3100</v>
      </c>
      <c r="L430">
        <v>35009</v>
      </c>
      <c r="M430" t="s">
        <v>103</v>
      </c>
      <c r="N430" s="2">
        <v>44197</v>
      </c>
      <c r="O430" s="2">
        <v>44925</v>
      </c>
      <c r="P430" t="s">
        <v>102</v>
      </c>
      <c r="Q430" t="s">
        <v>103</v>
      </c>
      <c r="R430" t="s">
        <v>103</v>
      </c>
      <c r="S430" t="s">
        <v>189</v>
      </c>
      <c r="T430" t="s">
        <v>190</v>
      </c>
      <c r="U430" t="s">
        <v>190</v>
      </c>
      <c r="V430" t="s">
        <v>3101</v>
      </c>
      <c r="W430" t="s">
        <v>3102</v>
      </c>
      <c r="X430" t="s">
        <v>650</v>
      </c>
      <c r="Y430" t="s">
        <v>3103</v>
      </c>
      <c r="Z430" t="s">
        <v>862</v>
      </c>
      <c r="AA430" t="s">
        <v>103</v>
      </c>
      <c r="AB430" t="s">
        <v>103</v>
      </c>
      <c r="AC430" t="s">
        <v>111</v>
      </c>
      <c r="AE430" t="s">
        <v>252</v>
      </c>
      <c r="AF430" t="s">
        <v>103</v>
      </c>
      <c r="AH430" t="s">
        <v>182</v>
      </c>
      <c r="AJ430" t="s">
        <v>103</v>
      </c>
      <c r="AK430" t="s">
        <v>103</v>
      </c>
      <c r="AM430">
        <v>836756</v>
      </c>
      <c r="AN430">
        <v>686756</v>
      </c>
      <c r="AO430">
        <v>0</v>
      </c>
      <c r="AS430" t="s">
        <v>103</v>
      </c>
      <c r="AW430" t="s">
        <v>103</v>
      </c>
      <c r="BA430" t="s">
        <v>103</v>
      </c>
      <c r="BE430" t="s">
        <v>103</v>
      </c>
      <c r="BI430" t="s">
        <v>103</v>
      </c>
      <c r="BJ430">
        <v>223000</v>
      </c>
      <c r="BK430">
        <v>223000</v>
      </c>
      <c r="BM430" t="s">
        <v>103</v>
      </c>
      <c r="BN430">
        <v>613756</v>
      </c>
      <c r="BO430">
        <v>463756</v>
      </c>
      <c r="BQ430" t="s">
        <v>103</v>
      </c>
      <c r="BU430" t="s">
        <v>103</v>
      </c>
      <c r="BY430" t="s">
        <v>103</v>
      </c>
      <c r="CC430" t="s">
        <v>103</v>
      </c>
      <c r="CG430" t="s">
        <v>103</v>
      </c>
      <c r="CK430" t="s">
        <v>103</v>
      </c>
      <c r="CO430" t="s">
        <v>103</v>
      </c>
    </row>
    <row r="431" spans="1:93" x14ac:dyDescent="0.2">
      <c r="A431" t="s">
        <v>146</v>
      </c>
      <c r="B431" t="s">
        <v>94</v>
      </c>
      <c r="C431">
        <v>1</v>
      </c>
      <c r="D431" t="s">
        <v>193</v>
      </c>
      <c r="E431">
        <v>1</v>
      </c>
      <c r="F431" t="s">
        <v>194</v>
      </c>
      <c r="G431">
        <v>1</v>
      </c>
      <c r="H431" t="s">
        <v>544</v>
      </c>
      <c r="I431" t="s">
        <v>99</v>
      </c>
      <c r="J431">
        <v>80</v>
      </c>
      <c r="K431" t="s">
        <v>3104</v>
      </c>
      <c r="L431">
        <v>114814</v>
      </c>
      <c r="M431" t="s">
        <v>546</v>
      </c>
      <c r="N431" s="2">
        <v>44927</v>
      </c>
      <c r="O431" s="2">
        <v>45657</v>
      </c>
      <c r="P431" t="s">
        <v>121</v>
      </c>
      <c r="Q431" t="s">
        <v>103</v>
      </c>
      <c r="R431" t="s">
        <v>103</v>
      </c>
      <c r="S431" t="s">
        <v>122</v>
      </c>
      <c r="T431" t="s">
        <v>123</v>
      </c>
      <c r="U431" t="s">
        <v>154</v>
      </c>
      <c r="V431" t="s">
        <v>547</v>
      </c>
      <c r="W431" t="s">
        <v>3105</v>
      </c>
      <c r="X431" t="s">
        <v>3106</v>
      </c>
      <c r="Y431" t="s">
        <v>967</v>
      </c>
      <c r="Z431" t="s">
        <v>110</v>
      </c>
      <c r="AA431" t="s">
        <v>103</v>
      </c>
      <c r="AB431" t="s">
        <v>103</v>
      </c>
      <c r="AC431" t="s">
        <v>111</v>
      </c>
      <c r="AE431" t="s">
        <v>252</v>
      </c>
      <c r="AF431" t="s">
        <v>103</v>
      </c>
      <c r="AH431" t="s">
        <v>103</v>
      </c>
      <c r="AI431" t="s">
        <v>103</v>
      </c>
      <c r="AJ431" t="s">
        <v>103</v>
      </c>
      <c r="AK431" t="s">
        <v>103</v>
      </c>
      <c r="AM431">
        <v>0</v>
      </c>
      <c r="AN431">
        <v>0</v>
      </c>
      <c r="AO431">
        <v>0</v>
      </c>
      <c r="AS431" t="s">
        <v>103</v>
      </c>
      <c r="AW431" t="s">
        <v>103</v>
      </c>
      <c r="BA431" t="s">
        <v>103</v>
      </c>
      <c r="BE431" t="s">
        <v>103</v>
      </c>
      <c r="BI431" t="s">
        <v>103</v>
      </c>
      <c r="BM431" t="s">
        <v>103</v>
      </c>
      <c r="BQ431" t="s">
        <v>103</v>
      </c>
      <c r="BU431" t="s">
        <v>103</v>
      </c>
      <c r="BY431" t="s">
        <v>103</v>
      </c>
      <c r="CC431" t="s">
        <v>103</v>
      </c>
      <c r="CG431" t="s">
        <v>103</v>
      </c>
      <c r="CK431" t="s">
        <v>103</v>
      </c>
      <c r="CO431" t="s">
        <v>103</v>
      </c>
    </row>
    <row r="432" spans="1:93" x14ac:dyDescent="0.2">
      <c r="A432" t="s">
        <v>114</v>
      </c>
      <c r="B432" t="s">
        <v>1388</v>
      </c>
      <c r="C432">
        <v>8</v>
      </c>
      <c r="D432" t="s">
        <v>3107</v>
      </c>
      <c r="E432">
        <v>1</v>
      </c>
      <c r="F432" t="s">
        <v>3108</v>
      </c>
      <c r="G432">
        <v>43</v>
      </c>
      <c r="H432" t="s">
        <v>3109</v>
      </c>
      <c r="I432" t="s">
        <v>99</v>
      </c>
      <c r="J432" t="s">
        <v>3110</v>
      </c>
      <c r="K432" t="s">
        <v>3111</v>
      </c>
      <c r="L432">
        <v>15291</v>
      </c>
      <c r="M432" t="s">
        <v>3112</v>
      </c>
      <c r="N432" s="2">
        <v>43101</v>
      </c>
      <c r="O432" s="2">
        <v>44926</v>
      </c>
      <c r="P432" t="s">
        <v>137</v>
      </c>
      <c r="Q432" t="s">
        <v>103</v>
      </c>
      <c r="R432" t="s">
        <v>103</v>
      </c>
      <c r="S432" t="s">
        <v>1652</v>
      </c>
      <c r="T432" t="s">
        <v>481</v>
      </c>
      <c r="U432" t="s">
        <v>310</v>
      </c>
      <c r="V432" t="s">
        <v>3113</v>
      </c>
      <c r="W432" t="s">
        <v>312</v>
      </c>
      <c r="X432" t="s">
        <v>143</v>
      </c>
      <c r="Y432" t="s">
        <v>114</v>
      </c>
      <c r="Z432" t="s">
        <v>103</v>
      </c>
      <c r="AA432" t="s">
        <v>103</v>
      </c>
      <c r="AB432" t="s">
        <v>103</v>
      </c>
      <c r="AC432" t="s">
        <v>103</v>
      </c>
      <c r="AD432" t="s">
        <v>103</v>
      </c>
      <c r="AE432" t="s">
        <v>103</v>
      </c>
      <c r="AF432" t="s">
        <v>103</v>
      </c>
      <c r="AG432" t="s">
        <v>103</v>
      </c>
      <c r="AH432" t="s">
        <v>103</v>
      </c>
      <c r="AI432" t="s">
        <v>103</v>
      </c>
      <c r="AJ432" t="s">
        <v>103</v>
      </c>
      <c r="AK432" t="s">
        <v>3114</v>
      </c>
      <c r="AM432">
        <v>181917</v>
      </c>
      <c r="AN432">
        <v>181917</v>
      </c>
      <c r="AO432">
        <v>73000</v>
      </c>
      <c r="AS432" t="s">
        <v>103</v>
      </c>
      <c r="AW432" t="s">
        <v>103</v>
      </c>
      <c r="AX432">
        <v>50445</v>
      </c>
      <c r="AY432">
        <v>50445</v>
      </c>
      <c r="BA432" t="s">
        <v>103</v>
      </c>
      <c r="BB432">
        <v>58472</v>
      </c>
      <c r="BC432">
        <v>58472</v>
      </c>
      <c r="BE432" t="s">
        <v>103</v>
      </c>
      <c r="BI432" t="s">
        <v>103</v>
      </c>
      <c r="BJ432">
        <v>73000</v>
      </c>
      <c r="BK432">
        <v>73000</v>
      </c>
      <c r="BL432">
        <v>73000</v>
      </c>
      <c r="BM432" t="s">
        <v>103</v>
      </c>
      <c r="BQ432" t="s">
        <v>103</v>
      </c>
      <c r="BU432" t="s">
        <v>103</v>
      </c>
      <c r="BY432" t="s">
        <v>103</v>
      </c>
      <c r="CC432" t="s">
        <v>103</v>
      </c>
      <c r="CG432" t="s">
        <v>103</v>
      </c>
      <c r="CK432" t="s">
        <v>103</v>
      </c>
      <c r="CO432" t="s">
        <v>103</v>
      </c>
    </row>
    <row r="433" spans="1:93" ht="409.6" x14ac:dyDescent="0.2">
      <c r="A433" t="s">
        <v>184</v>
      </c>
      <c r="B433" t="s">
        <v>94</v>
      </c>
      <c r="C433">
        <v>1</v>
      </c>
      <c r="D433" t="s">
        <v>587</v>
      </c>
      <c r="E433">
        <v>1</v>
      </c>
      <c r="F433" t="s">
        <v>1047</v>
      </c>
      <c r="G433">
        <v>1.2</v>
      </c>
      <c r="H433" t="s">
        <v>3115</v>
      </c>
      <c r="I433" t="s">
        <v>99</v>
      </c>
      <c r="J433">
        <v>83</v>
      </c>
      <c r="K433" t="s">
        <v>3116</v>
      </c>
      <c r="L433">
        <v>133164</v>
      </c>
      <c r="M433" s="1" t="s">
        <v>3117</v>
      </c>
      <c r="N433" s="2">
        <v>45222</v>
      </c>
      <c r="O433" s="2">
        <v>45225</v>
      </c>
      <c r="P433" t="s">
        <v>102</v>
      </c>
      <c r="Q433" t="s">
        <v>103</v>
      </c>
      <c r="R433" t="s">
        <v>103</v>
      </c>
      <c r="S433" t="s">
        <v>138</v>
      </c>
      <c r="T433" t="s">
        <v>139</v>
      </c>
      <c r="U433" t="s">
        <v>3118</v>
      </c>
      <c r="V433" t="s">
        <v>2946</v>
      </c>
      <c r="W433" t="s">
        <v>3119</v>
      </c>
      <c r="X433" t="s">
        <v>143</v>
      </c>
      <c r="Y433" t="s">
        <v>184</v>
      </c>
      <c r="Z433" t="s">
        <v>3120</v>
      </c>
      <c r="AA433" t="s">
        <v>103</v>
      </c>
      <c r="AB433" t="s">
        <v>103</v>
      </c>
      <c r="AC433" t="s">
        <v>229</v>
      </c>
      <c r="AE433" t="s">
        <v>218</v>
      </c>
      <c r="AF433" t="s">
        <v>103</v>
      </c>
      <c r="AH433" t="s">
        <v>113</v>
      </c>
      <c r="AJ433" t="s">
        <v>103</v>
      </c>
      <c r="AK433" t="s">
        <v>1058</v>
      </c>
      <c r="AM433">
        <v>0</v>
      </c>
      <c r="AN433">
        <v>22308</v>
      </c>
      <c r="AO433">
        <v>22308</v>
      </c>
      <c r="AS433" t="s">
        <v>103</v>
      </c>
      <c r="AW433" t="s">
        <v>103</v>
      </c>
      <c r="BA433" t="s">
        <v>103</v>
      </c>
      <c r="BE433" t="s">
        <v>103</v>
      </c>
      <c r="BI433" t="s">
        <v>103</v>
      </c>
      <c r="BM433" t="s">
        <v>103</v>
      </c>
      <c r="BQ433" t="s">
        <v>103</v>
      </c>
      <c r="BS433">
        <v>22308</v>
      </c>
      <c r="BT433">
        <v>22308</v>
      </c>
      <c r="BU433" t="s">
        <v>3121</v>
      </c>
      <c r="BY433" t="s">
        <v>103</v>
      </c>
      <c r="CC433" t="s">
        <v>103</v>
      </c>
      <c r="CG433" t="s">
        <v>103</v>
      </c>
      <c r="CK433" t="s">
        <v>103</v>
      </c>
      <c r="CO433" t="s">
        <v>103</v>
      </c>
    </row>
    <row r="434" spans="1:93" ht="204" x14ac:dyDescent="0.2">
      <c r="A434" t="s">
        <v>146</v>
      </c>
      <c r="B434" t="s">
        <v>94</v>
      </c>
      <c r="C434">
        <v>3</v>
      </c>
      <c r="D434" t="s">
        <v>219</v>
      </c>
      <c r="E434">
        <v>3</v>
      </c>
      <c r="F434" t="s">
        <v>220</v>
      </c>
      <c r="G434">
        <v>35</v>
      </c>
      <c r="H434" t="s">
        <v>221</v>
      </c>
      <c r="I434" t="s">
        <v>99</v>
      </c>
      <c r="J434">
        <v>86</v>
      </c>
      <c r="K434" t="s">
        <v>3122</v>
      </c>
      <c r="L434">
        <v>115586</v>
      </c>
      <c r="M434" s="1" t="s">
        <v>223</v>
      </c>
      <c r="N434" s="2">
        <v>44927</v>
      </c>
      <c r="O434" s="2">
        <v>45657</v>
      </c>
      <c r="P434" t="s">
        <v>224</v>
      </c>
      <c r="Q434" t="s">
        <v>103</v>
      </c>
      <c r="R434" t="s">
        <v>103</v>
      </c>
      <c r="S434" t="s">
        <v>211</v>
      </c>
      <c r="T434" t="s">
        <v>212</v>
      </c>
      <c r="U434" t="s">
        <v>225</v>
      </c>
      <c r="V434" t="s">
        <v>103</v>
      </c>
      <c r="W434" t="s">
        <v>2431</v>
      </c>
      <c r="X434" t="s">
        <v>227</v>
      </c>
      <c r="Y434" t="s">
        <v>274</v>
      </c>
      <c r="Z434" t="s">
        <v>110</v>
      </c>
      <c r="AA434" t="s">
        <v>103</v>
      </c>
      <c r="AB434" t="s">
        <v>103</v>
      </c>
      <c r="AC434" t="s">
        <v>229</v>
      </c>
      <c r="AE434" t="s">
        <v>218</v>
      </c>
      <c r="AF434" t="s">
        <v>103</v>
      </c>
      <c r="AH434" t="s">
        <v>113</v>
      </c>
      <c r="AJ434" t="s">
        <v>103</v>
      </c>
      <c r="AK434" t="s">
        <v>103</v>
      </c>
      <c r="AM434">
        <v>30000</v>
      </c>
      <c r="AN434">
        <v>30000</v>
      </c>
      <c r="AO434">
        <v>10000</v>
      </c>
      <c r="AS434" t="s">
        <v>103</v>
      </c>
      <c r="AW434" t="s">
        <v>103</v>
      </c>
      <c r="BA434" t="s">
        <v>103</v>
      </c>
      <c r="BE434" t="s">
        <v>103</v>
      </c>
      <c r="BI434" t="s">
        <v>103</v>
      </c>
      <c r="BM434" t="s">
        <v>103</v>
      </c>
      <c r="BQ434" t="s">
        <v>103</v>
      </c>
      <c r="BR434">
        <v>30000</v>
      </c>
      <c r="BS434">
        <v>30000</v>
      </c>
      <c r="BT434">
        <v>10000</v>
      </c>
      <c r="BU434" t="s">
        <v>734</v>
      </c>
      <c r="BY434" t="s">
        <v>103</v>
      </c>
      <c r="CC434" t="s">
        <v>103</v>
      </c>
      <c r="CG434" t="s">
        <v>103</v>
      </c>
      <c r="CK434" t="s">
        <v>103</v>
      </c>
      <c r="CO434" t="s">
        <v>103</v>
      </c>
    </row>
    <row r="435" spans="1:93" x14ac:dyDescent="0.2">
      <c r="A435" t="s">
        <v>563</v>
      </c>
      <c r="B435" t="s">
        <v>94</v>
      </c>
      <c r="C435">
        <v>1</v>
      </c>
      <c r="D435" t="s">
        <v>564</v>
      </c>
      <c r="E435">
        <v>1</v>
      </c>
      <c r="F435" t="s">
        <v>565</v>
      </c>
      <c r="G435">
        <v>2</v>
      </c>
      <c r="H435" t="s">
        <v>566</v>
      </c>
      <c r="I435" t="s">
        <v>99</v>
      </c>
      <c r="J435">
        <v>9</v>
      </c>
      <c r="K435" t="s">
        <v>3123</v>
      </c>
      <c r="L435">
        <v>82342</v>
      </c>
      <c r="M435" t="s">
        <v>103</v>
      </c>
      <c r="N435" s="2">
        <v>44562</v>
      </c>
      <c r="O435" s="2">
        <v>46387</v>
      </c>
      <c r="P435" t="s">
        <v>121</v>
      </c>
      <c r="Q435" t="s">
        <v>103</v>
      </c>
      <c r="R435" t="s">
        <v>103</v>
      </c>
      <c r="S435" t="s">
        <v>176</v>
      </c>
      <c r="T435" t="s">
        <v>177</v>
      </c>
      <c r="U435" t="s">
        <v>1482</v>
      </c>
      <c r="V435" t="s">
        <v>3124</v>
      </c>
      <c r="W435" t="s">
        <v>3125</v>
      </c>
      <c r="X435" t="s">
        <v>1448</v>
      </c>
      <c r="Y435" t="s">
        <v>563</v>
      </c>
      <c r="Z435" t="s">
        <v>110</v>
      </c>
      <c r="AA435" t="s">
        <v>103</v>
      </c>
      <c r="AB435" t="s">
        <v>103</v>
      </c>
      <c r="AC435" t="s">
        <v>127</v>
      </c>
      <c r="AE435" t="s">
        <v>128</v>
      </c>
      <c r="AF435" t="s">
        <v>103</v>
      </c>
      <c r="AH435" t="s">
        <v>103</v>
      </c>
      <c r="AI435" t="s">
        <v>103</v>
      </c>
      <c r="AJ435" t="s">
        <v>103</v>
      </c>
      <c r="AK435" t="s">
        <v>103</v>
      </c>
      <c r="AM435">
        <v>550000</v>
      </c>
      <c r="AN435">
        <v>575000</v>
      </c>
      <c r="AO435">
        <v>240000</v>
      </c>
      <c r="AS435" t="s">
        <v>103</v>
      </c>
      <c r="AW435" t="s">
        <v>103</v>
      </c>
      <c r="BA435" t="s">
        <v>103</v>
      </c>
      <c r="BE435" t="s">
        <v>103</v>
      </c>
      <c r="BI435" t="s">
        <v>103</v>
      </c>
      <c r="BM435" t="s">
        <v>103</v>
      </c>
      <c r="BN435">
        <v>100000</v>
      </c>
      <c r="BO435">
        <v>100000</v>
      </c>
      <c r="BP435">
        <v>55000</v>
      </c>
      <c r="BQ435" t="s">
        <v>103</v>
      </c>
      <c r="BR435">
        <v>100000</v>
      </c>
      <c r="BS435">
        <v>125000</v>
      </c>
      <c r="BT435">
        <v>125000</v>
      </c>
      <c r="BU435" t="s">
        <v>103</v>
      </c>
      <c r="BV435">
        <v>150000</v>
      </c>
      <c r="BW435">
        <v>150000</v>
      </c>
      <c r="BX435">
        <v>60000</v>
      </c>
      <c r="BY435" t="s">
        <v>103</v>
      </c>
      <c r="BZ435">
        <v>100000</v>
      </c>
      <c r="CA435">
        <v>100000</v>
      </c>
      <c r="CC435" t="s">
        <v>103</v>
      </c>
      <c r="CD435">
        <v>100000</v>
      </c>
      <c r="CE435">
        <v>100000</v>
      </c>
      <c r="CG435" t="s">
        <v>103</v>
      </c>
      <c r="CK435" t="s">
        <v>103</v>
      </c>
      <c r="CO435" t="s">
        <v>103</v>
      </c>
    </row>
    <row r="436" spans="1:93" x14ac:dyDescent="0.2">
      <c r="A436" t="s">
        <v>130</v>
      </c>
      <c r="B436" t="s">
        <v>131</v>
      </c>
      <c r="C436">
        <v>3</v>
      </c>
      <c r="D436" t="s">
        <v>206</v>
      </c>
      <c r="E436">
        <v>3</v>
      </c>
      <c r="F436" t="s">
        <v>884</v>
      </c>
      <c r="G436" t="s">
        <v>885</v>
      </c>
      <c r="H436" t="s">
        <v>886</v>
      </c>
      <c r="I436" t="s">
        <v>99</v>
      </c>
      <c r="J436">
        <v>9</v>
      </c>
      <c r="K436" t="s">
        <v>887</v>
      </c>
      <c r="L436">
        <v>36079</v>
      </c>
      <c r="M436" t="s">
        <v>103</v>
      </c>
      <c r="N436" s="2">
        <v>44197</v>
      </c>
      <c r="O436" s="2">
        <v>44561</v>
      </c>
      <c r="P436" t="s">
        <v>102</v>
      </c>
      <c r="Q436" t="s">
        <v>103</v>
      </c>
      <c r="R436" t="s">
        <v>103</v>
      </c>
      <c r="S436" t="s">
        <v>189</v>
      </c>
      <c r="T436" t="s">
        <v>190</v>
      </c>
      <c r="U436" t="s">
        <v>3126</v>
      </c>
      <c r="V436" t="s">
        <v>831</v>
      </c>
      <c r="W436" t="s">
        <v>888</v>
      </c>
      <c r="X436" t="s">
        <v>779</v>
      </c>
      <c r="Y436" t="s">
        <v>217</v>
      </c>
      <c r="Z436" t="s">
        <v>110</v>
      </c>
      <c r="AA436" t="s">
        <v>103</v>
      </c>
      <c r="AB436" t="s">
        <v>103</v>
      </c>
      <c r="AC436" t="s">
        <v>111</v>
      </c>
      <c r="AE436" t="s">
        <v>252</v>
      </c>
      <c r="AF436" t="s">
        <v>103</v>
      </c>
      <c r="AH436" t="s">
        <v>182</v>
      </c>
      <c r="AJ436" t="s">
        <v>103</v>
      </c>
      <c r="AK436" t="s">
        <v>103</v>
      </c>
      <c r="AM436">
        <v>3100000</v>
      </c>
      <c r="AN436">
        <v>3100000</v>
      </c>
      <c r="AO436">
        <v>0</v>
      </c>
      <c r="AS436" t="s">
        <v>103</v>
      </c>
      <c r="AW436" t="s">
        <v>103</v>
      </c>
      <c r="BA436" t="s">
        <v>103</v>
      </c>
      <c r="BE436" t="s">
        <v>103</v>
      </c>
      <c r="BI436" t="s">
        <v>103</v>
      </c>
      <c r="BJ436">
        <v>3100000</v>
      </c>
      <c r="BK436">
        <v>3100000</v>
      </c>
      <c r="BM436" t="s">
        <v>103</v>
      </c>
      <c r="BQ436" t="s">
        <v>103</v>
      </c>
      <c r="BU436" t="s">
        <v>103</v>
      </c>
      <c r="BY436" t="s">
        <v>103</v>
      </c>
      <c r="CC436" t="s">
        <v>103</v>
      </c>
      <c r="CG436" t="s">
        <v>103</v>
      </c>
      <c r="CK436" t="s">
        <v>103</v>
      </c>
      <c r="CO436" t="s">
        <v>103</v>
      </c>
    </row>
    <row r="437" spans="1:93" x14ac:dyDescent="0.2">
      <c r="A437" t="s">
        <v>316</v>
      </c>
      <c r="B437" t="s">
        <v>317</v>
      </c>
      <c r="C437">
        <v>1</v>
      </c>
      <c r="D437" t="s">
        <v>318</v>
      </c>
      <c r="E437">
        <v>1</v>
      </c>
      <c r="F437" t="s">
        <v>319</v>
      </c>
      <c r="G437">
        <v>5</v>
      </c>
      <c r="H437" t="s">
        <v>889</v>
      </c>
      <c r="I437" t="s">
        <v>99</v>
      </c>
      <c r="J437" t="s">
        <v>3127</v>
      </c>
      <c r="K437" t="s">
        <v>3128</v>
      </c>
      <c r="L437">
        <v>81494</v>
      </c>
      <c r="M437" t="s">
        <v>3129</v>
      </c>
      <c r="N437" s="2">
        <v>44562</v>
      </c>
      <c r="O437" s="2">
        <v>44742</v>
      </c>
      <c r="P437" t="s">
        <v>102</v>
      </c>
      <c r="Q437" t="s">
        <v>103</v>
      </c>
      <c r="R437" t="s">
        <v>103</v>
      </c>
      <c r="S437" t="s">
        <v>760</v>
      </c>
      <c r="T437" t="s">
        <v>761</v>
      </c>
      <c r="U437" t="s">
        <v>190</v>
      </c>
      <c r="V437" t="s">
        <v>3130</v>
      </c>
      <c r="W437" t="s">
        <v>3131</v>
      </c>
      <c r="X437" t="s">
        <v>3132</v>
      </c>
      <c r="Y437" t="s">
        <v>613</v>
      </c>
      <c r="Z437" t="s">
        <v>3133</v>
      </c>
      <c r="AA437" t="s">
        <v>103</v>
      </c>
      <c r="AB437" t="s">
        <v>103</v>
      </c>
      <c r="AC437" t="s">
        <v>111</v>
      </c>
      <c r="AE437" t="s">
        <v>252</v>
      </c>
      <c r="AF437" t="s">
        <v>103</v>
      </c>
      <c r="AH437" t="s">
        <v>103</v>
      </c>
      <c r="AI437" t="s">
        <v>103</v>
      </c>
      <c r="AJ437" t="s">
        <v>103</v>
      </c>
      <c r="AK437" t="s">
        <v>103</v>
      </c>
      <c r="AM437">
        <v>119305</v>
      </c>
      <c r="AN437">
        <v>119305</v>
      </c>
      <c r="AO437">
        <v>119305</v>
      </c>
      <c r="AS437" t="s">
        <v>103</v>
      </c>
      <c r="AW437" t="s">
        <v>103</v>
      </c>
      <c r="BA437" t="s">
        <v>103</v>
      </c>
      <c r="BE437" t="s">
        <v>103</v>
      </c>
      <c r="BI437" t="s">
        <v>103</v>
      </c>
      <c r="BM437" t="s">
        <v>103</v>
      </c>
      <c r="BN437">
        <v>119305</v>
      </c>
      <c r="BO437">
        <v>119305</v>
      </c>
      <c r="BP437">
        <v>119305</v>
      </c>
      <c r="BQ437" t="s">
        <v>103</v>
      </c>
      <c r="BU437" t="s">
        <v>103</v>
      </c>
      <c r="BY437" t="s">
        <v>103</v>
      </c>
      <c r="CC437" t="s">
        <v>103</v>
      </c>
      <c r="CG437" t="s">
        <v>103</v>
      </c>
      <c r="CK437" t="s">
        <v>103</v>
      </c>
      <c r="CO437" t="s">
        <v>103</v>
      </c>
    </row>
    <row r="438" spans="1:93" x14ac:dyDescent="0.2">
      <c r="A438" t="s">
        <v>412</v>
      </c>
      <c r="B438" t="s">
        <v>413</v>
      </c>
      <c r="C438">
        <v>3</v>
      </c>
      <c r="D438" t="s">
        <v>2457</v>
      </c>
      <c r="E438">
        <v>3</v>
      </c>
      <c r="F438" t="s">
        <v>2458</v>
      </c>
      <c r="G438">
        <v>3.2</v>
      </c>
      <c r="H438" t="s">
        <v>3134</v>
      </c>
      <c r="I438" t="s">
        <v>99</v>
      </c>
      <c r="J438" t="s">
        <v>3135</v>
      </c>
      <c r="K438" t="s">
        <v>3136</v>
      </c>
      <c r="L438">
        <v>88586</v>
      </c>
      <c r="M438" t="s">
        <v>3137</v>
      </c>
      <c r="N438" s="2">
        <v>44778</v>
      </c>
      <c r="O438" s="2">
        <v>45291</v>
      </c>
      <c r="P438" t="s">
        <v>102</v>
      </c>
      <c r="Q438" t="s">
        <v>103</v>
      </c>
      <c r="R438" t="s">
        <v>103</v>
      </c>
      <c r="S438" t="s">
        <v>211</v>
      </c>
      <c r="T438" t="s">
        <v>212</v>
      </c>
      <c r="U438" t="s">
        <v>225</v>
      </c>
      <c r="V438" t="s">
        <v>3138</v>
      </c>
      <c r="W438" t="s">
        <v>3139</v>
      </c>
      <c r="X438" t="s">
        <v>216</v>
      </c>
      <c r="Y438" t="s">
        <v>412</v>
      </c>
      <c r="Z438" t="s">
        <v>266</v>
      </c>
      <c r="AA438" t="s">
        <v>103</v>
      </c>
      <c r="AB438" t="s">
        <v>103</v>
      </c>
      <c r="AC438" t="s">
        <v>111</v>
      </c>
      <c r="AE438" t="s">
        <v>128</v>
      </c>
      <c r="AF438" t="s">
        <v>103</v>
      </c>
      <c r="AH438" t="s">
        <v>113</v>
      </c>
      <c r="AJ438" t="s">
        <v>437</v>
      </c>
      <c r="AK438" t="s">
        <v>103</v>
      </c>
      <c r="AM438">
        <v>256000</v>
      </c>
      <c r="AN438">
        <v>288000</v>
      </c>
      <c r="AO438">
        <v>160000</v>
      </c>
      <c r="AS438" t="s">
        <v>103</v>
      </c>
      <c r="AW438" t="s">
        <v>103</v>
      </c>
      <c r="BA438" t="s">
        <v>103</v>
      </c>
      <c r="BE438" t="s">
        <v>103</v>
      </c>
      <c r="BI438" t="s">
        <v>103</v>
      </c>
      <c r="BM438" t="s">
        <v>103</v>
      </c>
      <c r="BN438">
        <v>56000</v>
      </c>
      <c r="BO438">
        <v>128000</v>
      </c>
      <c r="BQ438" t="s">
        <v>103</v>
      </c>
      <c r="BR438">
        <v>200000</v>
      </c>
      <c r="BS438">
        <v>160000</v>
      </c>
      <c r="BT438">
        <v>160000</v>
      </c>
      <c r="BU438" t="s">
        <v>103</v>
      </c>
      <c r="BY438" t="s">
        <v>103</v>
      </c>
      <c r="CC438" t="s">
        <v>103</v>
      </c>
      <c r="CG438" t="s">
        <v>103</v>
      </c>
      <c r="CK438" t="s">
        <v>103</v>
      </c>
      <c r="CO438" t="s">
        <v>103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2025-07-06T19:03:22Z</dcterms:created>
  <dcterms:modified xsi:type="dcterms:W3CDTF">2025-07-06T19:03:22Z</dcterms:modified>
</cp:coreProperties>
</file>