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315EB488-8D0A-5B44-938C-3085FEEB22C6}" xr6:coauthVersionLast="47" xr6:coauthVersionMax="47" xr10:uidLastSave="{00000000-0000-0000-0000-000000000000}"/>
  <bookViews>
    <workbookView xWindow="1100" yWindow="820" windowWidth="28040" windowHeight="17440" xr2:uid="{C942D1BF-795C-D343-BEA0-DFB02959D012}"/>
  </bookViews>
  <sheets>
    <sheet name="export_2025-06-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1" l="1"/>
  <c r="C42" i="1"/>
  <c r="C47" i="1"/>
  <c r="C50" i="1"/>
  <c r="C51" i="1"/>
  <c r="M104" i="1"/>
  <c r="C175" i="1"/>
  <c r="C179" i="1"/>
  <c r="C182" i="1"/>
  <c r="C183" i="1"/>
</calcChain>
</file>

<file path=xl/sharedStrings.xml><?xml version="1.0" encoding="utf-8"?>
<sst xmlns="http://schemas.openxmlformats.org/spreadsheetml/2006/main" count="10564" uniqueCount="1837">
  <si>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</si>
  <si>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</si>
  <si>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</si>
  <si>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</si>
  <si>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</si>
  <si>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</si>
  <si>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</si>
  <si>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</si>
  <si>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</si>
  <si>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</si>
  <si>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</si>
  <si>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</si>
  <si>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</si>
  <si>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</si>
  <si>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</si>
  <si>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</si>
  <si>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</si>
  <si>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</si>
  <si>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</si>
  <si>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</si>
  <si>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</si>
  <si>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</si>
  <si>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</si>
  <si>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</si>
  <si>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</si>
  <si>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</si>
  <si>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</si>
  <si>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</si>
  <si>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</si>
  <si>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</si>
  <si>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</si>
  <si>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</si>
  <si>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</si>
  <si>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</si>
  <si>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</si>
  <si>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</si>
  <si>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</si>
  <si>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</si>
  <si>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</si>
  <si>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</si>
  <si>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</si>
  <si>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</si>
  <si>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</si>
  <si>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</si>
  <si>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</si>
  <si>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</si>
  <si>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</si>
  <si>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</si>
  <si>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</si>
  <si>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</si>
  <si>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</si>
  <si>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</si>
  <si>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</si>
  <si>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</si>
  <si>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</si>
  <si>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</si>
  <si>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</si>
  <si>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</si>
  <si>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</si>
  <si>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</si>
  <si>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</si>
  <si>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</si>
  <si>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</si>
  <si>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</si>
  <si>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</si>
  <si>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</si>
  <si>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</si>
  <si>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</si>
  <si>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</si>
  <si>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</si>
  <si>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</si>
  <si>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</si>
  <si>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</si>
  <si>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</si>
  <si>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</si>
  <si>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</si>
  <si>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</si>
  <si>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</si>
  <si>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</si>
  <si>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</si>
  <si>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</si>
  <si>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</si>
  <si>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</si>
  <si>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</si>
  <si>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</si>
  <si>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</si>
  <si>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</si>
  <si>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</si>
  <si>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</si>
  <si>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</si>
  <si>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</si>
  <si>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</si>
  <si>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</si>
  <si>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Afghanistan</t>
  </si>
  <si>
    <t>United Nations Strategic Framework for Afghanistan</t>
  </si>
  <si>
    <t>Sustained Essential Services</t>
  </si>
  <si>
    <t>By the end of 2025, more people in Afghanistan, particularly the most marginalized, can equitably access essential services that meet minimum quality standards.</t>
  </si>
  <si>
    <t>Output 1.3: Stakeholders at national and subnational level are better able to manage and provide access to equitable, gender responsive, sustainable, climate resilient, and safe drinking water, improved sanitation, and positive hygiene practices in rural and poor urban communities.</t>
  </si>
  <si>
    <t>Yes</t>
  </si>
  <si>
    <t>1.3.1  Essential community  water and sanitation services and  facilities rehabilitated and/or constructed in informal and urban settlements</t>
  </si>
  <si>
    <t>-</t>
  </si>
  <si>
    <t>Implementation</t>
  </si>
  <si>
    <t>UN-HABITAT</t>
  </si>
  <si>
    <t>United Nations Human Settlement Programme</t>
  </si>
  <si>
    <t>European Commission Directorate-General for European Civil Protection and Humanitarian Aid Operations; Japan International Cooperation Agency; Special Trust Fund for Afghanistan</t>
  </si>
  <si>
    <t>Local and international NGOs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</si>
  <si>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entrepreneurship.,5.a Undertake reforms to give women equal rights to economic resources, as well as access to ownership and control over land and other forms of property, financial services, inheritance and natural resources, in accordance with national laws.,6.1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situations.,11.1 By 2030, ensure access for all to adequate, safe and affordable housing and basic services and upgrade slums.</t>
  </si>
  <si>
    <t>4 Quality Education; 5 Gender Equality; 6 Clean Water and Sanitation; 11 Sustainable Cities and Communities</t>
  </si>
  <si>
    <t>PANJSHER; NIMROZ; Northern Region; Western Region; UROZGAN; TAKHAR; LOGAR; FARYAB; PARWAN; GHAZNI; DAYKUNDI; BAMYAN; Capital Region (Central); BADGHIS; North Eastern Region; Central Highland Region; Eastern Region; NOORISTAN; HELMAND; KAPISA; PAKTYA; PAKTIKA; JAWZJAN; BALKH; KHOST; FARAH; GHOR; NANGARHAR; KABUL; LAGHMAN; KUNDUZ; South Eastern Region; BAGHLAN; HERAT; Afghanistan; ZABUL; Maidan Wardak; Southern Region; KANDAHAR; BADAKHSHAN; KUNARHA; SAR-E-PUL; SAMANGAN</t>
  </si>
  <si>
    <t>Direct Support/ Service Delivery</t>
  </si>
  <si>
    <t>2 - Gender equality/women's empowerment is a significant objective</t>
  </si>
  <si>
    <t>The interventions provides gender sensitive WASH services that are accessible to both males and females.</t>
  </si>
  <si>
    <t>1 - Limited contribution to realization of human rights</t>
  </si>
  <si>
    <t>1 - Contributes to sustaining peace empowerment in a limited way</t>
  </si>
  <si>
    <t xml:space="preserve">       The project is on track with project expenditure.   The project is on track with project expenditure. </t>
  </si>
  <si>
    <t>The project is still ongoin and other activies outstanding The project has been completed and handed over to the communities JICA pilot project completed and a new project expected to start in October 2024. Budget for Q4 2024 included</t>
  </si>
  <si>
    <t>Transitional Engagement Framework (TEF)</t>
  </si>
  <si>
    <t>Priority 3</t>
  </si>
  <si>
    <t>TEF Outcome 3:  Afghanistan will preserve social investments and community-level systems essential to meeting basic human needs and contributing to resilience, social cohesion, and peaceful coexistence  [Strengthening institutions]</t>
  </si>
  <si>
    <t>3.3  Advocacy regarding discriminatory social norms and human rights, especially rights of girls and  women, is promoted and strengthened.</t>
  </si>
  <si>
    <t>3.3.1  Deprived and water scarce communities have increased capacity and systems in place to ensure and sustain open-defecation-free status, access to and use of at least basic drinking water supply, and individual and collective adoption of appropriate</t>
  </si>
  <si>
    <t>UNICEF</t>
  </si>
  <si>
    <t>United Nations Children's Fund</t>
  </si>
  <si>
    <t>Asian Development Bank; European Commission; European Commission Directorate-General for International Cooperation, Development Cooperation Instrument; German National Committee for UNICEF; Government of Canada; Government of Japan; Government of Sweden; Government of the United Kingdom; Islamic Development Bank; Sanitaiton and Hygiene Fund; The World Bank; UNICEF Global Thematic Humanitarian Fund; United Kingdom Foreign, Commonwealth &amp; Development Office; United Nations Children's Fund; United Nations Office for the Coordination of Humanitarian Affairs; United States Agency for International Development; United States Agency for International Development Bureau for Humanitarian Assistance; United States Centers for Disease Control and Prevention; United States Fund for UNICEF</t>
  </si>
  <si>
    <t>Local and international NGOs; Private Sector</t>
  </si>
  <si>
    <t>6.1 By 2030, achieve universal and equitable access to safe and affordable drinking water for all.</t>
  </si>
  <si>
    <t>6 Clean Water and Sanitation</t>
  </si>
  <si>
    <t>Normative Support</t>
  </si>
  <si>
    <t>1 - Contributes to gender equality/women's empowerment in a limited way</t>
  </si>
  <si>
    <t xml:space="preserve">Between January and June 2022, UNICEF supported 331 communities to become certified as Open Defecation free. </t>
  </si>
  <si>
    <t>In 2022, UNICEF provided safe drinking water to 728,000 people in 124 locations through durable and sustainable solutions, of which 300,000 people gained access to safe water through either solar-powered or gravity-fed water supply systems as part of UNICEF‚Äôs continued drive towards achieving a higher level of service, in addition to delivering climate resilient low carbon water supply solutions. Due to the deteriorating situations in urban areas, as of the collapse of the former government and suspension/cut of the development support the urban water utility (UWASS), UNICEF scaled up provision of WASH services in urban areas to prevent collapse of the utility and WASH systems in urban areas. In 2022 only, out of 728,000 people reached with durable water supply systems, 60 percent were urban inhabitants. Along with the provision of water through durable solutions; UNICEF provided fuels and spare parts to UWASS in order to sustain their capacity for services provision. For all water supply system, Operation and Maintenance (OM) committees were established/mobilized through implementing partners ensuring system‚Äôs sustainability and functionality.In sanitation and hygiene, UNICEF via extenders modality and NGO partners continued implementing CLTS at scale and achieved 3 districts completely ODF and the first province in the country was ready for verification as ODF province. Due to the harsh winter, the celebration is postponed to early 2023. In addition to this, 1,569 communities certified and declared ODF which enables 562,342 people live in ODF environment. Despite the challenges (ban on female workers by MRRD), 6,400 women and 9,400 men were trained on hygiene promotion, and serve as resource persons in their communities. Since the beginning of the year, they have reached 483,687 people with hygiene behavioral change messages and ODF sustainability interactions. Moreover, 60,796 toilets were either newly built or rehabilitated (improved) reaching around 425,572 people with basic sanitation. In sanitation and hygiene, UNICEF via extenders modality and NGO partners continued implementing CLTS at scale and achieved 3 districts completely ODF and the first province in the country was ready for verification as ODF province. Due to the harsh winter, the celebration is postponed to early 2023. In addition to this, 1,569 communities certified and declared ODF which enables 562,342 people live in ODF environment. Despite the challenges (ban on female workers by MRRD), 6,400 women and 9,400 men were trained on hygiene promotion, and serve as resource persons in their communities. Since the beginning of the year, they have reached 483,687 people with hygiene behavioral change messages and ODF sustainability interactions. Moreover, 60,796 toilets were either newly built or rehabilitated (improved) reaching around 425,572 people with basic sanitation.</t>
  </si>
  <si>
    <t>a total of 50,253 people in eight provinces accessed gender sensitive sanitation facilities. In addition, 124,042 people received hygiene promotion information focusing on handwashing with soap, personal hygiene, management of safe water at the household level, clean sanitation facilities, and the transmission route of diarrheal diseases in 11 provinces,</t>
  </si>
  <si>
    <t>Sri Lanka</t>
  </si>
  <si>
    <t>UNSDF 2018 - 2022</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</si>
  <si>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</si>
  <si>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development.‚Äù</t>
  </si>
  <si>
    <t>Climate Change</t>
  </si>
  <si>
    <t>Develop models on climate resilient water safety and security and advocate for climate resilient water supply systems, Conduct household water quality assessments and advocate for safely managed drinking water at household level, Strengthen capacities of local government and local communities in better planning and management of drinking water supply to build resilience against the adverse effects of climate change at local level</t>
  </si>
  <si>
    <t xml:space="preserve">Australian Department of Foreign Affairs and Trade </t>
  </si>
  <si>
    <t>Sri Lanka Department of National Community Water Supply; Sri Lanka State Ministry of Rural and Divisional Drinking Water Supply Projects Development; United Nations Children's Fund</t>
  </si>
  <si>
    <t xml:space="preserve">Pilot models of climate resilient water safety plans were developed based on the recommendations of the water safety plan study report. The ground level preparations with relevant Community based organizations (CBOs)  were done along with the initial assessment and review. Further, the household water quality assessment aimed to generate data on SDG 6.1, which is on safely managed drinking water. Trainings were conducted for the enumerators, supervisors and measurers and 36 field teams were trained. Field data collection was completed in 2021. In addition, UNICEF supported the National Department of Community Water Supply, both technically and financially to develop data collection tools, finalize research methodology and train 100 development officers on conducting the survey. The Water safety plan manual for CBO operated water supply schemes, and the trainers guide for the implementation of the Rural Water Safety Plan were  jointly developed by UNICEF Sri Lanka, the State Ministry of Rural and Divisional Drinking Water Supply Projects Development and the Water Safety Plan Advisory Unit, and was launched in 2021.  Lastly, 240 development officers and 25 Officers in Charge at the district level were trained on emergencies and implementation of the Rural Water Safety Plan in CBO-operated water supply schemes.
</t>
  </si>
  <si>
    <t>UNICEF: Pilot models of climate resilient water safety plans were developed based on the recommendations of the water safety plan study report. The ground level preparations with relevant Community based organizations (CBOs) were done along with the initial assessment and review. Further, the household water quality assessment aimed to generate data on SDG 6.1, which is on safely managed drinking water. UNICEF supported the National Department of Community Water Supply, both technically and financially to develop data collection tools, finalize research methodology and train 100 development officers on conducting the survey. The Water safety plan manual for CBO operated water supply schemes, and the trainers guide for the implementation of the Rural Water Safety Plan were jointly developed by UNICEF Sri Lanka, the State Ministry of Rural and Divisional Drinking Water Supply Projects Development and the Water Safety Plan Advisory Unit. Lastly, 240 development officers and 25 Officers in Charge at the district level were trained on emergencies and implementation of the Rural Water Safety Plan in CBO-operated water supply schemes.</t>
  </si>
  <si>
    <t>Iran</t>
  </si>
  <si>
    <t>United Nations Sustainable Development Cooperation Framework</t>
  </si>
  <si>
    <t>ENVIRONMENTAL CONSERVATION, INTEGRATED NATURAL RESOURCE MANAGEMENT AND ADDRESSING CLIMATE CHANGE</t>
  </si>
  <si>
    <t>By 2027, environmental conservation and integrated natural resource management are enhanced, and the capacity to address climate change challenges is strengthened.</t>
  </si>
  <si>
    <t>3.2.2</t>
  </si>
  <si>
    <t>Agro-ecosystems are managed more effictively</t>
  </si>
  <si>
    <t>Increasing efficiency of water irrigation systems</t>
  </si>
  <si>
    <t>UNDP</t>
  </si>
  <si>
    <t>United Nations Development Programme</t>
  </si>
  <si>
    <t>Government of Japan</t>
  </si>
  <si>
    <t>Iran Ministry of Agriculture Jihad; Iran Ministry of Interior; Ministry of Energy Iran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</si>
  <si>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employment.,6.4 By 2030, substantially increase water-use efficiency across all sectors and ensure sustainable withdrawals and supply of freshwater to address water scarcity and substantially reduce the number of people suffering from water scarcity.,6.6 By 2020, protect and restore water-related ecosystems, including mountains, forests, wetlands, rivers, aquifers and lakes.</t>
  </si>
  <si>
    <t>2 Zero Hunger; 6 Clean Water and Sanitation</t>
  </si>
  <si>
    <t>Sistan and Baluchestan; Iran, Islamic Republic of</t>
  </si>
  <si>
    <t>Capacity Development/Technical Assistance; Normative Support</t>
  </si>
  <si>
    <t>0 - Not expected to contribute towards sustaining peace</t>
  </si>
  <si>
    <t>Other</t>
  </si>
  <si>
    <t>Zahra Golshan; Alireza Mohammadi</t>
  </si>
  <si>
    <t xml:space="preserve">UNDP‚Äôs support to farmers has contributed to decreasing water use in farms around piloted wetlands by 27.1% on average through application of sustainable agriculture methods. UNDP has also introduced an application for farmers to monitor irrigation. Towards this end, 1,500 farmers were trained on sustainable agriculture, green livelihoods, water monitoring and irrigation practices and options.Economic empowerment schemes in six protected areas (5 provinces) were implemented. </t>
  </si>
  <si>
    <t>UNDP‚Äôs support to farmers has contributed to decreasing water use in farms around piloted wetlands by 27.7% on average through application of sustainable agriculture methods. UNDP has also introduced an application for farmers to monitor irrigation.in addition, as part of the other initiative UNDP is implementing, UNDP attempts to tackle water scarcity in Chabahar by introducing water-efficient technologies like drip irrigation across 80 hectares. Traditional methods, such as flood irrigation, cause significant water wastage and local water management will also be enhanced by expanding "Hootaks" (indigenous water storage systems). As of 2024, the project is in the feasibility study and design phases.</t>
  </si>
  <si>
    <t>Cambodia</t>
  </si>
  <si>
    <t>Cambodia United Development Assistance Framework 2019-2023</t>
  </si>
  <si>
    <t>Strategic Priority 1 - Women and men in Cambodia, in particular the marginalized and vulnerable, have their basic needs addressed equitably</t>
  </si>
  <si>
    <t>Outcome 1.1 - Women and men, in particular marginalized and vulnerable populations, increasingly seek quality services and the realization of their basic rights, including during emergencies</t>
  </si>
  <si>
    <t>1.1.3</t>
  </si>
  <si>
    <t>Critical hygiene or supplies for COVID19 delivered to local authorities and communities espcially high risk population</t>
  </si>
  <si>
    <t>Provision of school infrastructure: including 1,715 sets of hand washing station, 109 fuel efficient stoves,  131 s kitchen, 20 eating shelter and 20 wells/water tanks to selected WFP assisted school meals schools.</t>
  </si>
  <si>
    <t>Closed</t>
  </si>
  <si>
    <t>WFP</t>
  </si>
  <si>
    <t>United Nations World Food Programme</t>
  </si>
  <si>
    <t>Korea International Cooperation  Agency; Private Donor; United States Agency for International Development</t>
  </si>
  <si>
    <t>Cambodia, Ministry of Education, Youth and Sport; Plan International; World Vision International</t>
  </si>
  <si>
    <t>4.1 By 2030, ensure that all girls and boys complete free, equitable and quality primary and secondary education leading to relevant and effective learning outcomes.</t>
  </si>
  <si>
    <t>4 Quality Education</t>
  </si>
  <si>
    <t>Siemreap; Kampong Thom; Kampong Chhnang; Pursat; Kampong Cham; Preah Vihear; Stung Treng; Oddar Meanchey; Battambang; Cambodia</t>
  </si>
  <si>
    <t>3 - Principal contribution is to the realization of human rights</t>
  </si>
  <si>
    <t>3.3.3</t>
  </si>
  <si>
    <t>Capacities developed to mitigate and adapt to climate emergencies (e.g. SDS), education and awareness raising</t>
  </si>
  <si>
    <t>Support provision of emergency preparedness and response plans with focus on safe water provision and quality assurance and sanitaion</t>
  </si>
  <si>
    <t>Ministry of Energy Iran</t>
  </si>
  <si>
    <t>13.1 Strengthen resilience and adaptive capacity to climate-related hazards and natural disasters in all countries.</t>
  </si>
  <si>
    <t>13 Climate Action</t>
  </si>
  <si>
    <t>Iran, Islamic Republic of</t>
  </si>
  <si>
    <t>Capacity Development/Technical Assistance; Direct Support/ Service Delivery; Convening/Partnerships/Knowledge Sharing</t>
  </si>
  <si>
    <t>Sina Saemian</t>
  </si>
  <si>
    <t>This is reported under DRR pillar, as per the agreement between DRR and Environment RG coordinators.</t>
  </si>
  <si>
    <t>Papua New Guinea</t>
  </si>
  <si>
    <t>Papua New Guinea United Nations Development Assistance Framework 2018 - 2023</t>
  </si>
  <si>
    <t>People</t>
  </si>
  <si>
    <t>Outcome 1.2 - By 2022, national authorities (at central and decentralized levels) effectively manage and deliver social services in line with national standards and protocols</t>
  </si>
  <si>
    <t>Output 1.2.2 - PEOPLE OUTPUT B: Availability of equitable access to health, edu, soc. services, protection, food, WASH</t>
  </si>
  <si>
    <t xml:space="preserve">Support to the Papua New Guinea National Water, Sanitation and Hygiene (WaSH) Policy 2015‚Äì2030 - Part II Papua New Guinea  </t>
  </si>
  <si>
    <t xml:space="preserve">In line with the Papua New Guinea National Water, Sanitation and Hygiene Policy (WaSH) 2015 - 2030, the proposed Action aims to contribute towards improving the quality of life of Papua New Guineans through increased access to and utilization of safe, adequate and sustainable water supply, sanitation and improved hygiene practices in locations with high population concentrations (healthcare facilities, schools and major market places). The Action aims for: increased equitable access to safe, convenient and sustainable water supply and sanitation and improved hygiene practices; as well as long-term hygiene behavior change at the personal, household, community and institutional levels particular to urban areas that are currently under-served, in line with the national WaSH policy. 
</t>
  </si>
  <si>
    <t>UNOPS</t>
  </si>
  <si>
    <t>United Nations Office for Project Services</t>
  </si>
  <si>
    <t>European Union</t>
  </si>
  <si>
    <t>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</si>
  <si>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Joseph Mills</t>
  </si>
  <si>
    <t xml:space="preserve">The project steering committee confirmed selection of Banz town for further interventions out of the 4 previously assessed towns. Feasibility study was carried out in Banz town. The study involved confirmation of the source of water by investigating the availability of groundwater and surface water options. Ground water has been proposed as the preferred option . Other initial investigations carried out included topographical survey, geotechnical investigations,population count and environmental  social impact Assessment.  </t>
  </si>
  <si>
    <t>Economic Opportunities and Resilient Livelihoods</t>
  </si>
  <si>
    <t xml:space="preserve">By the end of 2025, more people in Afghanistan, notably women and vulnerable groups, will benefit from an increasingly inclusive economy, with greater equality of economic opportunities, jobs, more resilient livelihoods, strengthened food value chains, and improved natural resources management. </t>
  </si>
  <si>
    <t>Output 2.3: Rural communities can better and sustainably manage natural resources, increase agricultural productivity and value addition, manage and reduce disaster risks, and enhance biodiversity, contributing to increased resilience, food security and nutrition, decent work, and sustainable livelihoods for all Afghans.</t>
  </si>
  <si>
    <t>2.3.10 Protecting tangible and intangible cultural heritage within communities: Rehabilitation of traditional water management system, documentation and community awarness through cash for work modality</t>
  </si>
  <si>
    <t>UNESCO</t>
  </si>
  <si>
    <t>United Nations Educational, Scientific and Cultural Organisation</t>
  </si>
  <si>
    <t>Special Trust Fund for Afghanistan; United Nations Educational, Scientific and Cultural Organisation; United State of America Government</t>
  </si>
  <si>
    <t>Food and Agriculture Organization of the United Nations; International Labour Organisation; UN Women</t>
  </si>
  <si>
    <t>1.1 By 2030, eradicate extreme poverty for all people everywhere, currently measured as people living on less than $1.25 a day.,1.4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quality.,11.4 Strengthen efforts to protect and safeguard the world's cultural and natural heritage.,12.2 By 2030, achieve the sustainable management and efficient use of natural resources.</t>
  </si>
  <si>
    <t>1 No Poverty; 2 Zero Hunger; 11 Sustainable Cities and Communities; 12 Responsible Consumption and Production</t>
  </si>
  <si>
    <t>Northern Region; Eastern Region; Afghanistan; Southern Region</t>
  </si>
  <si>
    <t>Capacity Development/Technical Assistance</t>
  </si>
  <si>
    <t>Emergency</t>
  </si>
  <si>
    <t>Focus on the owner of agricultural land and farmers (male and female) as direct beneficiaries.</t>
  </si>
  <si>
    <t xml:space="preserve"> Toal 32 karezes have been successfully rehabilitated in the north, south, and east regions (6, 19  6). In addition to the physical works, community-based documentation of traditional water management systems and practices were conducted to inform rehabilitation, which was led by community members through the cash-for-work modality.</t>
  </si>
  <si>
    <t>The survey and design for thirty-six traditional water management structures (karezes) have been completed in the southeast and eastern regions. Three packages (Logar, Khost, and Paktia) in the southeastern region are in the final procurement stage, and the actual work will commence in the third quarter of 2024. Additionally, the rehabilitation of karezes in the eastern region (Nangarhar province) will be undertaken within 2024.</t>
  </si>
  <si>
    <t>Malaysia</t>
  </si>
  <si>
    <t>Planet</t>
  </si>
  <si>
    <t>By 2025, environmental sustainability and resilience are mainstreamed as priorities within the national development agenda, across all sectors and levels of society.</t>
  </si>
  <si>
    <t>Preparedness and resilience (especially of indigenous, poor, at-risk communities) against climate change, natural hazards, and disaster risks are strengthened.</t>
  </si>
  <si>
    <t>Smart Sanitation for Water Settlements</t>
  </si>
  <si>
    <t xml:space="preserve">The project aimed at installing alternative and low-cost wastewater treatment solutions for a water village close to the Sabah Marine National Park in Kota Kinabalu. In 2023, UNEP and UN-Habitat have submitted a proposal to the SDG 6 Trust Fund for Malaysia to implement a follow-up phase to this intervention. </t>
  </si>
  <si>
    <t>UNEP</t>
  </si>
  <si>
    <t>United Nations Environment Programme</t>
  </si>
  <si>
    <t>Action Caring Team Malaysia</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</si>
  <si>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situations.,12.5 By 2030, substantially reduce waste generation through prevention, reduction, recycling and reuse.</t>
  </si>
  <si>
    <t>11 Sustainable Cities and Communities; 12 Responsible Consumption and Production</t>
  </si>
  <si>
    <t>Kota Kinabalu; Sabah; Malaysia</t>
  </si>
  <si>
    <t>Direct Support/ Service Delivery; Capacity Development/Technical Assistance</t>
  </si>
  <si>
    <t>0 - Not expected to contribute to gender equality/women's empowerment</t>
  </si>
  <si>
    <t>0 - Not expected to contribute to realization of human rights</t>
  </si>
  <si>
    <t>Christine  Cheah; Kamala  Ernest</t>
  </si>
  <si>
    <t xml:space="preserve"> UNEP together with the local partner ACT Malaysia, a member of the Global Wastewater Initiative, tackled the issue of untreated wastewater released around the Sabah Marine National Park located in North-Eastern Malaysia. The project was successfully concluded in April 2021 and saw the installation of 10 low-cost smart sanitation systems in the village of Lok Urai (Kota Kinabalu) and trained households on use and maintenance of such systems. Ultimately, it reduced the discharge of untreated wastewater in the ocean and empowered selected members of the local community on how to use and maintain such systems. The project was selected as one of the SDG Good Practices for 2021 by United Nations Department of Economic and Social Affairs (UN DESA). For more info, check out this UNEP story: https://www.unep.org/news-and-stories/story/malaysias-floating-villages-sanitation-arrives-portable-form.  </t>
  </si>
  <si>
    <t>Pacific</t>
  </si>
  <si>
    <t>PLANET: Ensuring Inclusive Resilience to Shocks, Disasters and Climate Change.</t>
  </si>
  <si>
    <t>By 2027, people, communities and institutions are more empowered and resilient to face diverse shocks and stresses, especially  related to climate variability impacts, and ecosystems and biodiversity are better protected, managed and restored.</t>
  </si>
  <si>
    <t>1.2.1 Enhanced climate resilient policies and infrastructures  for basic services, food systems, human mobility and  settlements.</t>
  </si>
  <si>
    <t>RMI 36 Improved climate resilency and adapatation in the water sector in RMI (ACWA)</t>
  </si>
  <si>
    <t>To support Government of RMI in adpatating to increasing climate risks particularuly more frequest and extreme droughts, which impacts the country drinking water supplies, which will be implemented in the 24 atoll islands of RMI</t>
  </si>
  <si>
    <t>Australian Department of Foreign Affairs and Trade ; The Green Climate Fund</t>
  </si>
  <si>
    <t>RMI Ministry of Natural Resources and Commerce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</si>
  <si>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</si>
  <si>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</si>
  <si>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Marshall Islands</t>
  </si>
  <si>
    <t>The UNDP remains committed to the progress towards the improved climate resilience and adaptations in the water sector in RMI.</t>
  </si>
  <si>
    <t>Pakistan</t>
  </si>
  <si>
    <t>UNDAF/OP III (2018-2022)</t>
  </si>
  <si>
    <t>Strategic Priority 10 - Social Protection</t>
  </si>
  <si>
    <t>Outcome 10.1 - By 2022, improved and effective social protection systems will be available for all, particularly for the most vulnerable and marginalized populations</t>
  </si>
  <si>
    <t>Output 10.1.2 - Provision of technical assistance to relevant entities and authorities for a strengthened and expanded access to social protection mechanisms including issuance of CNICs and other protection facilities to the most vulnerable</t>
  </si>
  <si>
    <t>10.1.2.2</t>
  </si>
  <si>
    <t>10.1.2.2 - Water System constructed, expanded and/or upgraded(UNHCR)</t>
  </si>
  <si>
    <t>Water system constructed, expanded and/or upgraded(UNHCR)</t>
  </si>
  <si>
    <t>UNHCR</t>
  </si>
  <si>
    <t>United Nations High Commissioner for Refugees</t>
  </si>
  <si>
    <t>SAFRON</t>
  </si>
  <si>
    <t>Khyber Pakhtunkhwa; Pakistan; ; Balochistan</t>
  </si>
  <si>
    <t>2 - Significant contribution to realization of human rights</t>
  </si>
  <si>
    <t>1.1.1 Strengthened institutional capacities, mechanisms,  policies, knowledge and skills to promote community-led biodiversity conservation, sustainable use of natural resources and improve ecosystems, in line with UN climate and environment-related conventions</t>
  </si>
  <si>
    <t>RMI 41 Managing Coastal Aquifers (MCAP): Improved understanding, use, management and protection of coastal aquifers towards enhanced water security</t>
  </si>
  <si>
    <t>Managing Coastal Aquifers (MCAP): The UN will work to support an integrated approach to environmental sustainability and efforts by PICT governments and communities to adapt to climate change and reduce and manage disaster risk.</t>
  </si>
  <si>
    <t>The Global Environment Facility</t>
  </si>
  <si>
    <t>UNDP continues progressive support to enhancing water security in the Republic of the Marshall Islands (RMI). The MCAP project plays a crucial role in safeguarding water resources and ensuring sustainable access to clean water for the people of RMI.</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</si>
  <si>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</si>
  <si>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</si>
  <si>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 xml:space="preserve">2.7.4 Improved alignment and coordination among Disaster management and VAWG national systems </t>
  </si>
  <si>
    <t xml:space="preserve">RMI 124 Increased resilience of the most vulnerable people and communities and improve health and well-being, and food and water security </t>
  </si>
  <si>
    <t>Enhancing Climate Information and Knowledge Services for Resilience</t>
  </si>
  <si>
    <t>The Green Climate Fund</t>
  </si>
  <si>
    <t>Secretariat of the Pacific Community; Secretariat of the Pacific Regional Environment Programme; United Nations Environment Programme</t>
  </si>
  <si>
    <t>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</si>
  <si>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 No Poverty; 11 Sustainable Cities and Communities; 13 Climate Action</t>
  </si>
  <si>
    <t>Achievements:The National Framework for Weather, Climate, and Ocean Services (NFWCOS) was finalized for Tuvalu and Niue.The National Strategic Plan for Weather, Water, and Climate Services (NSPWWCS) Implementation Plan was finalized for Palau, with a draft for RMI.Engagement with stakeholders during NFWCOS consultations involved 188 participants across three countries (101 males, 87 females) Niue - 49 participants (22 male, 27 female, Palau - 35 participants (18 males, 17 females, RMI -20 participants (16 males, 4 females and Tuvalu 61 participants (28 males, 33 females).Additionally, 141 stakeholders (74 males, 67 females) participated in the National Climate Outlook Forum (NCOF) across Palau, Cook Islands, and Tuvalu in Palau on 17 ‚Äì 18, April 2023The onboarding of fixed-term local consultants for Palau and RMI completed, contributing to the establishment of National Programme Implementation Managers and Finance Officers. International consultant was also engaged for a Climate Services Market Assessment across the five countries.Completed 8% of the Automatic Weather Stations (AWS) installation with four (4) AWS installed: 2 in Niue,2 in Tuvalu.Nine (9) AWS shipped and awaiting installation in Cook Islands (2),Tuvalu (20 and Palau (5).Seven (7) AWS assembled and to be shipped for Tuvalu (4) and Cook Islands (2-3). .Ongoing work on designing and planning for the Automated Weather Observation Systems (AWOS) to be installed under the programme.Completed maintenance and returned to service 9 existing AWS across 8 different islands in Cook Islands.Progress ongoing for 10 wave buoys to be installed through the programme with the deployment of 1 wave buoy in Niue,, 9 buoys awaiting deployment to Cook Islands (4), Tuvalu (4), and Niue (1), with ongoing procurement for Palau (1).Preparatory meetings and arrangements conducted between Tuvalu Met Service, Public Works Department and Climate Change Department on the design and process for the construction of the Met Offices in the 5 outer islands, with the construction of 2 Met Offices scheduled for 2024.Eight regional technical trainings and attachments conducted to enhance the technical capacity of the NMHS staff from the 5 countries.Coordination meetings, virtual data harmonization efforts, and alignment with regional strategies were part of ongoing activities.Challenges:Delayed implementation due to challenges in recruitment of key staffLogistic challenges due to limited transportation options available to the outer islands. Budget constraints given costs increased since programme developed</t>
  </si>
  <si>
    <t>Priority 2</t>
  </si>
  <si>
    <t>TEF Outcome 2:  Essential services are sustained that address basic human needs for the people in Afghanistan [Saving livelihoods]</t>
  </si>
  <si>
    <t>2.1  The repair, maintenance and reconstruction of essential infrastructure to facilitate the delivery of essential services are supported.</t>
  </si>
  <si>
    <t>2.1.11 Repair and (re)construction of essential services infrastructure, incl. clinics, schools, water supply</t>
  </si>
  <si>
    <t>IOM</t>
  </si>
  <si>
    <t>International Organization for Migration</t>
  </si>
  <si>
    <t>European Commission; European Union; Special Trust Fund for Afghanistan</t>
  </si>
  <si>
    <t>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everywhere.,6.1 By 2030, achieve universal and equitable access to safe and affordable drinking water for all.</t>
  </si>
  <si>
    <t>3 Good Health and Well-being; 4 Quality Education; 5 Gender Equality; 6 Clean Water and Sanitation</t>
  </si>
  <si>
    <t>Afghanistan; KANDAHAR; NANGARHAR; LAGHMAN; KUNARHA; BALKH; HERAT; Western Region; Eastern Region; Southern Region; Northern Region</t>
  </si>
  <si>
    <t xml:space="preserve"> Essential services infrastructure is repaired or (re)constructed in displacement- and/or crisis-affected communities to support basic human needs. Projects include health clinics, schools, water supply systems etc.</t>
  </si>
  <si>
    <t>Essential services infrastructure is repaired or (re)constructed in displacement- and/or crisis-affected communities to support basic human needs. Projects include health clinics, schools, water supply systems etc.</t>
  </si>
  <si>
    <t>Built projects for storm water and flood management</t>
  </si>
  <si>
    <t>Construction of new upstream retention ponds and swales, restoration of infiltration wells, along with development of blue-green corridors to reduce overall exposure to storm water and flooding.</t>
  </si>
  <si>
    <t>Adaptation Fund</t>
  </si>
  <si>
    <t>Malaysia Department of Irrigation and Drainage; Malaysia Ministry of Natural Resources, Environment and Climate Change; Malaysia Penang City Council; Malaysia Penang State Government; Malaysia Think City</t>
  </si>
  <si>
    <t>6.6 By 2020, protect and restore water-related ecosystems, including mountains, forests, wetlands, rivers, aquifers and lakes.,11.5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situations.,11.7 By 2030, provide universal access to safe, inclusive and accessible, green and public spaces, in particular for women and children, older persons and persons with disabilities.,11.b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countries.,13.3 Improve education, awareness-raising and human and institutional capacity on climate change mitigation, adaptation, impact reduction and early warning.</t>
  </si>
  <si>
    <t>6 Clean Water and Sanitation; 11 Sustainable Cities and Communities; 13 Climate Action</t>
  </si>
  <si>
    <t>Timur Laut; Barat Daya; Pulau Pinang; Malaysia</t>
  </si>
  <si>
    <t>Direct Support/ Service Delivery; Other (including coordination); Capacity Development/Technical Assistance</t>
  </si>
  <si>
    <t>Tam Hoang</t>
  </si>
  <si>
    <t>India</t>
  </si>
  <si>
    <t>United Nations Sustainable Development Cooperation Framework 2023-2027</t>
  </si>
  <si>
    <t>PEOPLE: A society that empowers its marginalised populations and provides sustained access to quality services</t>
  </si>
  <si>
    <t>Health and well-being: By 2027, communities, especially the most disadvantaged, demand for and benefit from an inclusive, universal, affordable, accessible, accountable, and quality health care services, while adopting positive health practices</t>
  </si>
  <si>
    <t>Inclusive &amp; High Quality Health Systems: Government has increased capacity to make public health systems inclusive and of high quality.</t>
  </si>
  <si>
    <t>1.1.10</t>
  </si>
  <si>
    <t>Advocacy for improving WASH services in health care services and management of Bio medical waste, water quality and compliance with standards and testing for PHCs</t>
  </si>
  <si>
    <t>UNICEF; WHO</t>
  </si>
  <si>
    <t>United Nations Children's Fund; World Health Organization</t>
  </si>
  <si>
    <t>ADMINISTRATIVE STAFF COLLEGE OF INDIA; Asian Development Bank; Department of Health and Social Care, UK; FEDERATION OF OBSTETRIC AND GYNAECOLOGICAL SOCIETIES OF INDIA; Global Alliance for Vaccines and Immunisation; United Nations Children's Fund; United Nations Environment Programme; World Health Organization</t>
  </si>
  <si>
    <t>INDIA MINISTRY OF HEALTH AND FAMILY WELFARE</t>
  </si>
  <si>
    <t>3.9 By 2030, substantially reduce the number of deaths and illnesses from hazardous chemicals and air, water and soil pollution and contamination.</t>
  </si>
  <si>
    <t>3 Good Health and Well-being</t>
  </si>
  <si>
    <t>Convening/Partnerships/Knowledge Sharing; Policy Advice and Thought Leadership</t>
  </si>
  <si>
    <t>Appeal</t>
  </si>
  <si>
    <t>It integrates gender considerations, but gender equality is not its primary focus.Although the advocacy work benefits all genders, it does not explicitly aim to transform gender relations or significantly promote gender equality as a core outcome</t>
  </si>
  <si>
    <t xml:space="preserve">Women &amp; Girls; Indigenous Peoples; Youth; Children </t>
  </si>
  <si>
    <t>WHO1) More than 7000 healthcare staff in 12 states of India have been trained (with 56% female participation) on Bio medical waste management. 21 ToTs, 79 cascaded trainings, 5 state level workshops and 5 regional workshops and 1 CQE held. Standard Operating procedures and training modules both physical and e-training modules were also developed.  2) Efforts towards data collection for JMP report for health care facilities was undertaken. Extraction and cleaning of checklists to extract the relevant indicators of Kayakalp for JMP report was done and submitted to MoHFW.UNICEF:UNICEF is supporting in the improvement of WASH and IPC services in 540 health facilities in the 41 Aspirational and 10 priority districts across the 23 UNICEF programming states. 70% of Health facilities have been found to be WASH compliant as per the pre-tested and standard CDC checklist. Additionally, supported development of costed WASH IPC plans for one district and one sub -district level facility in Chhattisgarh which can be replicated in other states of the country.</t>
  </si>
  <si>
    <t xml:space="preserve">WHO: 1.Study of effluent treatment plants in hospitals: WHO has been supporting MOHFW on improving bio-medical waste management practices. Hospitals across the country expressed the need for a document, which could guide them on viable technologies for managing their liquid waste. WHO is working with subject experts to develop a compendium of effluent treatment technologies, which could give customized solutions to hospitals. A primary assessment of water quality and type of effluent treatment technologies available has been carried out in 24 health facilities in two states. Regional consultations are now being planned to discuss the findings with hospitals and regulators.  2. Indian health care sector aims to be mercury free: Mercury is a naturally occurring metal which is highly toxic and is considered by WHO as a major public health concern. To fulfill India‚Äôs commitment to the Minamata Convention of phasing out mercury based medical measuring devices by 2025, the MoEFCC, MoHFW and WHO are jointly implementing a project funded by the Global Environment Facility through UNEP to phase out mercury-based medical devices in India‚Äôs healthcare sector. Inception and stakeholder meeting, and National Project Steering Committee meetings have been organized to discuss the future work.  3. Bio- medical waste management: 23 healthcare facilities in two states have been established as Bio- medical waste management models. WHO helped in capacity building of the entire healthcare workforce in these hospitals; provided waste management infrastructure (bins and trolleys); and helped in establishing composting pits and collection mechanism for general waste management.  4. Capacity building of the healthcare work force: Continued engagement in strengthening capacity for improving compliance of Biomedical Waste Management Rules 2016 reached out to 1527 health workforce with 60% female participation in 11states.  E-learning modules: Supported development of waste management e-learning modules for learners on National Skill Development Council‚Äôs ‚ÄòSkill India Digital‚Äô portal of the Ministry of Skill Development and Entrepreneurship, GoI. In 2024, 1245- Doctors and administrative staff, 3565- Nurses and paramedical staff, and 1381- Auxiliary staff people enrolled for the course. </t>
  </si>
  <si>
    <t>Outcome 1.1 - By 2022, Papua New Guinea's social policies, plans and budgets promote inclusive human development, and actors in the social sectors are effectively led, regulated and coordinated.</t>
  </si>
  <si>
    <t>Output 1.1.1 - People Output A: Policies adequately financed, implemented, monitored &amp; evaluated</t>
  </si>
  <si>
    <t>1.1.1.27</t>
  </si>
  <si>
    <t>1.1.1.27 - WASH Systems, Plans and Technology Options: Water supply - safety/quality/treatment (including household treatment and safe storage).</t>
  </si>
  <si>
    <t>Specific activities under this key activity are listed below and are to be coordinated by different officers within the UNICEF WASH program, however WASH Chief is overall coordinator;_x000D_
- Develop Community Water Safety Planning Guidelines  [Highlands Programming-One UN]._x000D_
- Support establishment of Ceramic Water Filter production and develop capacity for local manufacturing.</t>
  </si>
  <si>
    <t>Pipeline</t>
  </si>
  <si>
    <t>Multi-Partner Trust Fund; Non-core funds; United Nations Children's Fund</t>
  </si>
  <si>
    <t>Autonomous Bougainville Government; Goroka DDA; Local Women's group; Mt Hagen City Authority; NDOH; Nawaeb DDA; Potters Without Borders</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</si>
  <si>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</si>
  <si>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Hela Province; Papua New Guinea; Southern Highlands Province</t>
  </si>
  <si>
    <t>Capacity Development/Technical Assistance; Direct Support/ Service Delivery</t>
  </si>
  <si>
    <t>Mongolia</t>
  </si>
  <si>
    <t>UNDAF 2017-2022</t>
  </si>
  <si>
    <t>SP 1 Inclusive growth and sustainable management of natural resources</t>
  </si>
  <si>
    <t>Outcome 1.1 Promoting inclusive growth and sustainable management of natural resources</t>
  </si>
  <si>
    <t>Output 1.1.1 - Development visions, strategies and plans that integrate the SDGs and are focused on poverty reduction, inclusive growth, economic diversification and resilience at the national and local level (including supporting evidence based policy making, and collecting and analyzing sex- and other types of disaggregated data to inform impact analysis of these policies on specific population groups).</t>
  </si>
  <si>
    <t>1.1.1.37</t>
  </si>
  <si>
    <t>1.1.1.37 - Technical assistance on the application of the System of Environmental-Economic Accounting (SEEA) on water and waste accounting</t>
  </si>
  <si>
    <t>Provision of technical and strategic support (long-distance) to Asia Pacific countries including Mongolia  to enable countries to compile water and waste accounts</t>
  </si>
  <si>
    <t>Finalisation</t>
  </si>
  <si>
    <t>UN ESCAP</t>
  </si>
  <si>
    <t>United Nations Economic and Social Commission for Asia and the Pacific</t>
  </si>
  <si>
    <t>RPTC</t>
  </si>
  <si>
    <t>MON NSO</t>
  </si>
  <si>
    <t>6.4 By 2030, substantially increase water-use efficiency across all sectors and ensure sustainable withdrawals and supply of freshwater to address water scarcity and substantially reduce the number of people suffering from water scarcity.,11.6 By 2030, reduce the adverse per capita environmental impact of cities, including by paying special attention to air quality and municipal and other waste management.,12.5 By 2030, substantially reduce waste generation through prevention, reduction, recycling and reuse.</t>
  </si>
  <si>
    <t>6 Clean Water and Sanitation; 11 Sustainable Cities and Communities; 12 Responsible Consumption and Production</t>
  </si>
  <si>
    <t>Mongolia; Darkhan-Uul; Govisumber; Bulgan; Dornod; Omnogovi; Orkhon; Hentii; Arxangai; Uvs; Ulaanbaatar; Bayankhongor; Sukhbaatar; Ovorkhangai; Selenge; To'v; Khovd; Bayan-Olgii; Govi-Altai; Zavkhan; Khovsgol; Dornogovi; Dundgovi</t>
  </si>
  <si>
    <t>The technical assistance project for compiling Solid Waste and Water accounts in Mongolia was implemented between October 2020 to March 2021. During the project, the national compilation methodology for two accounts were developed in accordance with the international guidelines and some data were obtained from the relevant government institutions. The two SEEA accounts will help Mongolia improve monitoring for waste management, National Development Plan and measure key indicators for Mongolia's Sustainable Development Vision 2030 and the SDGs. As the statistics on the two accounts were compiled in accordance with international guidelines, Mongolian data will be comparable with other countries' data and can be reported to international agencies, including the UN Statistical Division. The NSO plans to compile the two accounts annually and expand to other SEEA accounts including the water resource account and the land account in the next year.</t>
  </si>
  <si>
    <t>Strategic Priority 1 - Economic Growth</t>
  </si>
  <si>
    <t>Outcome 1.1 - By 2022, the people in Pakistan, especially the most vulnerable, marginalised and unskilled, benefit from improved inclusive and sustainable economic growth, progress towards full access to energy and fair trade practices.</t>
  </si>
  <si>
    <t>Output 1.1.1 - Agricultural production strengthened through the rehabilitation of infrastructure; spearheading new technologies and modern production methods; by providing inputs and services, supporting the development of value chains while linking them to local and international markets</t>
  </si>
  <si>
    <t>1.1.1.6</t>
  </si>
  <si>
    <t>1.1.1.6 - Dissemination of innovative and cost effective technologies for treatement of wastewater used for irrigation-UN Habitat</t>
  </si>
  <si>
    <t>Inclusive and Equitable Human Development and Well-Being</t>
  </si>
  <si>
    <t>Strengthened, Resilient &amp; Equitable Social Service Systems and Enhanced Well-Being</t>
  </si>
  <si>
    <t>The government and other health system stakeholders have strengthened capacities to ensure inclusive, resilient, equitable, gender-responsive, integrated, quality and comprehensive health services for all people, particularly the most vulnerable, within the framework of universal health coverage.</t>
  </si>
  <si>
    <t>1.1.2</t>
  </si>
  <si>
    <t>Climate change, environment, urban health,  WASH/ WHO will the MoH on Global Analysis and Assessment of Sanitation and Drinking-Water (GLAAS) survey.</t>
  </si>
  <si>
    <t xml:space="preserve">WHO helps MoH on the Global Analysis and Assessment of Sanitation and Drinking-Water (GLAAS) survey which is an UN-Water initiative implemented by the World Health Organization (WHO). GLAAS focuses on monitoring the strength of WASH systems with a focus on governance, monitoring, human resources and finance. </t>
  </si>
  <si>
    <t>World Health Organization</t>
  </si>
  <si>
    <t>Sri Lanka Ministry of Water Supply</t>
  </si>
  <si>
    <t>6.b Support and strengthen the participation of local communities in improving water and sanitation management.</t>
  </si>
  <si>
    <t>Convening/Partnerships/Knowledge Sharing; Data Collection and Analysis; Capacity Development/Technical Assistance</t>
  </si>
  <si>
    <t>Was to carry out a survey on drinking water, sanitation and hygiene (WASH) through analyzing in country data and information related to WASH sector and present in the GLAAS form. The expert was selected through a competitive process. The selected expert (Mr Ananda Jayaweera) went through the process as required. Output 1: Primary data collection for the GLAAS 2022 global report and related activities (i.e., Track Fin initiative), the expert needed to carry out the activities related to data collection and management phases of the process (including gathering analysis and synthesis of information). The expert conducted data compilation, screening, analysis and synthesis of GLAAS survey results. Output 2: Compiling additional information and assisting with data management, analysis and interpretation for the GLAAS report, thematic briefs and other related material. Reviewed existing drinking water, sanitation and health monitoring initiatives  GLAAS themes for overall coherence. Output 3: GLAAS initiative related outreach and communication material such as thematic briefs, workshop material, website updates. Sector coordination and collaborative partnerships for achieving SDG 6 was organized and developed briefing material from the previous cycles. Output 4: Compilation of all materials and study finding including answers to long and short form issued by WHO.</t>
  </si>
  <si>
    <t>Output 1.1.2 - People based climate change adaptation and mitigation approaches tailored to the Mongolian context including national green economy strategies that generate new jobs and skills, promote clean technologies, and reduce environmental risks and poverty (in sectors such as agriculture, forestry, mining, industry).</t>
  </si>
  <si>
    <t>1.1.2.24</t>
  </si>
  <si>
    <t>1.1.2.24 - Promoting scientific exchange, knowledge sharing and partnership-building to address water security challenges in Mongolia</t>
  </si>
  <si>
    <t>Water security, in terms of both quantity and quality, is a pressing issue in East Asian countries. Rapid economic growth in this sub-region has come at considerable environmental cost, including the depletion and pollution of already scarce surface and groundwater resources. Through new and established partnerships - and building on achievements of the past biennium - Beijing Office will provide policy advice; develop and support training and capacity development for water managers and professionals; and contribute towards greater public awareness, understanding and appreciation of water security issues.The activity is reflected in the UNSDCF for Mongolia, and water security has been selected as the top priority for joint support by the Mongolia UNCT.</t>
  </si>
  <si>
    <t xml:space="preserve">IHP national committee </t>
  </si>
  <si>
    <t>Capacity Development/Technical Assistance; Policy Advice and Thought Leadership</t>
  </si>
  <si>
    <t>A contract was estbalished with the Mongolian National Commission for UNESCO to investigate the gaps in the areas that hinder effective IWRM, and to prioritize research and development activities that need to be implemented as a matter of priority by reviewing the current conditions of groundwater issues and investigative procedures in the Southern Gobi regions, Mongolia. A project proposal for prioritizing water issues in the Gobi region based upon the results of the scoping study was compiled by the contractor.</t>
  </si>
  <si>
    <t>Output 1.1.2 - People OUTPUT B: Availability of equitable access to health, edu, soc. services, protection, food, WASH</t>
  </si>
  <si>
    <t>1.1.2.25</t>
  </si>
  <si>
    <t>1.1.2.25 - Mobilize local communities, especially women and youth, to clean and fence natural water sources along with awareness of health and hygiene.</t>
  </si>
  <si>
    <t>- Work with communities to clean and fence natural water sources._x000D_
- Raise awareness of health and hygiene promotion through the training of community health volunteers, including women and youth.</t>
  </si>
  <si>
    <t>International Organization for Migration; Multi-Partner Trust Fund; Non-core funds</t>
  </si>
  <si>
    <t>NDC; PDC; Provincial and District Administrations</t>
  </si>
  <si>
    <t>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</si>
  <si>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6 Clean Water and Sanitation; 13 Climate Action</t>
  </si>
  <si>
    <t>Papua New Guinea; East Sepik Province; New Ireland Province; West New Britain Province; East New Britain Province</t>
  </si>
  <si>
    <t>Direct Support/ Service Delivery; Convening/Partnerships/Knowledge Sharing; Support Functions; Other (including coordination)</t>
  </si>
  <si>
    <t>1.1.2.32</t>
  </si>
  <si>
    <t>1.1.2.32 - Sanitation services - improving services in rural communities (except household water treatment and storage; moving up the ladder and strengthening sustainability)</t>
  </si>
  <si>
    <t>Specific activities under this key activity are listed below and are to be coordinated by different officers within the UNICEF WASH program, however WASH Chief is overall coordinator;_x000D_
- Demonstrate and promote sanitation ladder and context appropriate WASH services through establishing sanitation technology parks in four districts._x000D_
- Support establishment of sanitation supply chains._x000D_
- Support experiential learning for a pool of local artisans on construction of improved WASH facilities and technology options._x000D_
- Support Convergence of UNICEF sectoral interventions in Hagen Central district</t>
  </si>
  <si>
    <t>CARE International; Goroka DDA; Mt Hagen City Authority; Nawaeb DDA; OXFAM; World Vision International</t>
  </si>
  <si>
    <t>; Eastern Highlands Province; Papua New Guinea; Morobe Province; Western Highlands Province</t>
  </si>
  <si>
    <t>1.1.2.37</t>
  </si>
  <si>
    <t>1.1.2.37 - Install or rehabilitate water points with solar lighting  (WASH interventions for COVID-19 Response in Western Province)</t>
  </si>
  <si>
    <t>Pipeline - An activity in the framework of WASH part of UN COVID-19 Response and Recovery Multi-Partner Trust Fund (UN COVID-19 MPTF) "Integrating WASH, Nutrition, MNH interventions for COVID-19 Response in Western Province, Papua New Guinea" by IOM (WASH), UNICEF (Nutrition) and UNFPA (Maternity Health)</t>
  </si>
  <si>
    <t>Multi-Partner Trust Fund</t>
  </si>
  <si>
    <t>UNFPA Maternal Health Trust Fund; UNICEF Nutrition Thematic Fund</t>
  </si>
  <si>
    <t>6.2 By 2030, achieve access to adequate and equitable sanitation and hygiene for all and end open defecation, paying special attention to the needs of women and girls and those in vulnerable situations.</t>
  </si>
  <si>
    <t xml:space="preserve">Papua New Guinea; </t>
  </si>
  <si>
    <t>Capacity Development/Technical Assistance; Other (including coordination); Direct Support/ Service Delivery</t>
  </si>
  <si>
    <t>1.1.2.39</t>
  </si>
  <si>
    <t>1.1.2.39 - Distribute soap and water containers or buckets with lids (WASH interventions for COVID-19 Response in Western Province)</t>
  </si>
  <si>
    <t>1.1.2.40</t>
  </si>
  <si>
    <t>1.1.2.40 - Establish water user committees in target communities (WASH interventions for COVID-19 Response in Western Province)</t>
  </si>
  <si>
    <t>1.1.2.41</t>
  </si>
  <si>
    <t>1.1.2.41 - Conduct training to water points minders nominated by each target communities (WASH interventions for COVID-19 Response in Western Province)</t>
  </si>
  <si>
    <t>Output 1.1.3 - Protection of ecosystem services that support the livelihoods of the rural poor and vulnerable is strengthened.</t>
  </si>
  <si>
    <t>1.1.3.2</t>
  </si>
  <si>
    <t>1.1.3.2 - Ecosystem based Adaptation approach to maintaining water security in critical water catchments in Mongolia</t>
  </si>
  <si>
    <t>To maintain the water provisioning services supplied by mountain and steppe ecosystems by internalizing climate change risks within land and water resource management regime.</t>
  </si>
  <si>
    <t>Adaptation Fund; United Nations Development Programme</t>
  </si>
  <si>
    <t>MON MoET</t>
  </si>
  <si>
    <t>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t>
  </si>
  <si>
    <t>13 Climate Action; 15 Life on Land</t>
  </si>
  <si>
    <t xml:space="preserve">Uvs; Mongolia; Dornod; </t>
  </si>
  <si>
    <t>Normative Support; Data Collection and Analysis; Capacity Development/Technical Assistance</t>
  </si>
  <si>
    <t>Viet Nam</t>
  </si>
  <si>
    <t>Viet Nam One Strategic Plan 2017-2021 (OSP)</t>
  </si>
  <si>
    <t>FOCUS AREA 1: INVESTING IN PEOPLE</t>
  </si>
  <si>
    <t>Outcome 1.1 - Poverty and Vulnerability Reduction: By 2021, all people benefit from inclusive and equitable social protection systems and poverty reduction services, which will reduce multidimensional</t>
  </si>
  <si>
    <t>Output 1.1.3 - Output 1.1.1 (RG4) Expanded, more inclusive, equitable and shock-responsive social protection based on a lifecycle approach and universal floor coverage, with focus on vulnerable women, migrants, children in need of special protection, EM and rural areas. [Note: this is the same as output 1.1.1 under RG1]</t>
  </si>
  <si>
    <t>1.1.3.42</t>
  </si>
  <si>
    <t>1.1.3.42 - Key Activity 1.1.3.13. Conduct in-depth gender analysis of national policies and institutional frameworks on CC-related sectors (such as DRR, agriculture, water, energy and so on) to identify gaps and entry points for gender mainstreaming</t>
  </si>
  <si>
    <t>The activity includes gender review of National Strategy on Agriculture and Rural Development for the period of 2010 - 2020, National Plan on Agriculture and Rural Development for the period of 2016 - 2020and mainstream gender on these two policies for the coming period. It also includes the gender impact assessment for the National Target Programme for New Rural Development for the period of 2010-2020.</t>
  </si>
  <si>
    <t>UN Women</t>
  </si>
  <si>
    <t>Non-core funds</t>
  </si>
  <si>
    <t>MARD</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</si>
  <si>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</si>
  <si>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5 Gender Equality</t>
  </si>
  <si>
    <t>3 - Gender equality/women's empowerment is the principal objective</t>
  </si>
  <si>
    <t>United Nations Development Assistance Framework</t>
  </si>
  <si>
    <t>Strategic Priority 1 - Poverty and Urbanisation</t>
  </si>
  <si>
    <t>Outcome 1.1 - Poverty and Urbanisation</t>
  </si>
  <si>
    <t>Output 1.1.4 - Improved planning, management and operation of cities in particular municipal services</t>
  </si>
  <si>
    <t>1.1.4.4</t>
  </si>
  <si>
    <t>1.1.4.4 - Provide technical advisory for sustainable city planning and management with particular focus on low carbon and clean municipal services (waste, water, sanitation, energy)</t>
  </si>
  <si>
    <t>UN-HABITAT; UNIDO</t>
  </si>
  <si>
    <t>United Nations Human Settlement Programme; United Nations Industrial Development Organization</t>
  </si>
  <si>
    <t>Bhopal Municipal Corporation; Guntur Municipal Corportaion; Jaipur Municipal Corporation; Ministry of Housing and Urban Affairs; Mysore Municipal Corporation; Vijayawada Municipal Corporation</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</si>
  <si>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countries.,13.2 Integrate climate change measures into national policies, strategies and planning.</t>
  </si>
  <si>
    <t>11 Sustainable Cities and Communities; 13 Climate Action</t>
  </si>
  <si>
    <t xml:space="preserve">India; Bhopal; Jaipur; Guntur; Mysore; </t>
  </si>
  <si>
    <t>The Sustainable Cities Integrated Approach Pilot (SCIAP) project in India is developed and being implemented by UNIDO and UN-Habitat, in partnerships with the Ministry of Housing and Urban Affairs (MoHUA) of the Government of India. It is funded by GEF-6 and is being piloted in Bhopal, Guntur, Jaipur, Mysore and Vijayawada. The main goal is to infuse sustainability strategies into urban planning and management at the city level and create an enabling climate for investments in green infrastructure that would reduce greenhouse gas emissions, improve service delivery and enhance the quality of living for all citizens, thereby building resilience in the cities.
Under UNIDO Component of the joint UNIDO-UN Habitat Sustainable Cities Integrated Approach Pilot Project, (SCIAP project, funded by GEF, implemented with MoHUA), UNIDO provides  technical support on water, waste and waste water management, including monitoring and reporting, and climate smart capital budgetting and co-funding for select low carbon pilot projects in five target cities, respectively Bhopal, Guntur, Jaipur,  Mysore and Vijayawada.</t>
  </si>
  <si>
    <t>Continued implementation of the Sustainable Cities Integrated Approach Pilot (SCIAP) project in India funded by GEF-6 and is being implemented in partnership with UNIDO and the Ministry of Housing and Urban Affairs (MoHUA) in Bhopal, Guntur, Jaipur, Mysore and Vijayawada. The main goal is to infuse sustainability strategies into urban planning and management at the city level and create an enabling climate for investments in green infrastructure that would reduce greenhouse gas emissions, improve service delivery and enhance the quality of living for all citizens, thereby building resilience in the cities. (UN-Habitat)</t>
  </si>
  <si>
    <t>Timor-Leste</t>
  </si>
  <si>
    <t>NUTRITION, FOOD SECURITY AND SUSTAINABLE AGRICULTURE</t>
  </si>
  <si>
    <t>By 2025, nutrition, food security and agricultural productivity have improved for all, irrespective of the individual ability, gender, age, socio-economic status and geographical location</t>
  </si>
  <si>
    <t xml:space="preserve">1.1(Sub-outcome) </t>
  </si>
  <si>
    <t xml:space="preserve">Nutrition, access to water and sanitation </t>
  </si>
  <si>
    <t>1.1.6</t>
  </si>
  <si>
    <t xml:space="preserve">1.1.6 Behaviour promotion and demand creation for households level safe water management and empowerment of frontline health workers and establishing stable supply chain system </t>
  </si>
  <si>
    <t>1.1.6 Behaviour promotion and demand creation for households level safe water management and empowerment of frontline health workers and establishing stable supply chain system 
Implementing Partners: Ministry of Health, bilateral and others</t>
  </si>
  <si>
    <t>UNICEF; WFP; WHO</t>
  </si>
  <si>
    <t>United Nations Children's Fund; United Nations World Food Programme; World Health Organization</t>
  </si>
  <si>
    <t>United Nations Children's Fund; United Nations Development Programme; United Nations World Food Programme; WHO Flexible Fund-Assessed Contributions; World Health Organization</t>
  </si>
  <si>
    <t>Timor-Leste Ministry of Health</t>
  </si>
  <si>
    <t>2.1 By 2030, end hunger and ensure access by all people, in particular the poor and people in vulnerable situations, including infants, to safe, nutritious and sufficient food all year round.,6.1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</si>
  <si>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Normative Support; Direct Support/ Service Delivery; Convening/Partnerships/Knowledge Sharing; Data Collection and Analysis; Other (including coordination); Capacity Development/Technical Assistance; Policy Advice and Thought Leadership; Support Functions</t>
  </si>
  <si>
    <t>2 - Sustaining Peace is a significant objective</t>
  </si>
  <si>
    <t>RMI 123Reduce the threats from Invasive Alien Species (IAS) to terrestrial, freshwater and marine biodiversity in the Pacific by developing and implementing comprehensive national and regional IAS management frameworks</t>
  </si>
  <si>
    <t>Strengthening National and Regional Capacities to Reduce the Impact of Invasive Alien Species on Globally Significant Biodiversity</t>
  </si>
  <si>
    <t>Global Environment Facility - Capacity Building Initiative for Transparency</t>
  </si>
  <si>
    <t>Secretariat of the Pacific Regional Environment Programme; United Nations Environment Programme</t>
  </si>
  <si>
    <t>15.b Mobilize significant resources from all sources and at all levels to finance sustainable forest management and provide adequate incentives to developing countries to advance such management, including for conservation and reforestation.</t>
  </si>
  <si>
    <t>15 Life on Land</t>
  </si>
  <si>
    <t xml:space="preserve">Ongoing. Expect to be completed technically on Apr. ‚Äô25. No major challenges. In process as planned. </t>
  </si>
  <si>
    <t>SUSTAINABLE MANAGEMENT OF NATURAL RESOURCES AND RESILIENCE TO CLIMATE CHANGE</t>
  </si>
  <si>
    <t>By 2025, national and sub-national institutions and communities (particularly at risk populations including women and children) in Timor-Leste are better able to manage natural resources and achieve enhanced resilience to climate change impacts, natural and human-induced hazards, and environmental degradation, inclusively and sustainably</t>
  </si>
  <si>
    <t>6.3 (sub-outcome)</t>
  </si>
  <si>
    <t>Terrestrial and Ocean Resources  Sustainable Management</t>
  </si>
  <si>
    <t>6.3.7 Deliver Net-Zero water supply services and resource recovery for sanitation</t>
  </si>
  <si>
    <t>Korea International Cooperation  Agency</t>
  </si>
  <si>
    <t>Timor-Leste Ministry of Health; Timor-Leste Ministry of Higher Eduation, Science and Culture; Timor-Leste Ministry of Justice; Timor-Leste Ministry of Public Works</t>
  </si>
  <si>
    <t>Dili; Laut√©m; Viqueque; Timor-Leste</t>
  </si>
  <si>
    <t>Indonesia</t>
  </si>
  <si>
    <t>UNPDF 2016-2020</t>
  </si>
  <si>
    <t>Strategic Priority 1 - 1</t>
  </si>
  <si>
    <t>Outcome 1.2 - Outcome 2 - Equitable access to social services and social protection</t>
  </si>
  <si>
    <t>Output 1.2.3 - Water and Sanitation</t>
  </si>
  <si>
    <t>1.2.3.2</t>
  </si>
  <si>
    <t>1.2.3.2 - Water Safety Plans</t>
  </si>
  <si>
    <t>WHO</t>
  </si>
  <si>
    <t>Government of Denmark</t>
  </si>
  <si>
    <t>Indonesia Ministry of Health; Indonesia Ministry of National Development Planning (BAPPENAS)</t>
  </si>
  <si>
    <t>6.6 By 2020, protect and restore water-related ecosystems, including mountains, forests, wetlands, rivers, aquifers and lakes.</t>
  </si>
  <si>
    <t>1.2.3.3</t>
  </si>
  <si>
    <t>1.2.3.3 - Improve access to clean water for remote and vulnerable communities</t>
  </si>
  <si>
    <t>Government of Australia</t>
  </si>
  <si>
    <t>East Nusa Tenggara Province Government; Indonesia Ministry of Health</t>
  </si>
  <si>
    <t xml:space="preserve">Indonesia; </t>
  </si>
  <si>
    <t>Philippines</t>
  </si>
  <si>
    <t>UN Socioeconomic and Peacebuilding Framework for COVID-19 Recovery in the Philippines 2020-2023</t>
  </si>
  <si>
    <t>Prosperity and Planet</t>
  </si>
  <si>
    <t>Urbanization, economic growth, and climate change actions are converging for a resilient, equitable, and sustainable development path for communities.</t>
  </si>
  <si>
    <t>Output 8: Untapped potential for agriculture-based inclusive growth and sustainable agri-food systems effectively leveraged.</t>
  </si>
  <si>
    <t>Enhancing Results-based Monitoring and Evaluation Through Innovative ICT Solutions: Linking Upland Farmers to Market and Improving Municipal Waters Governance</t>
  </si>
  <si>
    <t>Support for the development of models and solutions for effective monitoring and reporting of results of rural transformation initiatives through the application of information and communication technologies (ICT) that will influence national policy and programme development.</t>
  </si>
  <si>
    <t>FAO</t>
  </si>
  <si>
    <t>Food and Agriculture Organization of the United Nations</t>
  </si>
  <si>
    <t>International Fund for Agricultural Development</t>
  </si>
  <si>
    <t>Philippines Department of Agriculture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</si>
  <si>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quality.,14.2 By 2020, sustainably manage and protect marine and coastal ecosystems to avoid significant adverse impacts, including by strengthening their resilience, and take action for their restoration in order to achieve healthy and productive oceans.,14.4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</si>
  <si>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14 Life Below Water; 17 Partnerships for the Goals</t>
  </si>
  <si>
    <t>Region XIII; Cordillera Administrative Region; Region XI; Philippines</t>
  </si>
  <si>
    <t>Capacity Development/Technical Assistance; Convening/Partnerships/Knowledge Sharing; Normative Support; Policy Advice and Thought Leadership</t>
  </si>
  <si>
    <t>8 Output 8: Untapped potential for agriculture-based inclusive growth and sustainable agri-food systems effectively leveraged.</t>
  </si>
  <si>
    <t>Jasmine Magtibay</t>
  </si>
  <si>
    <t>2.4.2 Strengthened institutional capacities, mechanisms and policies on water, sanitation, and hygiene, to increase access to save, affordable and equitable WASH services, including in educational settings.</t>
  </si>
  <si>
    <t>KIR 15 [EP.0050] To address severe drought conditions in Kiribati through interventions focused on enhancing water security, ensuring equitable access to clean water, and fostering social &amp; behavior changes for safe hygiene practices.</t>
  </si>
  <si>
    <t xml:space="preserve"> The project aims to address severe drought conditions in Kiribati through interventions focused on enhancing water security, ensuring equitable access to clean water, and fostering social &amp; behavior changes for safe hygiene practices.
Leveraging the International Organization for Migration's (IOM) expertise and operational capacities in the Pacific region, the intervention will pivot towards prioritizing resilience-building measures, early recovery, and disaster risk reduction strategies, aligned with the Early Recovery, Risk Reduction, and Resilience (ER4) framework. IOM presence in the region will enable a strategic entry into Kiribati to address the worsening drought situation with initial emphasis on water security, especially safe water storage, treatment, and driving social &amp; behavior change. IOM's interventions aim to bolster community self-reliance, preparing them to mitigate and respond to hazards &amp; disaster events through capacity-building and resilience-building measures.
IOM's evidence-based, risk-informed approach will focus on fortifying early warning systems, improving disaster preparedness, and strengthening first-responder capabilities. These efforts are vital in reinforcing national disaster risk management capacities and fostering resilience within at-risk communities to promote self-reliance.</t>
  </si>
  <si>
    <t>United States Agency for International Development Bureau for Humanitarian Assistance</t>
  </si>
  <si>
    <t>Kiribati Ministry in Assistance to the President; United Nations Office for the Coordination of Humanitarian Affairs</t>
  </si>
  <si>
    <t>6.1 By 2030, achieve universal and equitable access to safe and affordable drinking water for all.,6.4 By 2030, substantially increase water-use efficiency across all sectors and ensure sustainable withdrawals and supply of freshwater to address water scarcity and substantially reduce the number of people suffering from water scarcity.</t>
  </si>
  <si>
    <t>Kiribati</t>
  </si>
  <si>
    <t xml:space="preserve"> aims to address severe drought conditions in Kiribati through interventions focused on enhancing water security, ensuring equitable access to clean water, and fostering social &amp; behavior changes for safe hygiene practices. Leveraging the International Organization for Migration's (IOM) expertise and operational capacities in the Pacific region, the intervention will pivot towards prioritizing resilience-building measures, early recovery, and disaster risk reduction strategies, aligned with the Early Recovery, Risk Reduction, and Resilience (ER4) framework. IOM presence in the region will enable a strategic entry into Kiribati to address the worsening drought situation with initial emphasis on water security, especially safe water storage, treatment, and driving social &amp; behavior change. IOM's interventions aim to bolster community self-reliance, preparing them to mitigate and respond to hazards &amp; disaster events through capacity-building and resilience-building measures.  ‚Äã  IOM's evidence-based, risk-informed approach will focus on fortifying early warning systems, improving disaster preparedness, and strengthening first-responder capabilities. These efforts are vital in reinforcing national disaster risk management capacities and fostering resilience within at-risk communities to promote self-reliance.</t>
  </si>
  <si>
    <t>Yamy Pretrick; Marta Damiano</t>
  </si>
  <si>
    <t>1.2.2 Increased used of evidence-based approaches and nature-based solutions in building resilience and adaptive capacity among community and institutional actors</t>
  </si>
  <si>
    <t>KIR 4 Enhanced water-food security and climate resilience</t>
  </si>
  <si>
    <t>links to UNSDCF precondition "enhanced adaptive capacity"</t>
  </si>
  <si>
    <t>FAO Technical Cooperation Programme</t>
  </si>
  <si>
    <t>Kiribati Ministry of Environment, Lands and Agricultural Development</t>
  </si>
  <si>
    <t>6.1 By 2030, achieve universal and equitable access to safe and affordable drinking water for all.,15.4 By 2030, ensure the conservation of mountain ecosystems, including their biodiversity, in order to enhance their capacity to provide benefits that are essential for sustainable development.</t>
  </si>
  <si>
    <t>6 Clean Water and Sanitation; 15 Life on Land</t>
  </si>
  <si>
    <t>UNSDCF 2023 - 2027</t>
  </si>
  <si>
    <t>Basic Social Services</t>
  </si>
  <si>
    <t>Outcome 1: By 2027, the people in Pakistan, especially the most vulnerable and deprived, have increased equitable access to and utilization of quality, sustainable basic social services (BSS).</t>
  </si>
  <si>
    <t>Output 1.3: WASH systems in Pakistan have improved capacities to deliver safely managed, equitable and climate-resilient water, sanitation and hygiene services, including liquid and solid waste management services, for all the people in Pakistan, especially the vulnerable and marginalized, including refugees.</t>
  </si>
  <si>
    <t>1.3.1</t>
  </si>
  <si>
    <t>National and provincial systems are strengthened for provision of equitable, safely managed, climate resilient and gender responsive water, sanitation and hygiene services.</t>
  </si>
  <si>
    <t>Consolidated funds from Natcoms; Core Funding; European Commission; Government of Japan; Government of Kuwait; Government of the Netherlands; Government of the Republic of Korea; Government of the United Kingdom; Hong Kong Committee for UNICEF; Norwegian Committee for UNICEF; Swedish International Development Agency; The US Government Department of State's Bureau of Population, Refugees and Migration; UNICEF Education Thematic Fund; UNICEF Global Thematic Humanitarian Fund; United Nations Children's Fund; United Nations Office for the Coordination of Humanitarian Affairs; United States Agency for International Development Bureau for Humanitarian Assistance; United States Fund for UNICEF</t>
  </si>
  <si>
    <t>Ministry of Climate and Environment</t>
  </si>
  <si>
    <t>Sindh; Pakistan; PAK (Pakistan Administrated Kashmir); Gilgit Baltistan; Punjab; Khyber Pakhtunkhwa; Balochistan; Federal Capital Territory</t>
  </si>
  <si>
    <t>Normative Support; Convening/Partnerships/Knowledge Sharing; Data Collection and Analysis</t>
  </si>
  <si>
    <t xml:space="preserve">UNICEF's WASH and CED programmes spearheaded policy innovation, enhanced sector coordination, and drove advocacy efforts for climate-resilient, gender-responsive WASH services. Programme supported WASH regulation analysis of existing WASH federal and provincial policies and legislation, steered JSRs at provincial and federal levels, and successfully influenced policy changes as a sector leader. This initiative aims to address equity and ensure the provision of safely managed climate resilient WASH services, accelerating progress toward SDG Goal 6, and fostering sustainable, inclusive solutions for communities.UNICEF‚Äôs WASH unwavering commitment to high-level advocacy and support has strengthened capacities at federal and provincial levels in Pakistan. Collaborating with entities such as MoCC, MoWR, PCRWR, and MoH at the federal level, planning and development (PD), public health engineering (PHE), and local government (LG) departments at the provincial level, UNICEF played a pivotal role in revising drinking water and sanitation policies in KP, Balochistan, and Sindh. The focus is on strengthening the enabling environment for sustainable, equitable WASH services in alignment with SDG Goal 6 targets 6.1 and 6.2. UNICEF consistently engaged in high-level advocacy for tax reforms on menstrual health and hygiene products, conducting policy dialogues and submitting a proposal for reduced taxes, demonstrating a holistic commitment to positive social impact.UNICEF supported the bi-annual climate risk informed JSR in all provinces. Reviews were led by the PHED, with mandatory participation of PDD, finance, local government, and Rural Development Department (LGRDD), Water and Sanitation Agencies (WASA), Education, Health and Nutrition Departments, and other sector partners. A ‚Äúreview‚Äù is a periodic assessment of progress and identification of key bottlenecks with solutions in a sector. Using the bottleneck analysis tool (BAT), the assessment includes climate change and DRR. The JSR played a crucial role in advocating for targeted financial resource allocation through technical line departments based on identified needs. </t>
  </si>
  <si>
    <t xml:space="preserve">UNICEF supported the development of a national and provincial-specific Climate Climate-resilient WASH Strategies and also supported all four provinces to revise water and sanitation policies to incorporate climate climate-resilient considerations. Lessons from climate resilient redesign and reconstruction of flood-affected WASH infrastructure were institutionalized within the Public Health Engineering Department (PHED) in KP, Sindh and Punjab and shared widely with sector practitioners nationwide. UNICEFE also supported the establishment of water quality labs in five districts. UNICEF also supported PHED in Sindh to develop an Operation and Maintenance Strategy to ensure the sustainability of water supply schemes and filtration plants.  </t>
  </si>
  <si>
    <t>TON 1 Enhanced water-food security and climate resilience</t>
  </si>
  <si>
    <t xml:space="preserve">links to UNSDCF precondition "enhanced adaptive capacity"
</t>
  </si>
  <si>
    <t>6.3 By 2030, improve water quality by reducing pollution, eliminating dumping and minimizing release of hazardous chemicals and materials, halving the proportion of untreated wastewater and substantially increasing recycling and safe reuse globally.,15.3 By 2030, combat desertification, restore degraded land and soil, including land affected by desertification, drought and floods, and strive to achieve a land degradation-neutral world.</t>
  </si>
  <si>
    <t>Tonga</t>
  </si>
  <si>
    <t>1.3.2</t>
  </si>
  <si>
    <t>7.5 million people in Pakistan, especially vulnerable and marginalised, children and adolescents are provided with sustained access to safely managed and climate resilient water, sanitation, hygiene and behavior change promotion services in communities and public institutions, including in development and humanitarian situations.</t>
  </si>
  <si>
    <t>IOM; UNICEF</t>
  </si>
  <si>
    <t>International Organization for Migration; United Nations Children's Fund</t>
  </si>
  <si>
    <t>Core Funding; Embassy of the United States of America; European Commission; European Commission Directorate-General for European Civil Protection and Humanitarian Aid Operations; European Union; Government of Canada; Government of Japan; Government of the Netherlands; Government of the Republic of Korea; Government of the United Kingdom; Hong Kong Committee for UNICEF; Japan Ministry of Foreign Affairs; Kuwait Ministry of Foreign Affairs; Norwegian Committee for UNICEF; Swiss Agency for Development and Cooperation; The US Government Department of State's Bureau of International Narcotics and Law Enforcement Affairs; The US Government Department of State's Bureau of Population, Refugees and Migration; UNICEF Education Thematic Fund; UNICEF Global Thematic Humanitarian Fund; United Kingdom Foreign, Commonwealth &amp; Development Office; United Nations Children's Fund; United Nations Office for the Coordination of Humanitarian Affairs</t>
  </si>
  <si>
    <t>Government of Pakistan</t>
  </si>
  <si>
    <t>Khyber Pakhtunkhwa; PAK (Pakistan Administrated Kashmir); Gilgit Baltistan; Sindh; Punjab; Balochistan; Federal Capital Territory; Pakistan</t>
  </si>
  <si>
    <t>Direct Support/ Service Delivery; Other (including coordination)</t>
  </si>
  <si>
    <t>UNICEF extended technical and financial support to the PHED, LGRD, and urban WASH utilities to deliver climate-resilient gender responsive WASH services to the poorest of the population through regular development and humanitarian programmes. During the year, WASH programmes made remarkable progress, extending basic sanitation services to 374,405 people, and achieving an ODF status in 83,670 villages. Moreover, 2,387,751 individuals gained access to basic water supply. The program delivered basic hygiene services, including hand washing stations, to 239,458 people, alongside reaching 1,431,413 individuals with diverse hygiene messages. Institutional advancements covered 349 schools, benefiting 120,304 students, and improved WASH services in 163 HCFs across provinces.In the humanitarian response, 1,286,504 individuals received temporary safe water supply through water trucking and water purification products. Additionally, 18,469 people gained access to appropriate sanitation services with temporary latrines, while 1,630,431 individuals were reached with hygiene promotion messages and distributed hygiene kits in humanitarian settings. A total of 786,709 girls and women had their MHM needs addressed through the distribution of MHM kits.International Organization for Migration (IOM)161,181 individuals (78,843 women and 82,338 men) were provided with access to sufficient and safe water and access to dignified, safe, clean, and functional excreta disposal facilities and improved their knowledge on health and hygiene and menstrual health management (MHM).</t>
  </si>
  <si>
    <t>UNICEF provided gender-sensitive basic water services to 1,791,489 people(877,830 men and 913,659 women), including 924,446 reached with climate-resilient water services. Additionally, 417,226 people(204,441 men and 212,785 women) were reached with basic sanitation services, of which 196,386 received climate-resilient services. Additionally, and 2,592,606 people were reached with hygiene promotion. Climate-resilient WASH facilities services were provided in 302 schools and 71 healthcare facilities.Additionally, UNICEF supported 774 villages to be certified as Open Defecation Free (ODF), benefitting 1,317,6471,722,238 people. UNICEF also trained 399 government staff on water quality monitoring and climate-resilient practices in KP, Sindh and Punjab.IOM:¬∑      Installation of 68 hand pumps benefitted 16,444 community members by providing them with clean drinking water.¬∑      To enhance resilience and improve households' coping strategies, 4,185 NFI kits were distributed, providing immediate lifesaving assistance to disaster-affected populations and reducing their vulnerability to future catastrophes¬∑       Through a community-driven approach, 379 flood-affected households received durable, culturally appropriate housing. Integrated with WASH interventions. This ensured safer living conditions, enhancing resilience to future floods, droughts, and other natural hazards.¬∑      Construction of 6 solid waste collection points benefitted 1371 individuals; paving the way for a less polluted environment, ultimately creating cleaner living conditions¬∑      33,515 community members, including 14,878 males and 18,637 females, benefited from Quick Impact Projects (QIPs) which addressed urgent community needs (including sanitation) and fostered improved living conditions across vulnerable areas.¬∑      Imparting Menstrual Health Management (MHM) training sessions, as well as soap distribution to 8,231 individuals, resulted in reduced disease prevalence among the targeted communities.¬∑      Dignified sanitation was facilitated to 7442 individuals through the construction of 670 pour flush latrines.¬∑      To ensure healthier hygiene practices, water supply and sanitation rehabilitation work was coupled with 55 hygiene promotion sessions and the delivery of 730 hygiene kits, resulting in reduced disease prevalence among the communities.</t>
  </si>
  <si>
    <t>Lao PDR</t>
  </si>
  <si>
    <t>UNPF 2017-2021</t>
  </si>
  <si>
    <t>Strategic Priority 1 - Pillar I - Inclusive Growth, Livelihoods and Resilience</t>
  </si>
  <si>
    <t>Outcome 1.3 - Climate Change, Disaster Management and Environment</t>
  </si>
  <si>
    <t>Output 1.3.2 - Climate Resilience</t>
  </si>
  <si>
    <t>1.3.2.7</t>
  </si>
  <si>
    <t>1.3.2.7 - Encouraging Climate Adaptation and Mitigation Investments through Private Sector Engagement in Decentralised Wastewater Treatment Systems (DEWATS) and Small-scale Water Supply Infrastructure in Laos</t>
  </si>
  <si>
    <t>This project proposes the development of small-scale infrastructure systems in Attapeu and Sekong provinces: (1) water supply systems (based on rainwater harvesting, including innovative underground rainwater harvesting systems, gravity fed systems, solar pumps and others), and (2) Decentralised Wastewater Treatment Systems ‚ÄúDEWATS‚Äù.</t>
  </si>
  <si>
    <t>Nordic Climate Facility</t>
  </si>
  <si>
    <t>MPWT</t>
  </si>
  <si>
    <t>6.1 By 2030, achieve universal and equitable access to safe and affordable drinking water for all.,11.1 By 2030, ensure access for all to adequate, safe and affordable housing and basic services and upgrade slums.,13.1 Strengthen resilience and adaptive capacity to climate-related hazards and natural disasters in all countries.</t>
  </si>
  <si>
    <t>Lao People's Democratic Republic; Sanxay; Samakkhixay; Xaysetha; Kaleum; Dakcheung</t>
  </si>
  <si>
    <t>Direct Support/ Service Delivery; Convening/Partnerships/Knowledge Sharing; Data Collection and Analysis</t>
  </si>
  <si>
    <t>Natural resources, biodiversity and ecosystems are sustainably managed, adequately protected and conserved for long-term economic and environmental sustainability.</t>
  </si>
  <si>
    <t>Output 1: Wastewater pollution and wastewater utilities assessments resulting in the improved provision of sanitation services and nature-based solutions for wastewater and nutrient management</t>
  </si>
  <si>
    <t>Output 1 aims to improve the management of wastewater, nutrients, and address lack of sanitation in Lok Urai. To this end, the project team will build upon the work done in the past by UNEP and ACT Malaysia and will install several new smart sanitation tanks for the village. At the same time, the team will also provide support for the maintenance of the already-installed tanks (Activity 1.1, and 1.3). Part of the work will also involve consultations with local wastewater utility operators from Kota Kinabalu. Wastewater utilities play a crucial role in the project, as they are responsible for managing the wastewater produced through conventional systems and need to be part of the efforts of scaling up solutions for wastewater management in Sabah. Under this output, an activity will offer opportunities for wastewater operators from Kota Kinabalu to examine and revise their current operating procedures with the goal of being more efficient and sustainable (Activity 1.2). With these deliverables, alternative, low-cost solutions will be implemented and showcased together with engagement of the operators dealing with conventional wastewater treatment systems. It is expected that this will generate interest and momentum to build relationships, networks, and to learn good practices among the stakeholders involved.</t>
  </si>
  <si>
    <t>Malaysia-UN SDG Trust Fund; United Nations Environment Programme</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</si>
  <si>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globally.,6.5 By 2030, implement integrated water resources management at all levels, including through transboundary cooperation as appropriate.,6.6 By 2020, protect and restore water-related ecosystems, including mountains, forests, wetlands, rivers, aquifers and lakes.,11.3 By 2030, enhance inclusive and sustainable urbanization and capacity for participatory, integrated and sustainable human settlement planning and management in all countries.,11.6 By 2030, reduce the adverse per capita environmental impact of cities, including by paying special attention to air quality and municipal and other waste management.</t>
  </si>
  <si>
    <t>1 No Poverty; 5 Gender Equality; 6 Clean Water and Sanitation; 11 Sustainable Cities and Communities</t>
  </si>
  <si>
    <t>Capacity Development/Technical Assistance; Convening/Partnerships/Knowledge Sharing; Direct Support/ Service Delivery; Policy Advice and Thought Leadership</t>
  </si>
  <si>
    <t>2.2 Natural resources, biodiversity and ecosystems are sustainably managed, adequately protected and conserved for long-term economic and environmental sustainability.</t>
  </si>
  <si>
    <t>Stateless Persons; Women &amp; Girls; Youth; Older Persons; Minorities</t>
  </si>
  <si>
    <t>Kamala  Ernest</t>
  </si>
  <si>
    <t>Output 2: Training and knowledge exchange for stakeholders on protecting marine and freshwater ecosystems through sustainable wastewater, nutrient management and sanitation provision.</t>
  </si>
  <si>
    <t>A substantive effort will be made to provide training and capacity-building (Output 2) opportunities for marginalized communities, as well as all relevant stakeholders from Lok Urai, Kota Kinabalu, and other selected parts of Sabah on sustainable wastewater and nutrient management. Governmental authorities and wastewater operators will also be invited to these efforts (Activity 2.1 and 2.2) which are expected to sensitize the main stakeholders around the issue of wastewater and nutrient management, as well as sanitation provision with a view towards the entire waste cycle, while also generating interest, momentum and creating opportunities for scaling up this project. These activities are crucial for the change that needs to happen in addressing environmental concerns around wastewater and nutrient management, and sanitation provision.</t>
  </si>
  <si>
    <t>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globally.,6.5 By 2030, implement integrated water resources management at all levels, including through transboundary cooperation as appropriate.,6.6 By 2020, protect and restore water-related ecosystems, including mountains, forests, wetlands, rivers, aquifers and lakes.</t>
  </si>
  <si>
    <t>Convening/Partnerships/Knowledge Sharing; Capacity Development/Technical Assistance</t>
  </si>
  <si>
    <t xml:space="preserve">training and capacity building of local community </t>
  </si>
  <si>
    <t>Myanmar</t>
  </si>
  <si>
    <t>UN Socio-Economic Resilience Response Plan</t>
  </si>
  <si>
    <t>Social protection and basic social services</t>
  </si>
  <si>
    <t>Households and communities' resilience strengthened and recovery supported through the provision of inclusive social protection measures and basic social services</t>
  </si>
  <si>
    <t>Reliable and climate-resilient water, sanitation and hygiene services delivered to households and basic service facilities in rural and urban communities most exposed to shortages</t>
  </si>
  <si>
    <t>1.3.4</t>
  </si>
  <si>
    <t>Resilient access to safe drinking water &amp; sanitation services enhanced in areas facing structural access deprivation issues</t>
  </si>
  <si>
    <t>UN-HABITAT; UNICEF; UNOPS; WFP</t>
  </si>
  <si>
    <t>United Nations Children's Fund; United Nations Human Settlement Programme; United Nations Office for Project Services; United Nations World Food Programme</t>
  </si>
  <si>
    <t xml:space="preserve">Strengthened policy, legal frameworks and advocacy for improved sanitation, water use efficiency and its conservation. </t>
  </si>
  <si>
    <t>UN Habitat Urban Basic Services</t>
  </si>
  <si>
    <t>Policy Advice and Thought Leadership; Capacity Development/Technical Assistance</t>
  </si>
  <si>
    <t xml:space="preserve">UNICEF supported the development of a national and provincial-specific Climate Climate-resilient WASH Strategies and also supported all four provinces to revise water and sanitation policies to incorporate climate climate-resilient considerations. Lessons from climate resilient redesign and reconstruction of flood-affected WASH infrastructure were institutionalized within the Public Health Engineering Department (PHED) in KP, Sindh and Punjab and shared widely with sector practitioners nationwide. UNICEFE also supported the establishment of water quality labs in five districts. UNICEF also supported PHED in Sindh to develop an Operation and Maintenance Strategy to ensure the sustainability of water supply schemes and filtration plants.  UNICEF supported climate change mainstreaming in federal and provincial policies and strategies to enable a climate-resilient WASH Sector while providing gender-sensitive, climate-resilient WASH services for 1,451,680 people (723,329 men and 728,351 women) in vulnerable communities. Despite some progress, Pakistan remains off-track to achieve SDG 6 by 2030. </t>
  </si>
  <si>
    <t>Output 3: Guidelines and targets to scale up sanitation provision, as well as sustainable wastewater and nutrient management across Sabah.</t>
  </si>
  <si>
    <t>Output 3 will be focusing on the financial side, which is crucial to drive the expected change in managing wastewater and nutrients, as well as providing for adequate sanitation. Activity 3.1 aims to establish the networks ‚Äì note that this activity might be delivered as one together with Activity 2.1 or 2.2 ‚Äì among wastewater utility operators in Sabah and from the Peninsula Malaysia, and with other relevant stakeholders. The goal is to develop a guiding document to leverage additional funding for sustainable wastewater and nutrient management, and sanitation provision. Often financing is the key barrier and having a guiding document in place, driven by the utilities, local and national authorities, as well as main stakeholders will make a difference (Activity 3.2). This will lead to the creation of a community cooperative, i.e., the cooperative shall be established with the help of this project and further funding allocated through other means. The idea is that it will consist of a lease and buy-back facility to fund small-scale interventions for sustainable management of nutrient, wastewater, and sanitation provision. It might also envisage a bigger scope once it is rolled out successfully, such as funding to upgrade bigger infrastructures managed by local utilities. Finally, Activity 3.3 will provide for an additional capacity-building opportunity of learning and exchange for wastewater utility operators on knowledge transfer, which will help national utilities exchanging information related to financing, and other relevant matters.</t>
  </si>
  <si>
    <t>Data Collection and Analysis; Normative Support; Policy Advice and Thought Leadership; Capacity Development/Technical Assistance</t>
  </si>
  <si>
    <t xml:space="preserve">Guidelines development </t>
  </si>
  <si>
    <t>TON 6 RAS7041Developing an Effective and Sustainable Implementation of Integrated Management of Water Resources and Related Ecosystems (SAPI)</t>
  </si>
  <si>
    <t xml:space="preserve">Enhanced national capacities for the utilization of isotopic techniques and relevant complementary methods to assess water resources in support of integrated water resource and coastal zone management To strengthen the national and sub-regional capabilities of the Pacific Islands‚Äô Member States for the systematic assessment and resolution of their water resource and coastal zone management issues in a manner that ensures access to clean water and management of these resources in a sustainable fashion.
</t>
  </si>
  <si>
    <t>IAEA</t>
  </si>
  <si>
    <t>International Atomic Energy Agency</t>
  </si>
  <si>
    <t>Technical Cooperation Fund</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</si>
  <si>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</si>
  <si>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Convening/Partnerships/Knowledge Sharing</t>
  </si>
  <si>
    <t>1.3.6</t>
  </si>
  <si>
    <t xml:space="preserve"> Provision of safely managed drinking water for refugees and host communities</t>
  </si>
  <si>
    <t>UNHCR Global Resources</t>
  </si>
  <si>
    <t>PAK (Pakistan Administrated Kashmir); Gilgit Baltistan; Sindh; Punjab; Khyber Pakhtunkhwa; Balochistan; Federal Capital Territory; Pakistan</t>
  </si>
  <si>
    <t>UNICEF reached 745,775 people (195,139 women, 203,104 men, 170,290 girls and 177,242 girls) with water under humanitarian response. Off total 697,103 people were reached in response to floods and 48,672 people in response to RRP.</t>
  </si>
  <si>
    <t>1.3.7</t>
  </si>
  <si>
    <t>Improved climate resilient WASH facilities in urban/rural areas including provision of safely managed drinking water and  sanitation</t>
  </si>
  <si>
    <t>UNDP; WHO</t>
  </si>
  <si>
    <t>United Nations Development Programme; World Health Organization</t>
  </si>
  <si>
    <t>Government of Japan; United States Agency for International Development</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</si>
  <si>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</si>
  <si>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Pakistan; Khyber Pakhtunkhwa; Federal Capital Territory; Punjab; Balochistan; PAK (Pakistan Administrated Kashmir); Gilgit Baltistan; Sindh</t>
  </si>
  <si>
    <t xml:space="preserve">UNICEF provided gender-sensitive basic water services to 1,791,489 people(877,830 men and 913,659 women), including 924,446 reached with climate-resilient water services. Additionally, 417,226 people(204,441 men and 212,785 women) were reached with basic sanitation services, of which 196,386 received climate-resilient services. Additionally, and 2,592,606 people were reached with hygiene promotion. Climate-resilient WASH facilities services were provided in 302 schools and 71 healthcare facilities. </t>
  </si>
  <si>
    <t>Priority 1</t>
  </si>
  <si>
    <t>TEF Outcome 1:  More people in Afghanistan will have benefitted from life-saving humanitarian assistance that enable them to live in safety and dignity  [Saving lives]</t>
  </si>
  <si>
    <t>1.1  Impartial and inclusive emergency life-saving support  to people in need is delivered.</t>
  </si>
  <si>
    <t xml:space="preserve">1.1.14 Humanitarian assistance for internally displaced persons, vulnerable returnees and host communities (emergency shelter and NFI, Water, Sanitation and Hygiene)	</t>
  </si>
  <si>
    <t>Afghanistan LOTFA MPTF; Central Emergency Response Fund; Federal Capital Territory Authority; German Federal Foreign Office; Government of Canada; Government of Japan; Republic of Korea Ministry of Foreign Affairs; UK Foreign &amp; Commonwealth Office; United Kingdom Foreign, Commonwealth &amp; Development Office; United Nations Multi-Partner Trust Fund; United States Agency for International Development Bureau for Humanitarian Assistance</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</si>
  <si>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alcohol.,3.6 By 2020, halve the number of global deaths and injuries from road traffic accidents.,3.7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contamination.,6.1 By 2030, achieve universal and equitable access to safe and affordable drinking water for all.</t>
  </si>
  <si>
    <t>3 Good Health and Well-being; 6 Clean Water and Sanitation</t>
  </si>
  <si>
    <t>IOM provided NFIs and cash for winterization to 17,135 winter vulnerable and natural disaster affected families in Badakhshan, Badghis, Baghlan, Balkh, Bamyan, Daikundy, Faryab, Ghazni, Helmand, Herat, Jawzjan, Kabul, Kapisa, Khost, Kunar Kunduz, Laghman, Logar, Nangarhar, Nimroz, Nuristan, Paktika, Paktya, Panjsher, Parwan, Samangan, Takhar, Uruzgan, Wardak and Zabul provinces. Of the assisted families, 4,388 families received cash for winterization (USD 200/family), winter clothing and blanket modules. In addition to witnerization assistance, 3,066 families received NFIs, cash for NFIs (USD 130/family) and cash for transportation (USD 15/family) in Bamyan and Logar provinces. IOM also distributed cash for shelter construction and repair to 5,943 conflict and natural disaster affected families in Badghis, Balkh, Kunduz, Paktika and Wardak provinces. Lastly, 3,738 earthquake affected families received cash for rent assistance in Paktika and Khost provinces.</t>
  </si>
  <si>
    <t>Strategic Priority 3 - Women and men in Cambodia, in particular the marginalized and vulnerable, live in a safer, healthier, more secure and ecologically balanced environment</t>
  </si>
  <si>
    <t>Outcome 3.1 - Women and men, in particular the vulnerable and marginalized, are empowered to equitably access, responsibly use and benefit from resilient basic services, land and natural resources with an increased resilience to cope with disasters/shocks and other risks</t>
  </si>
  <si>
    <t>3.1.1</t>
  </si>
  <si>
    <t>Enhanced policies and frameworks for early warning information, climate monitoring and shock responsive social protection</t>
  </si>
  <si>
    <t>Examine Climate risk and water resources management baseline information and relevant studies on climate risk, water resources management, EWS, and ecosystem-based adaptation relevant for long-term, gender-responsive and inclusive integrated water resource management in the priority basins of   Cambodia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</si>
  <si>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</si>
  <si>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 No Poverty</t>
  </si>
  <si>
    <t>Cambodia; Kratie; Stung Treng</t>
  </si>
  <si>
    <t>2.3  Inclusive resilient livelihoods at the community level are preserved and promoted, and social protection is provided.</t>
  </si>
  <si>
    <t>2.3.14 Promote awareness and provide training and cash for work to communities directly engaged in the rehabilitation of traditional water management structures</t>
  </si>
  <si>
    <t>Special Trust Fund for Afghanistan</t>
  </si>
  <si>
    <t>11.4 Strengthen efforts to protect and safeguard the world's cultural and natural heritage.</t>
  </si>
  <si>
    <t>11 Sustainable Cities and Communities</t>
  </si>
  <si>
    <t>Western Region; Southern Region; Afghanistan</t>
  </si>
  <si>
    <t xml:space="preserve">A workshop was organized 3-5 July 2022, initiating partners such as FAO, WFP, UNDP, ASLO and Actionaid in UNESCO's approach to Intangible and tangible heritage conservation with focus on the Kahres and open air canal system in Afghanistan. Data collection processes will start in August and sho0uld shed a light on practical conservation efforts in North and South.
</t>
  </si>
  <si>
    <t xml:space="preserve"> A workshop was organized in July 2022, initiating partners such as FAO, WFP, UNDP, ASLO and ActionAid in UNESCO's approach to Intangible and tangible heritage conservation with focus on the Kahres and open air canal system in Afghanistan. Data collection processes will start in August and should shed a light on practical conservation efforts in North and South.</t>
  </si>
  <si>
    <t>Not applicable anymore to report STFA activities here. Overall STFA activities have been reported under sub-output 3.3.7 because all soft and hard components of our intervention come under sub-output 3.3.7.</t>
  </si>
  <si>
    <t>UNSDCF 2022 - 2026</t>
  </si>
  <si>
    <t>People's Wellbeing</t>
  </si>
  <si>
    <t>1 People's Wellbeing</t>
  </si>
  <si>
    <t>1.4 Nutrition and food security</t>
  </si>
  <si>
    <t>1.4.02</t>
  </si>
  <si>
    <t>1.4.02 School gardens, nutrition eduction and water facilities provided to 160 schools in  Xaybouli and Luangprabang</t>
  </si>
  <si>
    <t>Partnerships for Irrigation and Commercialisation of Smallholders Agriculture (PICSA)‚Äô Project. PICSA aims to contribute to enhanced livelihood and climate resiliencies and sustainability  within the Project intervention area.</t>
  </si>
  <si>
    <t>IFAD</t>
  </si>
  <si>
    <t>Lao PDR Ministry Agriculture and Forestry</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</si>
  <si>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</si>
  <si>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Lao People's Democratic Republic; Louangphabang; Xaignabouly</t>
  </si>
  <si>
    <t>Data Collection and Analysis</t>
  </si>
  <si>
    <t>Viet Nam‚Äôs One Strategic Framework for Sustainable Development Cooperation 2022-2026</t>
  </si>
  <si>
    <t>Inclusive social development</t>
  </si>
  <si>
    <t>CF Outcome 1: Inclusive social development</t>
  </si>
  <si>
    <t>Environmental health [Development and implementation of environmental health policies, including safely-managed water and sanitation, is strengthened.] (UNICEF and WHO)</t>
  </si>
  <si>
    <t xml:space="preserve"> 1.4.1</t>
  </si>
  <si>
    <t>The Government and partners have increased capacity to deliver evidence-based, quality, inclusive, gender-responsive and climate resilient water, sanitation and hygiene services and to promote personal hygiene practices in communities and institutions.[UNICEF]</t>
  </si>
  <si>
    <t>Strengthen the capacity of government partners and other  stakeholders in the provision of evidence-based, quality, comprehensive, gender-responsive, emergency-responsive, and climate change-adaptive WASH services, and promote personal hygiene practices in communities and in the workplace.</t>
  </si>
  <si>
    <t>UNICEF National Committees; UNICEF Other Resources; UNICEF WASH Thematic Trust Fund; United Nations Children's Fund</t>
  </si>
  <si>
    <t>Viet Nam Ministry of Agriculture and Rural Development; Viet Nam Ministry of Health's Administration of Science, Technology and Training</t>
  </si>
  <si>
    <t>Policy Advice and Thought Leadership; Data Collection and Analysis; Capacity Development/Technical Assistance; Convening/Partnerships/Knowledge Sharing</t>
  </si>
  <si>
    <t>Youth; Children ; Women &amp; Girls</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</si>
  <si>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</si>
  <si>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</si>
  <si>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1.4 - The capacities are in place to deliver universal, affordable and quality water supply, sanitation and hygiene (WASH) services that is climate-resilient and gender-responsive</t>
  </si>
  <si>
    <t xml:space="preserve">1.4.1 </t>
  </si>
  <si>
    <t>1.4.1  National and subnational governments have enhanced capacities to increase access to equity-focused quality water and gender-sensitive sanitation and hygiene (WASH) services and practices.</t>
  </si>
  <si>
    <t>This sub-output focuses on strengthening WASH services and practices at the national and sub-national levels to increase access to equity-focused quality water and gender-sensitive sanitation and hygiene services.</t>
  </si>
  <si>
    <t>Canadian National Committee for UNICEF; Danish National Committee for UNICEF; Government of Luxembourg; Korean National Committee for UNICEF; Luxembourg Committee for UNICEF; UNICEF Other Resources; UNICEF WASH Thematic Trust Fund; United States Agency for International Development</t>
  </si>
  <si>
    <t>Mongolia Ministry of Construction and Urban Development; Mongolia Ministry of Health</t>
  </si>
  <si>
    <t>Batnasan Nyamsuren; Badrakh Altanzagas</t>
  </si>
  <si>
    <t>WASH facilities in 161 public schools and dormitories improved with direct support from UNICEF through the provision of drinking water dispensers/filters, renovation of indoor toilets and handwashing rooms, installation of on-site wastewater treatment systems and the establishment of Girl's Corners in schools for the promotion of menstrual health and hygiene, benefiting 79,000 children. UNICEF cooperated with the private sector (Altai-Ecolos LLC) to design innovative on-site wastewater treatment systems housed in 20ft shipping containers. This design is suitable for remote schools, dormitories, kindergartens, and healthcare facilities and applies to emergency WASH response actions.</t>
  </si>
  <si>
    <t xml:space="preserve">Securing safely managed WASH services to prevent health-related diseases at the main sources for large distribution at the local level, covering schools and health care facilities through the implementation of water and sanitation safety plans and WASHFIT tools in health care facilities. WHO supported the Ministry of Health, National Committee for Urban Water Supply, and Sewerage Systems in conducting Water Safety Plan audits in Baynkhongor, Khovd, and Gobi-Altai province centers. The national team and WHO jointly conducted capacity-building training on integrated water and sanitation safety plans in these three provinces. Access to safe WASH services increased to about 200,000 people or 40,000 households, 43 healthcare facilities, and nine schools. The WASH emergency preparedness and response mechanism is strengthened through technical support (UNICEF) to the National Emergency Management Agency to provide essential tools and WASH facilities (high-capacity water pumps, mobile toilets, wastewater treatment systems, etc.). </t>
  </si>
  <si>
    <t xml:space="preserve">1.4.3 </t>
  </si>
  <si>
    <t>1.4.3 Strengthening Member States, UNESCO Designated sites and river basins organizations' capacities through UNESCO's scientific research and knowledge products, innovative approaches, methodologies and tools in addressing water related challenges</t>
  </si>
  <si>
    <t xml:space="preserve">UNESCO supported Mongolian participation in the 17th Steering Committee Meeting of the East Asian Biosphere Reserve Network (EABRN) held in China with technical assistance of UNESCO. 
UNESCO has supported the celebration of World Water Day 2024 and sponsored the winner of the water issues innovation solutions competition to attend the 10th World Water Forum in May 2024 in Bali in a youth session.
UNESCO supported the participation of Mongolia IHP (Intergovernmental Hydrological Programme) representative the IHP-Regional Steering Committee Asia Pacific 31st meeting in Seoul in October 2024 to ensure Mongolian exposure to state-of-the-art hydrological research and good practices exchanged at the meeting from the AP region.
</t>
  </si>
  <si>
    <t>Mongolia Local governments</t>
  </si>
  <si>
    <t>6.5 By 2030, implement integrated water resources management at all levels, including through transboundary cooperation as appropriate.</t>
  </si>
  <si>
    <t xml:space="preserve">A study and follow-up on a proposal for the improvement of the irrigation system and sustainable development of Kherlen River basin in Mongolia by Wuhan University. Funds for project will be sought in 2024. A study and follow-up on and a proposal for a pilot study on hydrometeorological indicators and vegetation coverage under the background of changing environment in Kherlen River basin Mongolia by Wuhan University. In the opening session of the scientific conference, the Launching of the World Water Development Report (WWDR) 2023 was organized and the Executive summary of the WWDR 2023 was handed over to the representatives of the related organizations. </t>
  </si>
  <si>
    <t>UNESCO supported Mongolian participation in the 17th Steering Committee Meeting of the East Asian Biosphere Reserve Network (EABRN) held in China with technical assistance of UNESCO. UNESCO has supported the celebration of World Water Day 2024 and sponsored the winner of the water issues innovation solutions competition to attend the 10th World Water Forum in May 2024 in Bali in a youth session. UNESCO supported the participation of Mongolia IHP (Intergovernmental Hydrological Programme) representative the IHP-Regional Steering Committee Asia Pacific 31st meeting in Seoul in October 2024 to ensure Mongolian exposure to state-of-the-art hydrological research and good practices exchanged at the meeting from the AP region.</t>
  </si>
  <si>
    <t xml:space="preserve">.The government and other WASH system-related stakeholders have strengthened capacities to ensure safely managed, equitable and climate-resilient water, sanitation and hygiene services and practices for the population, particularly the most vulnerable. </t>
  </si>
  <si>
    <t xml:space="preserve">1.4.4 </t>
  </si>
  <si>
    <t>Provide technical and financial support to implement Nationally Determined Contributions (NDCs) in the water sector and monitor the progress of NDC implementation</t>
  </si>
  <si>
    <t xml:space="preserve">1. Review and revise existing policies to include climate resilience (such as the rainwater harvesting policy and groundwater policy) and the NDC 3.0 to ensure it is child-sensitive, as well as promote youth and children's participation in the development of NDC 3.0.                
2. Capacitate WASH sector partners to conduct climate risk assessments and develop the climate rationale for the WASH sector, mainly targeting the global financing mechanisms on climate change, such as the Global¬†Climate Fund.¬†                                                            
3. Build the capacity of provincial-level authorities to develop proposals for climate funds and support the implementation of provincial adaptation plans (PAP) and NDCs at the provincial level. </t>
  </si>
  <si>
    <t>Sri Lanka Department of National Community Water Supply; Sri Lanka Ministry of Environment; Sri Lanka Ministry of Water Supply; Sri Lanka National Water Supply and Drainage Board</t>
  </si>
  <si>
    <t>6.3 By 2030, improve water quality by reducing pollution, eliminating dumping and minimizing release of hazardous chemicals and materials, halving the proportion of untreated wastewater and substantially increasing recycling and safe reuse globally.</t>
  </si>
  <si>
    <t>Uva; Central; Sri Lanka</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</si>
  <si>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</si>
  <si>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</si>
  <si>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Health</t>
  </si>
  <si>
    <t>Renovation of Community water supply schemes</t>
  </si>
  <si>
    <t>Renovation and improvements to 11 nos. community water supply schemes</t>
  </si>
  <si>
    <t>Badulla; Nuwara Eliya; Uva; Central; Sri Lanka</t>
  </si>
  <si>
    <t xml:space="preserve"> Preliminary activities commenced on 02 Community Water supply schemes including site identification, community consultation, design and estimation. Registration of selected CBOs for community contracting was in progress at the time of reporting</t>
  </si>
  <si>
    <t xml:space="preserve">1.4.5 </t>
  </si>
  <si>
    <t>Generate evidence on climate change impact and support the integration of climate resilience into policies and strategies in Water, Health and Education sectors</t>
  </si>
  <si>
    <t>1. Improve technologies through research and studies towards climate resilience for learning, advocacy and scale up                                
2. Conduct climate-resilient WASH assessments in schools and healthcare facilities to generate baseline data and advocate for climate-resilient WASH strategies in healthcare/education facilities.</t>
  </si>
  <si>
    <t>Sri Lanka Ministry of Education; Sri Lanka Ministry of Environment; Sri Lanka Ministry of Health; Sri Lanka Ministry of Water Supply; Sri Lanka National Water Supply and Drainage Board</t>
  </si>
  <si>
    <t>1.4.6</t>
  </si>
  <si>
    <t>1.4.6 Developing reliable, sustainable  and effective WASH facilities with a focus on infrastructure to include waste management and water resources management</t>
  </si>
  <si>
    <t>International financial institutions (IFIs)</t>
  </si>
  <si>
    <t>Mongolia Ministry of Construction and Urban Development</t>
  </si>
  <si>
    <t>Conducting capacity building workshops on water quality management and water safety plans, safe waste disposal management</t>
  </si>
  <si>
    <t>NWSDB and Local government officials and hospital staff will be trained on water testing, water safety planning and safe disposal management</t>
  </si>
  <si>
    <t>Nuwara Eliya; Badulla; Central; Uva; Sri Lanka</t>
  </si>
  <si>
    <t xml:space="preserve"> Preliminary discussions were held with the stakeholders to initiate training programmes.</t>
  </si>
  <si>
    <t>Develop gender action plan and stakeholder engagement plans for the project " Enhancing Integrated Water Management and Climate Resilience in Vulnerable Urban Areas of the Mekong River Basin"</t>
  </si>
  <si>
    <t>SOCIO-ECONOMIC RESILIENCE</t>
  </si>
  <si>
    <t>By 2027, people of Iran enjoy shock responsive socio-economic development and sustainable growth integrated into development policies and programmes.</t>
  </si>
  <si>
    <t>1.4.1</t>
  </si>
  <si>
    <t>Enhanced access to job and livelihood opportunities, for people living with vulnerability, within formal and informal sectors, through UN support.</t>
  </si>
  <si>
    <t xml:space="preserve">Water scarcity resilient agrifood systems </t>
  </si>
  <si>
    <t xml:space="preserve">Enhancing the resilience of agrifood system against water scarcity and increasing food productivity by piloting climate smart and precise agriculture practices </t>
  </si>
  <si>
    <t>Ministry of Agriculture Jahad Iran</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</si>
  <si>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</si>
  <si>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Covering small holder farmers and women heads of households as applicable in the selected pilots </t>
  </si>
  <si>
    <t>Access to food</t>
  </si>
  <si>
    <t>1.5 Water, Sanitation, and Hygiene (WASH)</t>
  </si>
  <si>
    <t>1.5.02</t>
  </si>
  <si>
    <t>1..5.02 Encouraging Climate Adaptation and Mitigation Investments through Private Sector Engagement in Decentralised Wastewater Treatment Systems (DEWATS) and Small-scale Water Supply Infrastructure</t>
  </si>
  <si>
    <t xml:space="preserve">This project proposes the development of small-scale infrastructure systems in Attapeu and Sekong provinces: (1) water supply systems (based on rainwater harvesting, including innovative underground rainwater harvesting systems, gravity fed systems, solar pumps and others), and (2) Decentralised Wastewater Treatment Systems ‚ÄúDEWATS‚Äù. </t>
  </si>
  <si>
    <t>Stockholm International Water Institute; United Nations Human Settlement Programme</t>
  </si>
  <si>
    <t>Lao PDR Ministry of Public Works and Transport; Lao PDR Women's Union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</si>
  <si>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disasters.,6.1 By 2030, achieve universal and equitable access to safe and affordable drinking water for all.</t>
  </si>
  <si>
    <t>1 No Poverty; 6 Clean Water and Sanitation</t>
  </si>
  <si>
    <t>Attapeu; Lao People's Democratic Republic; Kaleum; Dakcheung; Sanxay; Xaysetha; Phouvong; Samakkhixay; Sekong</t>
  </si>
  <si>
    <t>Normative Support; Policy Advice and Thought Leadership; Data Collection and Analysis; Capacity Development/Technical Assistance; Direct Support/ Service Delivery</t>
  </si>
  <si>
    <t>Malaysia-UN SDG Trust Fund; United Nations Human Settlement Programme</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</si>
  <si>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globally.,6.5 By 2030, implement integrated water resources management at all levels, including through transboundary cooperation as appropriate.,6.6 By 2020, protect and restore water-related ecosystems, including mountains, forests, wetlands, rivers, aquifers and lakes.,11.3 By 2030, enhance inclusive and sustainable urbanization and capacity for participatory, integrated and sustainable human settlement planning and management in all countries.,11.6 By 2030, reduce the adverse per capita environmental impact of cities, including by paying special attention to air quality and municipal and other waste management.</t>
  </si>
  <si>
    <t>Malaysia; Kota Kinabalu; Sabah</t>
  </si>
  <si>
    <t>Conduct market-based assessment of supply chains related to food, water, and other goods for risks and barriers related to climate change</t>
  </si>
  <si>
    <t>Strategic Priority 5 - Women and men living in urban areas, including those marginalized and vulnerable, enjoy a safer, more secure and healthier life</t>
  </si>
  <si>
    <t>Outcome 5.2 - Urban authorities plan, manage and coordinate regulated quality services* to the public in a more participatory manner, responsive to the needs of urban populations, and informed by data, evidence and best practices</t>
  </si>
  <si>
    <t>5.2.1</t>
  </si>
  <si>
    <t>Enhanced capacity of national and sub national authorities to provide quality services to the public including improving infrastructure in a more participatory manner, responsive to the needs of people</t>
  </si>
  <si>
    <t>Sub-national investments into local water systems</t>
  </si>
  <si>
    <t>UNCDF</t>
  </si>
  <si>
    <t>United Nations Capital Development Fund</t>
  </si>
  <si>
    <t>Government of the Republic of Korea</t>
  </si>
  <si>
    <t>National Committee for Sub National Democratic Development Secretariat</t>
  </si>
  <si>
    <t>Battambang; Cambodia</t>
  </si>
  <si>
    <t>Other (including coordination)</t>
  </si>
  <si>
    <t>Nutrition and Food Security</t>
  </si>
  <si>
    <t>Train selected children from most vulnerable families for rainwater harvesting and wastewater reuse and support them in organic home gardening</t>
  </si>
  <si>
    <t>Socioeconomic Advisory Paper
Focus Area 2.2: Maintaining essential food and nutrition services
Recommendation 2.2.3 Reform supply chains for government food programmes ‚Äì e.g. school nutrition - to use locally-sourced foods and feeds, helping to reduce reliance on imported food, stimulate domestic agriculture production and employment, and guard against future food shocks.</t>
  </si>
  <si>
    <t>Ministry of Mahaweli Development and Environment; Sri Lanka District Secretariat - Badulla; Sri Lanka District Secretariat - Nuwara Eliya</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</si>
  <si>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</si>
  <si>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xml:space="preserve">Fifty (50) school children including 24 boys and 26 girls from vulnerable families from Nuwara-Eliya and Kotmale were selected for home gardening in order to increase food security and nutrition of the families by the District Child Rights Officer. The students were selected from vulnerable households registered under the Department of Social Services. Agrarian service instructors provided training including introduction to home gardening, nursery preparation, planting of seedlings, preparation and usage of compost manure and organic pesticides on 9th December 2020. All selected students participated in the training programme held in the Shanthipura. Assistance in the form of tools, seeds, planting material, nutrition packs and school notebooks printed with key health messages were provided to the students on the same day.
Key challenges included delays in identification of students due to school closures, movement restrictions and restricted working hours in government offices due to COVID 19. Moreover stocks of tools, planting materials and fertilizer was also a challenge which was mitigated due to early procurement by UN-Habitat field teams.
</t>
  </si>
  <si>
    <t xml:space="preserve">2.3.16 Medium to small- scale critical irrigation and water resources structures restored	</t>
  </si>
  <si>
    <t>Government of Japan; Japan International Cooperation Agency; The World Bank</t>
  </si>
  <si>
    <t>1.3 Implement nationally appropriate social protection systems and measures for all, including floors, and by 2030 achieve substantial coverage of the poor and the vulnerable.,2.4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</si>
  <si>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1 No Poverty; 2 Zero Hunger</t>
  </si>
  <si>
    <t>Funding to support FAO development interventions identified under TEF Outcome 2 has just been received, financial delivery and achievements against indicator targets will be updated in Quarter 3.</t>
  </si>
  <si>
    <t xml:space="preserve">FAO through Government of Japan funded two projects improved irrigation facilities and livelihood enhancements in Western Region and three provinces of Afghanistan (Bamyan, Kabul and Kapisa). FAO developed in Western Region of Afghanistan 18 irrigation schemes and 14 drip irrigation schemes thus these irrigation schemes are able to irrigate 2300 hectare and benefit 46,690 people. Further, FAO developed two watershed groups and 6500 hectare watersheds management area and benefitting 11,368 people. Additionally, 14,910 people through the formed 62 interest groups and trainings from capacity development programs. Furthermore, with the same funds FAO able to rehabilitate 33 irrigation schemes that provide irrigation services to 11,759 hectare of land in Kabul, Kapisa and Bamyan and benefiting 380,842 people. In summary FAO developed 18 irrigation schemes, 14 drip irrigation schemes, and rehabilitated 33 irrigation schemes and thus these irrigation schemes are able to irrigate 14,059 hectare of land and these are benefitting total beneficiaries of 438,900 (224,717 male and 214,183 female )people.FAO with World Bank funded project is undertaking various interventions to provide water and resilience services to 137,000 hectare of land that will benefit 1,960,000 people. Key interventions to achieve the results are the restoration of critical irrigation and drainage systems, and riverbank food protection watershed management and rain/flood water harvesting. Thus, in the reporting period, 204 sites identified, survey and design finalized, 1000 community and stakeholder consultations conducted, 11 implementing partners and 29 local construction companies identified and awarded contracts, restoration of critical irrigation system and rehabilitation of river and canal bank flood protection commenced. Full results of the total amount of hectare of land received irrigation and drainage services will be reported next year. </t>
  </si>
  <si>
    <t>During the reporting period, a total of 175 (out of which, 166 are the ultimate result of CfW activities and reported along with their expenditures under sub-output 1.3.7) small-scale community irrigation infrastructures and water resource structures were rehabilitated and restored. These infrastructures covered thousands of hectares of irrigated lands and benefitted hundreds and thousands of people.</t>
  </si>
  <si>
    <t>Thailand</t>
  </si>
  <si>
    <t>Growth of high-potential manufacturing and service sectors, with a focus on innovation, low carbon technologies, technology transfer, sustainable finance, and skills development while promoting natural resource management and environmental sustainability.</t>
  </si>
  <si>
    <t>Thailand‚Äôs transformation into an inclusive economy based on green, resilient, low-carbon, sustainable development is accelerated.</t>
  </si>
  <si>
    <t>Green growth: An inclusive and sustainable economic growth premised on Thailand‚Äôs bio-circular-green model is supported.</t>
  </si>
  <si>
    <t>Enhancing Water Security and Livelihoods in the Transboundary Kolok River Basin (PPG)</t>
  </si>
  <si>
    <t>Thailand Ministry of Natural Resources and Environment</t>
  </si>
  <si>
    <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appropriate.,14.2 By 2020, sustainably manage and protect marine and coastal ecosystems to avoid significant adverse impacts, including by strengthening their resilience, and take action for their restoration in order to achieve healthy and productive oceans.,15.1 By 2020, ensure the conservation, restoration and sustainable use of terrestrial and inland freshwater ecosystems and their services, in particular forests, wetlands, mountains and drylands, in line with obligations under international agreements.</t>
  </si>
  <si>
    <t>6 Clean Water and Sanitation; 14 Life Below Water; 15 Life on Land</t>
  </si>
  <si>
    <t>Improve knowledge and practices of farmers (in selected cooperatives) on sustainable farming and productivity, wastewater reuse and support them in organic home gardening</t>
  </si>
  <si>
    <t xml:space="preserve">153 (152 men and 1woman) farmers from two cooperatives in Nuwara-Eliya District were supported to improve their knowledge and practices to add value to products and reduce post-harvest losses.A vegetable grading, washing and drying facility and reefer container were established at the Agrarian Cooperative Society at Market Road, which directly benefits 121 persons. The facility will be managed by Mahagasthota Agro Products Ltd.  One chili dryer was installed at the Hunugaloya Community Centre in Kotmale DS Division, where the farmer society was already supported by KOICA through provision of poly-tunnels for growing chilies. Construction to repair and prepare the building for installation was implemented by Dayagama West EWHCS. 
The initial location identified for installation of the washing and grading facility at Bopaththlawa was changed due to the identified land being mortgaged to a bank, which may result in ownership issues in the event of default of mortgage payments. Therefore, an alternative location was identified on Market Road, Nuwara Eliya. Equipment and consumables were in short supply, due to disruptions to supply chains. UN-Habitat procurement staff initiated procurement early in the Project and selected vendors with adequate stocks in order to meet project deadlines. 
</t>
  </si>
  <si>
    <t>United Nations Sustainable Development Cooperation Framework (2024-2028)</t>
  </si>
  <si>
    <t>Environment</t>
  </si>
  <si>
    <t>By 2028, people in Cambodia, especially those at risk of being left behind, benefit from a healthier, gender inclusive natural environment.</t>
  </si>
  <si>
    <t>Natural resource management, conservation, preservation and restoration activities are enhanced.</t>
  </si>
  <si>
    <t>Ecosystem services from coastal and river water resources is managed more effectively, inclusively, and sustainably.</t>
  </si>
  <si>
    <t>European Commission; The Global Environment Facility</t>
  </si>
  <si>
    <t>Cambodia, Ministry of Agriculture, Forestry and Fishery; Cambodia, Ministry of Environment; Fishery Administration Cambodia; International Union for Conservation of Nature; United Nations Educational, Scientific and Cultural Organisation</t>
  </si>
  <si>
    <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appropriate.,12.2 By 2030, achieve the sustainable management and efficient use of natural resources.,13.1 Strengthen resilience and adaptive capacity to climate-related hazards and natural disasters in all countries.,13.2 Integrate climate change measures into national policies, strategies and planning.,14.2 By 2020, sustainably manage and protect marine and coastal ecosystems to avoid significant adverse impacts, including by strengthening their resilience, and take action for their restoration in order to achieve healthy and productive oceans.,14.4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t>
  </si>
  <si>
    <t>6 Clean Water and Sanitation; 12 Responsible Consumption and Production; 13 Climate Action; 14 Life Below Water</t>
  </si>
  <si>
    <t>Support Functions; Normative Support; Policy Advice and Thought Leadership; Capacity Development/Technical Assistance</t>
  </si>
  <si>
    <t>Gender equality considerations are integrated and mainstreamed in the design and implementation of the activity. Sex-disaggregated data collection is reflected in the M&amp;E framework and equal participation is promoted in activity implementation.</t>
  </si>
  <si>
    <t>Three of the elements of the HR marker are met: (i) the activity is grounded in the enjoyment or fulfilment of rights to food; (ii) the issues are identified based on a thorough human rights analysis in the CCA; (iii) the activity will engage vulnerable populations including women, indigenous group, youth, LGBTI population, and other marginalized populations in the activity implementation.</t>
  </si>
  <si>
    <t>Peasants &amp; Rural Workers; Children ; Minorities; Older Persons; Women &amp; Girls; Persons With Disabilities; Youth</t>
  </si>
  <si>
    <t>Groundwater resources in the Greater Mekong Subregion: Collaborative management to increase cliamte change resilience</t>
  </si>
  <si>
    <t>Cambodia, Ministry of Environment; Cambodia, Ministry of Water Resources and Meteorology</t>
  </si>
  <si>
    <t>Data Collection and Analysis; Capacity Development/Technical Assistance; Direct Support/ Service Delivery; Convening/Partnerships/Knowledge Sharing</t>
  </si>
  <si>
    <t>The gender‚Äôs practical and strategic gender needs, as well as gender-sensitive issues, were developed and integrated into project planning to ensure women's participation in decision-making and their benefit from the project interventions.</t>
  </si>
  <si>
    <t>Enhancing equal access to clean water for public/community health and food security through water user groups for agriculture, including crop, rice production and groundwater dependent ecosystem and community‚Äôs livelihoods. groundwater resources.</t>
  </si>
  <si>
    <t>SAM 132 Enhanced water-food security and climate resilience</t>
  </si>
  <si>
    <t>Samoa</t>
  </si>
  <si>
    <t>SAM 142 RAS7041Developing an Effective and Sustainable Implementation of Integrated Management of Water Resources and Related Ecosystems (SAPI)</t>
  </si>
  <si>
    <t>Enhanced national capacities for the utilization of isotopic techniques and relevant complementary methods to assess water resources in support of integrated water resource and coastal zone management To strengthen the national and subregional capabilities of the Pacific Islands‚Äô Member States for the systematic assessment and resolution of their water resource and coastal zone management issues in a manner that ensures access to clean water and management of these resources in a sustainable fashion.</t>
  </si>
  <si>
    <t>"1.1.19 Improving the well-being, health, and living conditions of Persons of Concern in safe environments access to adequate shelter with drinkable water, hygiene, sanitation. -	Realizing the right of returnees, IDPs, and host communities' children to access school. -	Provisioning of essential basic needs, non-food items, and cash support to increase self-reliance. -	Legal support and advocacy of persons of concerns' protection and community-level empowering of affected communities through participatory community engagement, fostering peaceful co-existence, including mental health psychosocial support. -	Facilitating the legal ease of access to registration, documentation, and territory. -	Providing unimpeded access to local integration and durable solutions. "</t>
  </si>
  <si>
    <t>Afghanistan Humanitarian Fund; Central Emergency Response Fund; Embassy of Switzerland; European Commission Directorate-General for European Civil Protection and Humanitarian Aid Operations; European Union; Government of Australia; Government of Bulgaria; Government of Canada; Government of China; Government of Czech Republic; Government of Estonia; Government of France; Government of Italy; Government of Japan; Government of Kuwait; Government of Luxembourg; Government of Norway; Government of Spain; Government of the Republic of Korea; Private Donors; United Nations High Commissioner for Refugees; United State of America Government</t>
  </si>
  <si>
    <t xml:space="preserve">This outputs respresents the provision of support and assistance to urban refugees in Afghanistan. UNHCR assists a total number of 1,774 individuals with provision of monthly allowance. </t>
  </si>
  <si>
    <t>UNHCR assists a total number of 326 individuals with provision of monthly allowance - all of which are urban refugees.This output includes provision of Core Relief Items (CRIs) to persons of concern to UNHCR. CRI has two components of internationally procured items (Tents, Blankets, plastic sheets, jerry cans, kitchen set‚Ä¶) and locally procurement items (Cooker Gas cylinders, soap, bucket.This output includes provision of Sanitary kits for women as part of UNHCR protection efforts to PoCs. During reporting period a total of 22,169 individuals were assisted from current stock in hand.During the reporting period, a total number of 6,424 individuals returned to AFG under UNHCR's voluntary return programme from neighbourhood countries. The refugee returnees were assisted with the facilitation of return as well as supported by provision of a return cash grant of $250 per individual.</t>
  </si>
  <si>
    <t xml:space="preserve"> Refugee and Asylum Seekers support GBV Cluster support Warehouse Management Border Monitoring GBV Improvement of living environment in the hosting area with Internally Displaced Persons and Returnees in the Southern Afghanistan in sectors of Education, Health, WASH, and    Livelihood.   Livelihood: Construction of health facilities and midwifery training, Construction of water facilities and training on operation and maintenance, construction of education facilities and teachers' trainings, construction of community centers and training on the facility management - in addition to Voluntary Repatriation programme and Persons with Specific Needs.  Shelter and protection need for earthquake affected households in Gardez.   Strengthening and enhancing community-based protection monitoring and providing access to shelter/housing solutions.  To support humanitarian assistance activities in the 2023 Afghanistan Humanitarian Response Plan (HRP).  Provision of business management courses in Kunduz.  Vocational trainings on motorbike repairing, carpentry, and tailoring. Animal husbandry project for men and women heads of households. Construction and rehabilitation of shelter needs in Farah, Jawzjan, and Sar-e-Paul provinces, through major/minor repair and transitional shelter.   NOTE: "The duplicate Source of Funds row below indicates the fund is separate for 2023 and not a continuation of the 2022."                                                             </t>
  </si>
  <si>
    <t>PAL 3 Enhanced water-food security and climate resilience, including water quality</t>
  </si>
  <si>
    <t>Palau Ministry of Agriculture, Fisheries, and the Environment</t>
  </si>
  <si>
    <t>Palau</t>
  </si>
  <si>
    <t>Outcome 3.2 - Relevant public and private sector actors use innovation, information and technologies to contribute to sustainable production and living, environmental protection and conservation</t>
  </si>
  <si>
    <t>Enhanced institutional capacity of relevant national and sub-national bodies for sustainable and ecologically sound recovery.</t>
  </si>
  <si>
    <t>"Sida Global Programme on Environment and Climate Change:  Output 1: Internal capacity enhanced to support the operationalisation of green financing for conservation of biodiversity and ecosystem.  Output 2: Internal Capacity enhanced to promote clean, reliable, affordable energy (solar) and energy efficiency. Output 3: Support national and sub-national governments to plan and engage communities in water governance and wastewater management."</t>
  </si>
  <si>
    <t>UN-HABITAT; UNDP</t>
  </si>
  <si>
    <t>United Nations Development Programme; United Nations Human Settlement Programme</t>
  </si>
  <si>
    <t>Swedish International Development Agency</t>
  </si>
  <si>
    <t>Cambodia, Ministry of Economy and Finance; Cambodia, Ministry of Environment; Cambodia, Ministry of Mine and Energy</t>
  </si>
  <si>
    <t>Cambodia; Phnom Penh; Preah Sihanouk</t>
  </si>
  <si>
    <t>1.3.2 Host and returning communities have equal and improved access to improved water and sanititation facilities.</t>
  </si>
  <si>
    <t>European Union; Germany Federal Foreign Office; Government of Japan; Government of the Republic of Korea; United Nations High Commissioner for Refugees</t>
  </si>
  <si>
    <t>SAMANGAN; KABUL; LAGHMAN; NOORISTAN; ZABUL; Central Highland Region; Eastern Region; South Eastern Region; TAKHAR; PAKTIKA; JAWZJAN; BALKH; Maidan Wardak; HELMAND; PANJSHER; GHAZNI; DAYKUNDI; FARAH; BAGHLAN; BADGHIS; BADAKHSHAN; Southern Region; Northern Region; BAMYAN; GHOR; Afghanistan; PAKTYA; FARYAB; KANDAHAR; KAPISA; NANGARHAR; PARWAN; Capital Region (Central); KUNARHA; NIMROZ; KUNDUZ; HERAT; UROZGAN; LOGAR; SAR-E-PUL; KHOST; Western Region; North Eastern Region</t>
  </si>
  <si>
    <t xml:space="preserve">¬†This project comprises the construction of WASH infrastructure to improve access to safe and clean water for the population. The project has been designed in line with protecion monitoring outcomes, indicating a heightened challenges of women in accesing clean water and a gendered analysis of the data. The water management committees are comprising both men and women, with the the concrete aim of empowering women to become decision makers in their community. The M&amp;E framework is capturing quantitative and qualitative indicators (sex disaggregation).  </t>
  </si>
  <si>
    <t xml:space="preserve">   2 water supply networks construction ongoing in Lashkargah, Hilmand province, expected completion in 2024.   13 WASH facilities rehabilitation completed in Paktya province.   Three solar panel pipe scheme projects in Kunar and Alingar districts expected completion by end-Q1 2024. Construction of solarised boreholes in Ghor, Herat, Badghis, and Farah provinces ongoing and expecting completion by August 2024.  Drilling of 11 borewells (reaching a total of 2,000 beneficaries) with installation of solar system completed in Paktya province; original project proposal included the drilling of 11 borewells, along with the installation of a solar system and a boundary wall, to provide water access for the refugees. However, during the implementation phase, two of the borewells were found to be dry after reaching a depth of 90 meters and had to be abandoned, subsequently the project was relocated to the Lamana refugee camp.   Construction of two solar panel pipe scheme systems in Kunar province, for a total of 735 households (5,145 individuals) are currently ongoing with an expected completion period between March - April 2024. One solar panel pipe scheme system for 200 households (approximately 1,400 individuals) in Laghman province is also in progress with an estimated completion date of April 2024. </t>
  </si>
  <si>
    <t xml:space="preserve">No narrative </t>
  </si>
  <si>
    <t>2.3.2 On-farm and off-farm irrigation and water resource infrastructures, water-induced disasters, and watersheds are managed and restored to enhance agricultural production and environmental management.</t>
  </si>
  <si>
    <t>European Commission Directorate-General for International Cooperation, Development Cooperation Instrument; FAO Multi-Donor Funds; Islamic Development Bank; Japan International Cooperation Agency; Special Trust Fund for Afghanistan; The World Bank; United States Agency for International Development; United States Agency for International Development Bureau for Humanitarian Assistance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</si>
  <si>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quality.,6.b Support and strengthen the participation of local communities in improving water and sanitation management.,12.2 By 2030, achieve the sustainable management and efficient use of natural resources.,15.1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</si>
  <si>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1 No Poverty; 2 Zero Hunger; 6 Clean Water and Sanitation; 12 Responsible Consumption and Production; 15 Life on Land</t>
  </si>
  <si>
    <t>DAYKUNDI; KHOST; GHAZNI; Afghanistan; BALKH; KABUL; PARWAN; TAKHAR; GHOR; Eastern Region; South Eastern Region; Capital Region (Central); BADAKHSHAN; Western Region; Southern Region; HERAT; SAMANGAN; Northern Region; Maidan Wardak; ZABUL; KUNARHA; LOGAR; LAGHMAN; FARYAB; PAKTYA; KAPISA; JAWZJAN; SAR-E-PUL; PANJSHER; NIMROZ; KANDAHAR; North Eastern Region; PAKTIKA; FARAH; KUNDUZ; BAGHLAN; BADGHIS; UROZGAN; BAMYAN; NANGARHAR; HELMAND; Central Highland Region; NOORISTAN</t>
  </si>
  <si>
    <t xml:space="preserve">   During the reporting period (July to December 2023), FAO magnificently rehabilitated and/or established 898 (with a total length of 548 km) water resources and irrigation structures.       </t>
  </si>
  <si>
    <t>During the reporting period (January - June 2024), FAO made significant strides in rehabilitating, restoring, and/or establishing water resources and irrigation structures in the country. FAO successfully rehabilitated and/or established a total of 620 structures such as irrigation canals, drainage canals, check-dams, trenches, riverbank protection walls, watershed management or rainwater harvesting structures, and small water structures, covering 52 316 hectares (ha) of land, to improve water management, enhance agricultural productivity, strengthen community resilience to natural disasters such as flash floods, earthquakes, etc., and bolster local economies through the creation of short-term employment opportunities in the country.</t>
  </si>
  <si>
    <t>Conduct the vulnerability assessment for identifying high risk areas for improving groundwater quantity and quality in aquifer systems used for Water Service Suppliers (WSS) by implementing suitable recharging methods</t>
  </si>
  <si>
    <t>Sri Lanka Ministry of Water Supply; Sri Lanka National Water Supply and Drainage Board; United Nations Children's Fund</t>
  </si>
  <si>
    <t xml:space="preserve">Provided technical and financial support to the ministry of water supply to conduct the vulnerability assessment of ground water to identify high risk areas of ground water depletion and  improve groundwater quantity and quality in aquifer systems used for rural water supply. The scope analysis and policy analysis parts of the vulnerability assessment was completed.  Policy analysis in the ground sector was completed following separate consultations with relevant government partners (Ministry of Water Supply, State Ministry of Rural and Regional Drinking Water Supply Projects Development, Department of National Community Water Supply, National Water Supply &amp; Drainage Board, Water Resources Board) and PHDT in the estate sector. A technical working group was established to review the progress of the assessment and a local agency was selected for the assessment. Two meetings were conducted to plan the assessments and review the inception report. The assessment aimed to provide recommendations for improving groundwater quantity and quality in aquifer systems and for Water Service Suppliers (WSS) on using groundwater recharging methods. </t>
  </si>
  <si>
    <t xml:space="preserve">UNICEF: Provided technical and financial support to the ministry of water supply to conduct the vulnerability assessment of ground water to identify high risk areas of ground water depletion and improve groundwater quantity and quality in aquifer systems used for rural water supply. The scope analysis and policy analysis parts of the vulnerability assessment was completed. Policy analysis in the ground sector was completed following separate consultations with relevant government partners (Ministry of Water Supply, State Ministry of Rural and Regional Drinking Water Supply Projects Development, Department of National Community Water Supply, National Water Supply  Drainage Board, Water Resources Board) and PHDT in the estate sector. A technical working group was established to review the progress of the assessment and a local agency was selected for the assessment. Two meetings were conducted to plan the assessments and review the inception report. The assessment aimed to provide recommendations for improving groundwater quantity and quality in aquifer systems and for Water Service Suppliers (WSS) on using groundwater recharging methods. </t>
  </si>
  <si>
    <t>Improved water and agricultural crop productivity rate</t>
  </si>
  <si>
    <t>Iran Ministry of Agriculture Jihad; Ministry of Energy Iran; Vice-Presidency Department of Environment Iran</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</si>
  <si>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scarcity.,6.6 By 2020, protect and restore water-related ecosystems, including mountains, forests, wetlands, rivers, aquifers and lakes.</t>
  </si>
  <si>
    <t>Iran, Islamic Republic of; Ardabil; Hamadan; Kurdistan; East Azerbaijan; Razavi Khorasan; Kerman; Yazd</t>
  </si>
  <si>
    <t>Ali Nazaridoust</t>
  </si>
  <si>
    <t xml:space="preserve">Irrigation (water) efficiency increased by 46% in 40 ha pilot orchards through farmers capacity development, introduction of new irrigation techniques and technologies in west Arzerbyjan province. </t>
  </si>
  <si>
    <t>Irrigation (water) efficiency increased by 46% in 40 ha pilot orchards through farmers capacity development, introduction of new irrigation techniques and technologies in west Arzerbyjan province. Water efficiency and agriculture productivity also promoted through conservative agriculture practices piloted 4 pilots provinces (East Azerbayjan, Kurdistan, Hamadan and Ardebil) provinces mainly targeting dryland rainfed agriculture lands.</t>
  </si>
  <si>
    <t>Peace</t>
  </si>
  <si>
    <t>Through inclusive and accountable governance, decent employment generation and essential services of health, education, security, justice, protection and recovery systems reach the most vulnerable in Mindanao, resulting in socially cohesive and resilient communities.</t>
  </si>
  <si>
    <t>Output 11: Covid-19 response strengthened and inclusive development for peace accelerated in Mindanao.</t>
  </si>
  <si>
    <t>Improvement of Water Supply Equipment Management Capacity for the Establishment of Peace in Mindanao</t>
  </si>
  <si>
    <t>The Project will help alleviate poverty in communities prone to conflict in the Bangsamoro Autonomous Region in Muslim Mindanao through improved access to safe and reliable water supply and sanitation services. Using local-resource based approaches, communities are directly involved in the development, operation and maintenance of water systems. Labour standards and decent work are showcased in the project</t>
  </si>
  <si>
    <t>ILO</t>
  </si>
  <si>
    <t>International Labour Organisation</t>
  </si>
  <si>
    <t>Philippines Bangsamoro Autonomous Region in Muslim Mindanao</t>
  </si>
  <si>
    <t>3.9 By 2030, substantially reduce the number of deaths and illnesses from hazardous chemicals and air, water and soil pollution and contamination.,6.b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situations.,8.3 Promote development-oriented policies that support productive activities, decent job creation, entrepreneurship, creativity and innovation, and encourage the formalization and growth of micro-, small- and medium-sized enterprises, including through access to financial services.,13.3 Improve education, awareness-raising and human and institutional capacity on climate change mitigation, adaptation, impact reduction and early warning.</t>
  </si>
  <si>
    <t>3 Good Health and Well-being; 6 Clean Water and Sanitation; 8 Decent Jobs and Economic Growth; 13 Climate Action</t>
  </si>
  <si>
    <t>Bangsamoro Autonomous Region in Muslim Mindanao; Philippines</t>
  </si>
  <si>
    <t>Ma. Lourdes Rivera; Ma Concepcion Sardana</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</si>
  <si>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</si>
  <si>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</si>
  <si>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UNSDF Outcome 2 - Residual</t>
  </si>
  <si>
    <t xml:space="preserve">Support Ministry of Water Supply to conduct the programmes to promote the Sanitation Master Plan at local levels and schools </t>
  </si>
  <si>
    <t>Sri Lanka National Water Supply and Drainage Board</t>
  </si>
  <si>
    <t>Driver 1: Towards improved data, knowledge management and evidence-based policy</t>
  </si>
  <si>
    <t xml:space="preserve">By 2022, people in Sri Lanka benefit from improved data and knowledge management to address inequities and ensure inclusive and responsive decision making.‚Äù </t>
  </si>
  <si>
    <t>UNSDF Outcome 1 - Residual</t>
  </si>
  <si>
    <t xml:space="preserve">Support to review local polices, national action plans and strategies aligned with the NDCs of the drinking water sector for the revisions of drinking water policy. </t>
  </si>
  <si>
    <t>Maldives</t>
  </si>
  <si>
    <t>United Nations Sustainable Development Cooperation Framework 2022 - 2026</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</si>
  <si>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</si>
  <si>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</si>
  <si>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3.1: The government at all levels, communities, the people and other stakeholders in the Maldives are better able to sustainably manage natural resources and protect vital ecosystems.</t>
  </si>
  <si>
    <t>2022, 2023, 2024, 2025 3.1.4</t>
  </si>
  <si>
    <t>Gender-responsive, decentralised, sustainable waste and water resource management are practiced in target islands</t>
  </si>
  <si>
    <t>Gender-responsive, decentralised, sustainable waste and water resource management are practiced in target islands  (CPD output 2.3.2)</t>
  </si>
  <si>
    <t>Maldives Private Sector; The Global Environment Facility; The Green Climate Fund; United Nations Development Programme</t>
  </si>
  <si>
    <t>Maldives Ministry of Environment, Climate Change and Technology; Maldives Private Sector</t>
  </si>
  <si>
    <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globally.,11.6 By 2030, reduce the adverse per capita environmental impact of cities, including by paying special attention to air quality and municipal and other waste management.,12.4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</si>
  <si>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Policy Advice and Thought Leadership; Capacity Development/Technical Assistance; Data Collection and Analysis</t>
  </si>
  <si>
    <t>UNDP GEN2 classification. Working to ensure equitable access to waste management and water resources and closing gap in access to services</t>
  </si>
  <si>
    <t>3.1 Output 3.1: The government at all levels, communities, the people and other stakeholders in the Maldives are better able to sustainably manage natural resources and protect vital ecosystems.</t>
  </si>
  <si>
    <t>HR impact minimal and restricted to the right to access clean water resources, sanitation and healthy environment for health</t>
  </si>
  <si>
    <t>Women &amp; Girls</t>
  </si>
  <si>
    <t xml:space="preserve">3.1.4 Gender-responsive, decentralized, sustainable waste and water resource management are practiced in target islands (CPD output 2.3.2)1- Project formalized and funding received for a plastic interception project to be rolled out in Greater Male Region. in 2023 preparatory and preliminary works such as the procurement of collection vehicles progressed. </t>
  </si>
  <si>
    <t>24 tonnes of PCB exported. Major construction activity under the project had to be pushed back to 2025 due to implementation delays.</t>
  </si>
  <si>
    <t>China</t>
  </si>
  <si>
    <t>UNSDCF 2021 - 2025</t>
  </si>
  <si>
    <t>Strategic Priority 2 - Planet</t>
  </si>
  <si>
    <t xml:space="preserve">Outcome 3: People in China and the region benefit from a healthier and more resilient environment. </t>
  </si>
  <si>
    <t>Output 3.2: UN analytical inputs and technical assistance have helped to strengthen China‚Äôs resources and capacity for developing, implementing and enforcing sustainable and safe agriculture, food production and consumption practices, urbanization and biodiversity conservation policies and investments at national and local levels.</t>
  </si>
  <si>
    <t>2023-2024 3.2.4</t>
  </si>
  <si>
    <t>3.2.4 Strengthen the government's capacity in developing, implementing and enforcing policies on wetland and water resources management, sustainable and safe agriculture, and sustainable forest management, so as to promote conservation and sustainable utilization of biodiversity,  and increase related investments at national and local levels</t>
  </si>
  <si>
    <t>Chinese Ministry of Agriculture and Rural Affairs (MARA); National Forestry and Grassland Administration (NFGA) of China; Provincial Governments China</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</si>
  <si>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</si>
  <si>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Output 3.3: With UN analytical inputs and technical assistance, China develops and adopts innovative technologies, approaches, and gender-responsive practices in support of climate and disaster resilience and biodiversity conservation, including for left-behind groups.</t>
  </si>
  <si>
    <t>2023-2024 3.3.5</t>
  </si>
  <si>
    <t>3.3.5 Develop a market assessment and a virtual technology catalogue of China's water and sanitation technologies</t>
  </si>
  <si>
    <t>Chinese Ministry of Agriculture and Rural Affairs (MARA); Ministry of Water Resources (MWR) of China</t>
  </si>
  <si>
    <t>Capacity Development/Technical Assistance; Data Collection and Analysis</t>
  </si>
  <si>
    <t xml:space="preserve">Outcome 4: China accelerates its transition to a people-centred, inclusive, low carbon, and circular economy.  </t>
  </si>
  <si>
    <t>3.5 &amp; 4.3</t>
  </si>
  <si>
    <t>Shared Output 3.5 and 4.3: The public discourse and action on the impact of climate change, disasters, the importance of biodiversity conservation and sustainable production and consumption patterns is increased.</t>
  </si>
  <si>
    <t>2023-2024 3.5.4 &amp; 4.3.4</t>
  </si>
  <si>
    <t>3.5.4 &amp; 4.3.4 Raising awareness on water heritage and sustainability and on biodiversity conservation and sustainable development of UNESCO-designated sites, through social media campaigns and networks taking into consideration the aspect of accessibility for persons with disabilities, both male and female</t>
  </si>
  <si>
    <t>Changjiang Civilization Museum; United Nations Educational, Scientific and Cultural Organisation</t>
  </si>
  <si>
    <t>Bytedance Inc.; China Institute of Water Resources and Hydropower Research (IWHR); Chinese Water Museums; Global Youth Biodiversity Network (GYBN); Man and the Biosphere  Programme; Ministry of Water Resources (MWR) of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</si>
  <si>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countries,5.5 Ensure women's full and effective participation and equal opportunities for leadership at all levels of decision-making in political, economic and public life</t>
  </si>
  <si>
    <t>1 No Poverty; 2 Zero Hunger; 5 Gender Equality</t>
  </si>
  <si>
    <t>Output 3.2: The government at all levels, communities, the people and other stakeholders in the Maldives have enhanced capacities to mitigate and adapt to climate change and disaster risks.</t>
  </si>
  <si>
    <t xml:space="preserve">2024, 2025 3.2.5 </t>
  </si>
  <si>
    <t>Percentage of farmers engaged in sustainable food production and implement resilient agricultural practices that increase productivity and production, that help maintain ecosystems, that strengthen capacity for adaptation to climate change, extreme weather, drought, flooding and other disasters that progressively improve land and soil quality  Operationalization of Agriculture Laboratory Facility in Fuvahmulah City Training on good agricultural practices for farmers across Maldives (TOT) Establishment of farm to plate facility in A.A. Thoddooo Increasing urban farmers in Hulhumale and establishment of 12 lots (36 farmers) and a farmers market/plaza Establishmet of vertical farms in 7 islands of the Maldives Establishment of water efficient drip irrigation system in 3 islands</t>
  </si>
  <si>
    <t>Maldives Ministry of Fisheries, Marine Resources and Agriculture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</si>
  <si>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</si>
  <si>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Project has dedicated quotas for participation of women, youth and PWDs</t>
  </si>
  <si>
    <t>3.2 Output 3.2: The government at all levels, communities, the people and other stakeholders in the Maldives have enhanced capacities to mitigate and adapt to climate change and disaster risks.</t>
  </si>
  <si>
    <t xml:space="preserve">Limited in scope to directly contribute to achievement of human rights Beyond creating livelihood opportunities for women, youth and marginalized groups. </t>
  </si>
  <si>
    <t>Persons With Disabilities; Women &amp; Girls</t>
  </si>
  <si>
    <t>In 2024, UNDP supported the operationalization of the Agriculture Laboratory Facility in Fuvahmulah City, enhancing research and innovation. Good Agricultural Practices (GAP) training was conducted nationwide, equipping farmers with climate-resilient techniques. A farm-to-plate facility was established in A.A. Thoddoo, improving market access. In Hulhumal√©, 12 urban farming lots were set up for 36 farmers, along with a farmers‚Äô market/plaza. Seven vertical farms were launched across multiple islands, while water-efficient drip irrigation systems were introduced in three islands, boosting sustainable agriculture and climate resilience.</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</si>
  <si>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</si>
  <si>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 xml:space="preserve">2025  3.3.2 </t>
  </si>
  <si>
    <t>WASH and Greening: Island councils and community members have the knowledge and skills to establish an integrated and scalable approach to building or adapting climate-resilient health, education, child protection and other social services for children, including water, sanitation, and hygiene services.</t>
  </si>
  <si>
    <t>Maldives Local Councils; Maldives Local Government Authority; Maldives Ministry of Education; Maldives Ministry of Environment, Climate Change and Technology</t>
  </si>
  <si>
    <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</si>
  <si>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</si>
  <si>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2025  3.3.7</t>
  </si>
  <si>
    <t>Training on adaptation to climate smart materials and environmentally friendly tourism to reduce water, energy and waste footprint and increase climate resilience</t>
  </si>
  <si>
    <t>Government of Maldives</t>
  </si>
  <si>
    <t>11.6 By 2030, reduce the adverse per capita environmental impact of cities, including by paying special attention to air quality and municipal and other waste management.,12.2 By 2030, achieve the sustainable management and efficient use of natural resources.,12.8 By 2030, ensure that people everywhere have the relevant information and awareness for sustainable development and lifestyles in harmony with nature.,12.a Support developing countries to strengthen their scientific and technological capacity to move towards more sustainable patterns of consumption and production.,12.b Develop and implement tools to monitor sustainable development impacts for sustainable tourism that creates jobs and promotes local culture and products.</t>
  </si>
  <si>
    <t xml:space="preserve">Does not specifically target gender equality but includes </t>
  </si>
  <si>
    <t xml:space="preserve">Intervention includes targetted actions for building sustainable communities and ensuring adapataion for climate resilience </t>
  </si>
  <si>
    <t>PAL 30 Managing Coastal Aquifers (MCAP): Improved understanding, use, management and protection of coastal aquifers towards enhanced water security</t>
  </si>
  <si>
    <t>14.5 By 2020, conserve at least 10 per cent of coastal and marine areas, consistent with national and international law and based on the best available scientific information.</t>
  </si>
  <si>
    <t>14 Life Below Water</t>
  </si>
  <si>
    <t xml:space="preserve">The United Nations Development Program continues to support management and protection of coastal acquifers. The work to support initiatives of an integrated approach towards environmental, sustainability and efforts by PICT governments and communities to adapt to climate change and reduce and manage disaster risk accelerates progressively. </t>
  </si>
  <si>
    <t xml:space="preserve">Supported the Training programme for Officers at DNCWS in 25 districts on ground water recharging </t>
  </si>
  <si>
    <t>Sri Lanka State Ministry of Rural and Divisional Drinking Water Supply Projects Development</t>
  </si>
  <si>
    <t>Support the printing of the manual for ground water recharging in rural water sector</t>
  </si>
  <si>
    <t>Bhutan</t>
  </si>
  <si>
    <t>EQUITABLE HUMAN DEVELOPMENT AND WELL-BEING ACROSS THE LIFECOURSE</t>
  </si>
  <si>
    <t xml:space="preserve">BY 2028, PEOPLE IN BHUTAN BENEFIT FROM STRENGTHENED QUALITY, INCLUSIVE AND LIFELONG SOCIAL SERVICES AND PRACTICES. </t>
  </si>
  <si>
    <t>2.1 The capacities of the government and other stakeholders are strengthened to deliver inclusive, climate-resilient, gender-responsive, equitable, integrated and comprehensive healthcare, including water, sanitation and hygiene services, promoting practices that ensure adequate nutrition for all, particularly the most vulnerable, including persons with disabilities.</t>
  </si>
  <si>
    <t>2.1.11</t>
  </si>
  <si>
    <t>Safely managed water, sanitation and safe hygiene practices</t>
  </si>
  <si>
    <t>2024:
2.1.11.1 Improve WASH in Schools through construction of climate resilient potable drinking water supply in 5 schools, assess &amp; develop sustainability strategy for climate action, strengthen WASH clubs to engage climate action initiatives, WASH caretakers training and high level advocacy on Menstrual Health and Hygiene (MHH) and marking UNICEF 50 years in Bhutan.
2.1.11.2. Improve WASH in Monastic Schools and Nunneries through provision of handwashing stations, climate resilient water supply schemes &amp; inclusive toilets, capacity building of health coordinators and caretakers and promote reduce use of plastic bottles and implementation of integrated program in MI (WASH component)
2.1.11.4. Improve Rural and Urban Households WASH through strengthening WASH data for both rural and urban households, development of SBC and communication materials for safe water and sanitation, skilling of plumbers and water treatment plant operators and revision of Water and Sanitation Rules 1995.
2.1.11.3 Improve WASH in Healthcare Facilities through installation of safe water system in atleast 40 PHCs and train Health Officials to ship samples for chemical profiling of heavy metals in drinking water monitoring of installation of safe water system in PHCs and sensitization of safely managed sanitation in three districts.
2025:
2.1.11.1a Improve WASH in Schools through: construction of climate resilient potable drinking water supply in 6 schools.
2.1.11.1b Improve WASH in Schools through: develop WASH in schools and MI guidelines, assessment of WASH in schools and MI services and high level advocacy on MHH and observation of world water day.
2.1.11.1c Improve WASH in Schools through: WASH caretakers training and health coordinators training.
2.1.11.2a Improve WASH in Monastic Schools and Nunneries through: installation of safe water systems and promote reduce use of plastic bottles &amp; distribute reusable bottles and construct climate resilient water supply schemes &amp; inclusive toilets/upgradation to meet the new standards.
2.1.11.2b Improve WASH in Monastic Schools and Nunneries through: WASH caretakers training and capacity building &amp; study tour of health coordinators.
2.1.11.2c Improve WASH in Monastic Schools and Nunneries through: construct of inclusive toilet/upgradation to meet the new standards and construction of new climate resilient water supply scheme
2.1.11.3 Improve WASH in Healthcare Facilities through Advocacy and awareness of safely managed sanitation and capacity building of PHCs WASH caretakers.
2.1.11.4 Improve Rural and Urban Households WASH through Implementation of climate resilient WSP and capacity building of district officials in WASH in Emergencies.
2.1.11.5 Capacity building of WASH staff to effectivley engage in the implementation of the climate resilient WASH programs in schools, MI, healthcare, rural and urban settings</t>
  </si>
  <si>
    <t>Global Thematic - WASH</t>
  </si>
  <si>
    <t>Bhutan Department of Public Health; Bhutan Non-Communicable Diseases; Bhutan Religion and Health Project; Bhutan School health and wellbeing division; Toilet Organization Bhutan</t>
  </si>
  <si>
    <t>3.8 Achieve universal health coverage, including financial risk protection, access to quality essential health-care services and access to safe, effective, quality and affordable essential medicines and vaccines for all.</t>
  </si>
  <si>
    <t>Data Collection and Analysis; Capacity Development/Technical Assistance; Support Functions</t>
  </si>
  <si>
    <t>Ensure al WASH facilities constructed in schools and monastic institutions will be gender sensitive and inclusive.</t>
  </si>
  <si>
    <t>Children ; Persons With Disabilities</t>
  </si>
  <si>
    <t>Kelzang Choden</t>
  </si>
  <si>
    <t>Improve WASH in Schools through construction of climate resilient potable drinking water supply initiated in 3 schools and 3 more schools work tender ongoing, assess  develop sustainability strategy for climate action ongoing and expected to complete in mid December, 1 cohort of health coordinators completed and 1 cohort planned in December, WASH caretakers training completed and high level advocacy on Menstrual Health and Hygiene (MHH) completed and marking UNICEF 50 years in Bhutan during world water day completed.Safe water filtration systems installation completed, climate resilient water supply schemes  inclusive toilets work tender ongoing, capacity building of health coordinators and caretakers completed, procurement of tumblers completed and implementation of integrated program in MI (WASH component) with upgradation of WASH services in Phochu Dumra MI completed.Improve WASH in Healthcare Facilities through installation of safe water system in 64 PHCs ongoing, Capacity building of Health Officials to ship samples for chemical profiling of heavy metals in drinking water planned in December, sensitization of safely managed sanitation in three districts planned in January 2025.WASH in emergencies contingency plan and SOP draft completed, Rural and Urban Households WASH through strengthening WASH data for both rural and urban households completed, development of SBC and communication materials for safe water and sanitation planned in December, skilling of plumbers and water treatment plant operators planned in December and revision of Water and Sanitation Rules 1995 planned in December.</t>
  </si>
  <si>
    <t>FOCUS AREA 2: ENSURING CLIMATE RESILIENCE AND ENVIRONMENTAL SUSTAINABILITY</t>
  </si>
  <si>
    <t>Outcome 2.1 - Low-carbon, climate and disaster resilient development: By 2021, Viet Nam has accelerated its transition to sustainable development and green growth towards a low-carbon economy and enhanced its adaptation and resilience to climate change and natural disasters, with a focus on empowering the poor and vulnerable groups.</t>
  </si>
  <si>
    <t>Output 2.1.1 - (RG2) Viet Nam's institutional capacity strengthened to systematically collect, analyse, manage, use and disseminate sex and age disaggregated data on vulnerability and hazards. (Sendai Framework priority 1: Understanding disaster risk)</t>
  </si>
  <si>
    <t>2.1.1.11</t>
  </si>
  <si>
    <t>2.1.1.11 - Review the current national data systems related to DRR focusing on selected sectors (agriculture, water)</t>
  </si>
  <si>
    <t>Support MARD to review the current national systems for data collection, analysis and management for CC/DRR focusing on selected sectors (such as agriculture, water), to identify gender gaps and provide recommendations for the collection of sex, age and diversity disaggrageted data where possible.</t>
  </si>
  <si>
    <t>SP 2 Social protection and services</t>
  </si>
  <si>
    <t>Outcome 2.1 Enhancing social protection and utilization of quality and equitable social services</t>
  </si>
  <si>
    <t>Output 2.1.1 - Improved WASH in selected peri-urban areas and soums, through equitable access to appropriate labor-intensive technology to improved water and sanitation facilities; supported by an improved enabling environment, evidence base and social awareness.</t>
  </si>
  <si>
    <t>2.1.1.5</t>
  </si>
  <si>
    <t>2.1.1.5 - WHO: Support sustainability of water and sanitation safety plan programme in line with respective SDGs</t>
  </si>
  <si>
    <t>Promoting population‚Äôs better health and well-being by reducing risk factors and fostering health-friendly policies and healthy and safe environment through multi-sectoral collaborations</t>
  </si>
  <si>
    <t>Core Funding; JVC; Non-core funds; World Health Organization</t>
  </si>
  <si>
    <t>MON GASI; MON MNUMS; MON MoET; MON MoH; MON Subnational government</t>
  </si>
  <si>
    <t>Capacity Development/Technical Assistance; Convening/Partnerships/Knowledge Sharing</t>
  </si>
  <si>
    <t xml:space="preserve">Capacity of WASH in Health care facilities was improved by applying WHO tools on WASHFIT and Climate Resilient and Environmentally Sustainable health care facilities in selected facilities of some provinces as a fundament for expanding the country initiative. In line with increased capacity of Infection Prevention Control, capacity of secondary and tertiary level hospitals was strengthened through supplying hand hygiene inspection devices for training and daily monitoring purposes.
Sustainability of Water Safety Plan implementation was ensured by conducting external audits on WSP in scheduled city and province water suppliers and providing a series of nationwide refresher training. 
Awareness of the public and communities on safe sanitation facilities and hand hygiene was advanced by substantial and interlinked IEC campaigns for target groups with support of Public Health Centers of all 9 districts and 21 provinces.
</t>
  </si>
  <si>
    <t xml:space="preserve">WHO supported multisectoral advocacy and consultation meetings on WASH along with the presentation of the WHO WASH strategy and WHO guidelines for WASH improvement in Health Care Facilities, and Climate Resilient and Environmentally Sustainable Health Care Facilities at the national level For supporting the implementation of the water safety plan with the integration of the sanitation safety plan, a series of capacity-building training was supported by WHO. As a result, 40 national trainers from the health and engineering sectors on water and sanitation safety plans (WSSP) were trained. Through the facilitation of national trainers, 210 health workers and engineers were trained in Dornogobi and Arkhangai provinces and Water and Sewerage Authority Agency in Ulaanbaatar. These supports are contributing to achieving SDG 3.9 and SDG 6. </t>
  </si>
  <si>
    <t>Strategic Priority 2 - Health, water, and sanitation</t>
  </si>
  <si>
    <t>Outcome 2.1 - Health, water, and sanitation</t>
  </si>
  <si>
    <t>Output 2.1.1 - Improved access and utilization of quality comprehensive health services for all focussing on marginalised population group by 2022</t>
  </si>
  <si>
    <t>2.1.1.6</t>
  </si>
  <si>
    <t>2.1.1.6 - Develop and implement a Communications &amp; Advocacy Strategy  to enhance programme cooperation by UN system agencies and the GoI to support on-going efforts at promoting health, water and sanitation with an aim to achieve the UNSDF outputs</t>
  </si>
  <si>
    <t>Non-core funds; United Nations Children's Fund; World Health Organization</t>
  </si>
  <si>
    <t>Family Welfare; Ministry of Health &amp;amp</t>
  </si>
  <si>
    <t>3.2 By 2030, end preventable deaths of newborns and children under 5 years of age, with all countries aiming to reduce neonatal mortality to at least as low as 12 per 1,000 live births and under-5 mortality to at least as low as 25 per 1,000 live births.,6.b Support and strengthen the participation of local communities in improving water and sanitation management.,6.2 By 2030, achieve access to adequate and equitable sanitation and hygiene for all and end open defecation, paying special attention to the needs of women and girls and those in vulnerable situations.</t>
  </si>
  <si>
    <t xml:space="preserve">India; ; ; ; ; ; ; ; ; ; ; </t>
  </si>
  <si>
    <t>Rolling out of Prasav Watch application, which is a tablet based ‚ÄúIntrapartum and immediate postpartum monitoring and decision support tool‚Äù, which enabled labour room service providers to stay alert and take decisions in managing high risk conditions and ensuring prompt care.</t>
  </si>
  <si>
    <t>Multiple IECs were developed as part of World Health Day ( Our Planet, Our Health) and a digital campaign was undertaken to spread awareness on Environmental health issues of water and sanitation. A social media campaign was launched to share the importance healthy environment for a healthier population. The campaign achieved a reach of more than 2 million impressions.</t>
  </si>
  <si>
    <t>Prosperity</t>
  </si>
  <si>
    <t>Outcome 2.1 - By 2022, Papua New Guinea has a strong legislative framework, credible enforcement mechanisms and governance structures at all levels enabling equitable and diversified economic growth</t>
  </si>
  <si>
    <t>Output 2.1.2 - PROSPERITY OUTPUT B: Markets are accessible connected at all levels</t>
  </si>
  <si>
    <t>2.1.2.2</t>
  </si>
  <si>
    <t>2.1.2.2 - Rehabilitate or install new clean/safe water sources such as bore holes, gravity feed irrigation or rainwater catchments at schools, health centres and community centres for drinking, washing and gardening.</t>
  </si>
  <si>
    <t>DAL; NARI; NDC; PDC; Provincial and District Administrations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</si>
  <si>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scarcity.,13.1 Strengthen resilience and adaptive capacity to climate-related hazards and natural disasters in all countries.,13.3 Improve education, awareness-raising and human and institutional capacity on climate change mitigation, adaptation, impact reduction and early warning.</t>
  </si>
  <si>
    <t>2 Zero Hunger; 6 Clean Water and Sanitation; 13 Climate Action</t>
  </si>
  <si>
    <t>Southern Highlands Province; Morobe Province; Papua New Guinea; Northern (Oro) Province; East Sepik Province; Hela Province; ; East New Britain Province; West New Britain Province; New Ireland Province</t>
  </si>
  <si>
    <t>2.1.2.4</t>
  </si>
  <si>
    <t>2.1.2.4 - Establish/strengthen the capacity of local authorities and communities, especially women and youth, to test, monitor nd protect the quality of water for well-being (drinking, washing and farming)</t>
  </si>
  <si>
    <t>- Train Water Monitors on water testing, in collaboration with the relevant government department._x000D_
- Provide training to Water Monitors, in coordination with community-based Water Management Committees, ensuring the representation of women. _x000D_
- Raise awareness of water safety and connections to health through community awareness programs including the sessions for women, youth and children.</t>
  </si>
  <si>
    <t>East New Britain Province; Papua New Guinea; East Sepik Province; New Ireland Province; West New Britain Province</t>
  </si>
  <si>
    <t>2.1.2.9</t>
  </si>
  <si>
    <t>2.1.2.9 - Rehabilitate or install new clean/safe water sources such as bore holes, gravity fed irrigation or rainwater catchments at schools, health centres and community centres for drinking, washing and gardening.</t>
  </si>
  <si>
    <t>(Pipeline, additional for East Sepik, East and West New Britain, and New Ireland Provinces)_x000D_
- Rehabilitate or install new water sources such as bore holes or rainwater catchments at schools, health centres and community centres._x000D_
_x000D_
Comment by P. Murorera: Rehabilitation completed in Dandan care centre in East Sepik province. New sites targeted in Western province and installation/ rehabilitation is ongoing.</t>
  </si>
  <si>
    <t>Nepal</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</si>
  <si>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</si>
  <si>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</si>
  <si>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2.1.3</t>
  </si>
  <si>
    <t>(multi/inter-agency): Strengthened systems and capacity at all levels of government and WASH stakeholders to plan, implement and monitor equitable, climate-resilient WASH services to increase access of the services across communities, schools, health facilities and public places, including the most disadvantaged in development and humanitarian settings</t>
  </si>
  <si>
    <t>2.1.3.4</t>
  </si>
  <si>
    <t xml:space="preserve">Capacity building in water quality monitoring, improvement and data management </t>
  </si>
  <si>
    <t xml:space="preserve">Capacity building / training on WASHFIT, Sanitation Safety Planning, water quality surveillance, water safety plan and HCWM
</t>
  </si>
  <si>
    <t>Government of Nepal</t>
  </si>
  <si>
    <t>Youth; Persons With Disabilities; Women &amp; Girls; Older Persons</t>
  </si>
  <si>
    <t>2.1.3.6</t>
  </si>
  <si>
    <t xml:space="preserve">Assessment of Wastewater in three major hospitals of Kathmandu </t>
  </si>
  <si>
    <t xml:space="preserve">Assessment of the Wastewater Generated from Three Major Hospitals ( Bir, TU Teaching and Patan) in Kathmandu Valley including Antimicrobial Resistance Pattern- completed. 
</t>
  </si>
  <si>
    <t>Department of Water Supply and Sewerage Management Nepal</t>
  </si>
  <si>
    <t>Lalitpur; Kathmandu; Bagmati; Nepal</t>
  </si>
  <si>
    <t>Women &amp; Girls; Persons With Disabilities; Older Persons</t>
  </si>
  <si>
    <t>2.1.3.7</t>
  </si>
  <si>
    <t xml:space="preserve">System Development for Water Quality MIS system       ( WQ-NWASH) </t>
  </si>
  <si>
    <t xml:space="preserve">Support provided to develop, orient and operate water quality component in geo-referenced WASH MIS ( NWASH). Users committees having testing facilities are being trained to use WQ-NWASH to report water quality testing data.  
</t>
  </si>
  <si>
    <t>Children ; Persons With Disabilities; Older Persons; Migrants; Indigenous Peoples</t>
  </si>
  <si>
    <t>2.1.3.8</t>
  </si>
  <si>
    <t>Global Water Leadership in the context of Climate Change</t>
  </si>
  <si>
    <t>The programme supported by FCDO in 10 different countries including in Nepal focuses on supporting and enhancing the leadership of the Govenrment of Nepal in bringing the climate agenda among WASH and Water Resources and to support the shift in climate resilience in the Water sector. The programme also has support in demonstration projects for Climate Resilient WASH Services in selected vulnerable communties.</t>
  </si>
  <si>
    <t>United Kingdom Foreign, Commonwealth &amp; Development Office</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</si>
  <si>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situations.,13.2 Integrate climate change measures into national policies, strategies and planning.,13.3 Improve education, awareness-raising and human and institutional capacity on climate change mitigation, adaptation, impact reduction and early warning.</t>
  </si>
  <si>
    <t>Sudurpaschim; Karnali; Lumbini; Gandaki; Bagmati; Madhesh; Koshi; Nepal</t>
  </si>
  <si>
    <t>Youth; Children ; Persons With Disabilities</t>
  </si>
  <si>
    <t>Surendra Dhakal</t>
  </si>
  <si>
    <t xml:space="preserve">The Global Water Leadership in the context of Climate Change Programme is supported by FCDO in 10 different countries including in Nepal and focuses on supporting and enhancing the leadership of the Government of Nepal in bringing the climate agenda among WASH and Water Resources sectors and to support the shift in climate resilience in the Water sector. The support being provided by Global Water Leadership Programme has brought joint agenda of water resources and WASH to enhance national leadership and change strategies to address the impact of climate change on the water sector. Under the leadership of the Water and Energy Commission Secretariat (WECS) and Ministry of Water Supply (MoWS), a draft response strategy was prepared following series of meetings and discussions under three distinct thematic areas namely (i) Policy Implementation (ii) Institutional Coordination and (iii) Data and Capacity Building. The prioritized key barriers for climate-smart climate policy and water-smart water policy were diagnosed and solutions for those including a finance plan was developed and shared with the stakeholders. The programme also supported demonstration projects for Climate Resilient WASH Services in selected vulnerable communities. UNICEF supported the government and other stakeholders to prevent and address the impact of climate change and environmental degradation on children, adolescent, and young people especially in the area of climate change mitigation and adaptation and environmental sustainability, including pollution reduction and integrated water resources management. The climate rationale finalized in 2023 provided a set of agreed and costed actions that would help sector achieve secure and safe access to water and enhance resilience in WASH service delivery. It will further support WASH section finalize the ‚Äúclimate resilient WASH framework‚Äù for repositioning of WASH programming, the ‚ÄúClimate Resilient Service Delivery Model‚Äù for identifying and prioritizing relevant climate-resilient WASH activities and technologies that are suitable for the local context and Early Warning System as climate change adaptation measure. </t>
  </si>
  <si>
    <t>Through the Global Water Partnership programme, a climate change response strategy was developed for Water Resource Management (WRM) and WASH services, which establishes a comprehensive framework to guide climate-resilient water resources management and WASH service delivery. It also advanced the nationalization of global climate resilience initiatives by introducing a Climate Resilient WASH (CRWASH) capacity-building package at national and subnational levels, creating a cadre of 30 national trainers to integrate climate sensitivity into WASH plans. This will strengthen the capacity of national and subnational stakeholders to design and implement climate-resilient WASH interventions. At the community level, UNICEF initiated four climate-resilient WASH demonstration projects, focusing on groundwater monitoring, recharge, source protection for water supplies, and solarization, which will help develop scalable models for climate-resilient water management. Nepal‚Äôs first real-time groundwater monitoring station was established to support systematic groundwater monitoring and early warning systems. This will improve water resource management and enhance preparedness for climate-related water challenges. With the launch of the Pandemic Fund for Nepal, UNICEF is implementing WASH components, including laboratory assessments and water and wastewater monitoring, to strengthen the country‚Äôs preparedness and response to future health crises. With UNICEF's technical support, a carbon trading mechanism through the Verified Carbon Standard registry was implemented in six local governments in Karnali and Sudurpaschim provinces, benefiting 11,000 households, including 20,000 children, through the promotion of improved cook stoves to enhance indoor air quality. Multisectoral life-saving support was provided to 69,013 people during emergencies, including 23,464 children and 372 individuals with disabilities, through the delivery of essential services and supplie. Similarly, provided anticipated early support to 3,400 families in eastern Nepal under the United Nations Central Emergency Response Fund (CERF) through technology-based early warning system in the Koshi river basin. Notably, 21 municipalities formulated their disability-inclusive Local Disaster and Climate Resilience Plans considering preparedness, response, risk reduction and climate change from disability perspective.</t>
  </si>
  <si>
    <t>The adaptive capacity of systems &amp; communities to climate change &amp; disasters is strengthened.</t>
  </si>
  <si>
    <t>Integrated water management and climate resilience in vulnerable urban areas of the Mekong River Basin is enhanced.</t>
  </si>
  <si>
    <t>National Committee for Disaster Management; United Nations Development Programme</t>
  </si>
  <si>
    <t>Stung Treng; Kratie; Cambodia</t>
  </si>
  <si>
    <t>Data Collection and Analysis; Capacity Development/Technical Assistance</t>
  </si>
  <si>
    <t>The activity‚Äôs M&amp;E framework includes indicators to capture the planned contribution to gender equality and women‚Äôs empowerment. This including the CCA plan support to vulnerable women to improve their livelihood activities</t>
  </si>
  <si>
    <t>The project takes a comprehensive approach to address the urgent needs of marginalized and vulnerable populations and piloted small initiatives to improve their livelihood, ensuring that their rights to water, access to EW information, and a safe environment are upheld.</t>
  </si>
  <si>
    <t>Indigenous Peoples; Women &amp; Girls; Older Persons; Youth</t>
  </si>
  <si>
    <t>Output 2.1.4 - Enhanced access to safe water and safely managed sanitation services</t>
  </si>
  <si>
    <t>2.1.4.1</t>
  </si>
  <si>
    <t>2.1.4.1 - Build National and sub-National capacities on water and safety planning</t>
  </si>
  <si>
    <t>Ministry of Drinking Water and Sanitation</t>
  </si>
  <si>
    <t>UNICEF in partnership with Federation of Obstetric and Gynecological Society of India (FOGSI) and Administrative Staff College of India (ASCI) is supporting 515 health facilities in the 51 UNICEF programming states for improving WASH compliance of health facilities. By Dec. 2022, 72% health facilities (370) are Fully WASH Compliant, 24% (122) and 4% (23) are non WASH compliant. Online capacity building provided to health care workers on WASH and IPC for all the 515 health facilities and onsite Mentoring support was provided to 110 health facilities in 2022. As lead technical partner for the national Jal Jeevan Mission (JJM), UNICEF provided technical support in operationalizing the JJM and strengthening institutional arrangements such KRCs and ISAs for capacity building and handholding on water safety planning at village levels. UNICEF contributed to prioritizing community ownership with gender transformative roles in implementation of JJM, and the need to focus on water quality monitoring and surveillance.  In addition, UNICEF developed communication and capacity-building tools to support empowering GPs. UNICEF trained around 3000 master trainers in KRCs, ISAs, PHEDs and other partners to further cascade the capacity building at various levels. Concurrent assessment, developing improvement plans, capacity building of laboratory personnel has been crucial support in operationalizing water safety planning. Contributed to development of module on water safety planning for a training programme by National Institute of Hydrology, Roorkee. Capacity building of State Nodal Officers of National Programme on Climate Change and Human Health on WASH and extreme weather events in Odisha. The exposure visit focused on positive health impacts due to implementation of Jal Jeevan Mission and Swacchh Bharat Mission in villages around Bhuvaneshwar. The participants were also shared of the case studies from other parts of the country like Water Safety Planning implemented in state of Uttar Pradesh Working on finalization of a training module for panchayats on water safety planning with Aga Khan Foundation</t>
  </si>
  <si>
    <t>2.1.4.5</t>
  </si>
  <si>
    <t>2.1.4.5 - By 2022 the government and partners are able to plan and implement the delivery of equitable, gender responsive safe drinking water in selected settings targeting the most deprived families and households</t>
  </si>
  <si>
    <t>UNICEF; WHO; World Bank</t>
  </si>
  <si>
    <t>The World Bank; United Nations Children's Fund; World Health Organization</t>
  </si>
  <si>
    <t>Non-core funds; The World Bank; United Nations Children's Fund; World Health Organization</t>
  </si>
  <si>
    <t>Civil Society Organizations; Ministry of Drinking Water and Sanitation; Professional Bodies; State governments; WaterAid</t>
  </si>
  <si>
    <t>3.9 By 2030, substantially reduce the number of deaths and illnesses from hazardous chemicals and air, water and soil pollution and contamination.,6.1 By 2030, achieve universal and equitable access to safe and affordable drinking water for all.</t>
  </si>
  <si>
    <t xml:space="preserve">India; ; ; ; ; ; ; ; ; ; ; ; ; ; ; </t>
  </si>
  <si>
    <t>Despite of the disruptive COVID-19 crisis , with UNICEF support, the Jal Jeevan Mission (JJM) achieved saturation of 83 districts, 1,007 blocks, 61,980 gram panchayats and 126,718 villages with functional household tap connections (FHTC) and 28 million additional families gaining access to FHTC in 2021. UNICEF supported institutionalizing capacity building through non-governmental, civil society and para-statal institutions such as key resource centers (KRCs) and implementation support agencies (ISAs). Such support contributes to enhance capacity and governance for water management at community level, with a focus on strengthening resilience to climate changes and other shocks, gender mainstreaming, sustainability and equity.</t>
  </si>
  <si>
    <t>Jal Jeevan Mission has provided access of tap water to 67.7 million families since its inception, with UNICEF‚Äôs technical support. This technical support comprises of planning, capacity building, social and behaviour change communication, concurrent monitoring and review. In 2022, UNICEF has strengthened institutionalized capacity building through master trainers training of level 3 KRCs. 496,000 Village Water and Sanitation Committees (VWSCs) have been constituted, with at least 50% women. More than 406,000 Village Action Plans have been developed detailing costing, implementation schedules, OM, and source sustainability. UNICEF successfully advocated with the Government to integrate the certification of JJM outputs at all levels for all its schemes, not restricting to this year‚Äôs installations. Of a total of 125 districts reported to be saturated, 54 districts are certified. UNICEF focused on vulnerable districts in terms of socio-economic indicators, JE/AES spread and water quality affected habitations. There has been 5-fold (504%) increase in FHTCs in 117 remote and socio-economical backward districts from 2.43 million to 14.69 million; increase in FHTCs from 0.8 million to 13.20 million in 61 districts affected by Japanese Encephalitis/ Acute Encephalitis syndrome. In 50,000 water quality-affected habitations, safe water is made available through FHTCs. UNICEF also supported Ministry of Jal Shakti to conduct an annual functionality assessment of JJM schemes. Nationally, 86 percent of the HH tap connections were found to be working on the day of the survey. Out of these, 85 percent received adequate quantity, i.e., more than 55 Litres per capita per Day (LPCD), 80 percent had regular supply, and 87 percent had potable water. The intersection of these parameters of adequate quantity (&amp;gt;55 LPCD of water), full regularity, and quality (potability) are taken to define the functionality of the HH tap water connection. The assessment finds that 62 percent of the HHs receive fully functional tap water connections within the premises. Key highlights from states include partnering with academic/research/engineering institutes/universities to extend technical assistance to PHEDs in building systemic capacities in planning, monitoring and supportive supervision for accelerated delivery of JJM, harnessing the ideas of young people in designing monitoring systems and the architecture for supportive supervision. In the government‚Äôs race to achieve the targets of household tap connection, UNICEF is ensuring that quality and sustainability is ensured through the process indicators. UNICEF has been advocating to strengthen village water and sanitation committees (VWSC). In the validation exercise, it was found that 38 percent of the villages have constituted a VWSC, of which 40 percent reported inclusion of more than 50 percent female members as mandated in the JJM Guidelines. However, only in 14 percent of the villages, the VWSC was found to be responsible for the operation and maintenance (OM) of the pipe water supply. About 31 percent of villages reported to have identified skilled manpower for OM of PWS schemes. About 10 percent of villages reported having faced challenges with respect to OM of PWS schemes in the last year.</t>
  </si>
  <si>
    <t>Output 2.1.6 - Output 2.1.2 (RG3) Strengthened action planning and implementation capacity for climate change adaptation (CCA) to reduce vulnerabilities of the most affected groups such as poor people, women and children.</t>
  </si>
  <si>
    <t>2.1.6.22</t>
  </si>
  <si>
    <t>2.1.6.22 - Strengthening the resilience of smallholder agriculture to climate change-induced water insecurity in the Central Highlands and South-Central Coast regions of Vietnam</t>
  </si>
  <si>
    <t>This  project is to empower vulnerable smallholders in five provinces of the Central Highlands and South-Central Coast regions of Vietnam *Dak Lak, Dak, Nong, Binh Thuan, Ninh Thuan and Khanh Hoa) ‚Äì particularly women and ethnic minority farmers - to manage increasing climate risks to agricultural production. To achieve its objective, the project will enable smallholder farmers to adapt to climate-driven rainfall variability To achieve its objective, the project will enable smallholder farmers to adapt to climate-driven rainfall variability and drought through implementation of two linked Outputs: 1) improved access to water for vulnerable smallholder farmers for climate-resilient agricultural production in the face of climate-induced rainfall variability and droughts, and 2) strengthened capacities of smallholder farmers to apply climate and market information, technologies, and practices for climate-resilient water and agricultural management.</t>
  </si>
  <si>
    <t>The Global Fund to Fight AIDS, Tuberculosis and Malaria; UNDP Funding Windows</t>
  </si>
  <si>
    <t>MARD; Provincial People‚Äôs Committees of selected provinces</t>
  </si>
  <si>
    <t xml:space="preserve">Viet Nam; Viet Nam; ; ; ; ; </t>
  </si>
  <si>
    <t>Output 2.1.7 - Support provided for containment and recovery to COVID-19 in context of the Joint Response Plan</t>
  </si>
  <si>
    <t>2.1.7.29</t>
  </si>
  <si>
    <t>2.1.7.29 - Technical support to the implementation of the Jal Shakti program on water conservation, and the Swachh Bharat mission on environmental sanitation</t>
  </si>
  <si>
    <t>3.d Strengthen the capacity of all countries, in particular developing countries, for early warning, risk reduction and management of national and global health risks.</t>
  </si>
  <si>
    <t>Capacity Development/Technical Assistance; Normative Support; Other (including coordination)</t>
  </si>
  <si>
    <t>2.1.7.9</t>
  </si>
  <si>
    <t>2.1.7.9 - Provide technical assistance for continuity of WASH services and access to supplies in high risk communities, to ensure infection prevention and control through hygiene promotion, availability of safe water, access to functional latrines and safe management of solid and liquid waste, and handwashing facilities.</t>
  </si>
  <si>
    <t>Regular Resources</t>
  </si>
  <si>
    <t>Civil Society Organizations; Ministry of Drinking Water and Sanitation; State governments</t>
  </si>
  <si>
    <t xml:space="preserve">India; ; ; ; New Delhi; ; ; ; ; ; ; ; ; ; ; ; </t>
  </si>
  <si>
    <t>Provide technical and financial support to the Government to conduct the household water quality assessments and advocate for safely managed drinking water at household level.</t>
  </si>
  <si>
    <t>Socioeconomic Advisory Paper
Focus Area 2.6. Ensuring continuity and quality of water and sanitation services
Recommendation 2.6.1 Undertake rapid infrastructure improvements and upgrades to WASH facilities and services for all schools, early childhood centers, healthcare facilities, quarantine centers and places with higher concentrations of workers (e.g. public markets) and public interactions (e.g. government offices, playgrounds), to mitigate health risks.</t>
  </si>
  <si>
    <t>UNICEF WASH Thematic Trust Fund; United Nations Children's Fund</t>
  </si>
  <si>
    <t>Sri Lanka Department of Census and Statistics; Sri Lanka Ministry of Water Supply; Sri Lanka National Water Supply and Drainage Board</t>
  </si>
  <si>
    <t xml:space="preserve">UNICEF - UNICEF technically supported the development of a National Water Quality Survey at household level and trained 36 field survey teams of the Department of Census and Statistics (DCS). The Water Quality Survey - conducted by the DCS, Ministry of Water Supply, WHO, National Water Supply and Drainage Board and Ministry of Health - assessed progress against SDG 6.2 on safely managed drinking water. Additionally, UNICEF supported a national assessment of Community Water Supply schemes to monitor key indicators of rural water supply, which have now been included in the monitoring system and on the National Department of Rural Water Supply website. Further, a trainers‚Äô guide for the implementation of the Rural Water Safety Plan and Water Safety Plan Manual for Community-Based Organizations was jointly developed and finalized by UNICEF, the State Ministry of Rural and Divisional Drinking Water Supply Projects Development and Water Safety Plan Advisory Unit. This guide was used to train 100 Development Officers on water safety planning for community-managed water supply schemes in rural areas, including on emergency preparedness. 
WHO - provided technical assistance only. UNICEF narrative covers content
</t>
  </si>
  <si>
    <t>UNICEF: A vulnerability assessment of the groundwater sector was completed to provide recommendations for improving groundwater quantity and quality in aquifer systems of water supply services. A feasibility study on groundwater recharging options in rural water supply systems in different geographical and climatic zones was also conducted and informed the development of groundwater recharging models to respond to future climate change risks. Further, a guideline for the management of groundwater sources for rural water supply systems was developed by the National Water Supply  Drainage Board and translated into both local languages. Based on the research and fieldwork on water safety plan implementation, two knowledge products were developed, published and disseminated among local/international partners. The capacity of the National Department of Community Water Supply was enhanced to implement cost-effective models (48) on climate-resilient water safety and security plans in three climatic zones as pilot projects. Development Officers (60) and engineers (14) attached to this Department were trained on MAR (Managed Aquifer Recharge) methods applicable to rural water supply schemes. Two workshops were conducted to train Development Officers (50) on the implementation of water safety plans in rural water supply systems. Further, all plumbers (50) in the rural water sector were trained on reducing non-revenue water of drinking water supply as a climate-resilient intervention. Uva and Central provincial councils were supported to review existing national and local level policies and action plans to promote catchment protection of drinking water sources and to implement adaptation interventions to minimize the effects of climate change. Preliminary drafts were developed for further consultation. UNICEF supported preliminary data analysis of the national-level household water quality assessment which generated data for SDG 6.1. A consultative meeting with the Joint Monitoring Programme (JMP) was held on the next steps. The JMP - a global mechanism with UNICEF and WHO - was established to support countries to report on SDG 6.2. The data cleaning and analysis were completed and shared with the JMP for review. The report writing and dissemination are expected to be completed by early 2023.</t>
  </si>
  <si>
    <t xml:space="preserve">Supported  the development and implementation of water safety plans in rural water supply schemes  </t>
  </si>
  <si>
    <t>Sri Lanka Department of National Community Water Supply</t>
  </si>
  <si>
    <t>Bangladesh</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</si>
  <si>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</si>
  <si>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</si>
  <si>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2.2.a</t>
  </si>
  <si>
    <t>2.2.a Strengthened capacity of different WASH authorities for evidence-based policy development, planning, coordination and budgeting for improved, equitable and sustainable, climate resilient WASH services including in emergencies</t>
  </si>
  <si>
    <t>2.2.1.1.</t>
  </si>
  <si>
    <t xml:space="preserve">Conduct Global Analysis and Assessment of Sanitation and Drinking - Water (GLAAS) survey to generate evidence on WASH situation	</t>
  </si>
  <si>
    <t>WASH Sub Group</t>
  </si>
  <si>
    <t>WHO Thematic Funds</t>
  </si>
  <si>
    <t>Bangladesh Ministry of Health and Family Welfare; Bangladesh Ministry of Local Government, Rural Development and Co-operatives</t>
  </si>
  <si>
    <t>MD SHOFIQUL ALAM</t>
  </si>
  <si>
    <t>GLASS survey is done. 5 consultation workshop in the sector conducted. Draft report endorsed by the Ministry of Local Government, Rural Development and Cooperatives and shared with WHO HQ for review and feedback. Final report will be published in mid of 2025.</t>
  </si>
  <si>
    <t>Outcome 2.2 - Sustainable management of natural resources and the environment: By 2021, Viet Nam has enhanced sustainable management of natural capital, biodiversity and ecosystem services and improved the quality of the environment, while contributing to the implementation of multilateral environmental agreements.</t>
  </si>
  <si>
    <t>Output 2.2.1 - (RG3) Improved policy framework for effective and efficient natural resources management (NRM)</t>
  </si>
  <si>
    <t>2.2.1.18</t>
  </si>
  <si>
    <t>2.2.1.18 - (RG3) Supporting implementation of National Program for Water Safety: scaling up Water Safety Plan, setting up national action plan for water quality surveillance</t>
  </si>
  <si>
    <t>Supporting implementation of National Program for Water Safety: scaling up Water Safety Plan, setting up national action plan for water quality surveillance</t>
  </si>
  <si>
    <t>MARD; MoC; North Macedonia Ministry of Health</t>
  </si>
  <si>
    <t>2.2.1.23</t>
  </si>
  <si>
    <t>2.2.1.23 - (RG3) Development of a transboundary water security framework for the Ma and Neun/Ca Transboundary River Basins and Related Coastal Areas</t>
  </si>
  <si>
    <t>- Knowledge sharing and institutional development: (1) The necessary inter-territorial and sectoral relations and institutional mechanisms needed for a water-secure MRB to occur; (2) Improved systems learning that accounts for cross-sectoral trade-offs (primarily water, food, and energy); (3) Improved systems learning that accounts for the trade-offs between high value natural resource stocks, ecosystem services and livelihoods._x000D_
- A knowledge base to improve water security and S2S management in the MRB: (1) A transboundary water security framework responsive to evidence of environmental, social and economic change in the basin; (2) Transboundary forecasting capabilities to anticipate and respond to adverse environmental and climatological trends.</t>
  </si>
  <si>
    <t>MARD; MONRE</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</si>
  <si>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</si>
  <si>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2.2.1.31</t>
  </si>
  <si>
    <t>2.2.1.31 - Support the national capacity in water security in context of climate change</t>
  </si>
  <si>
    <t>To support the country in addressing key challenges in water security in the context of climate change and strengthening capacity in integrated water management</t>
  </si>
  <si>
    <t>Academic institutions; Canadian National Committee for UNICEF; MONRE</t>
  </si>
  <si>
    <t>6.5 By 2030, implement integrated water resources management at all levels, including through transboundary cooperation as appropriate.,13.1 Strengthen resilience and adaptive capacity to climate-related hazards and natural disasters in all countries.</t>
  </si>
  <si>
    <t xml:space="preserve">Viet Nam; </t>
  </si>
  <si>
    <t>Output 2.2.2 - (RG3) Strengthened compliance to multilateral environmental instruments</t>
  </si>
  <si>
    <t>2.2.2.13</t>
  </si>
  <si>
    <t>2.2.2.13 - (RG3) Integrated monitoring, information exchange and early warning of transboundary water security in the Ma and Neun/Ca Transboundary River Basins and Related Coastal Areas</t>
  </si>
  <si>
    <t>- Transboundary and sectoral data and analytical exchange._x000D_
- Implemented procedures for interpretation and decision-making.</t>
  </si>
  <si>
    <t>Strategic Priority 2 - Pillar II - Human Development</t>
  </si>
  <si>
    <t>Outcome 2.2 - Health, Water and Sanitation</t>
  </si>
  <si>
    <t>Output 2.2.2 - Capacity Development</t>
  </si>
  <si>
    <t>2.2.2.4</t>
  </si>
  <si>
    <t>2.2.2.4 - LAO/7/001 - Enhancing Surface and Groundwater Management Competencies by Analyzing Radioactive and other Chemical/Toxic Contaminants</t>
  </si>
  <si>
    <t>Objective: To manage surface and groundwater resources by analysing the dynamics of radioactive and other contaminants using isotopic and chemical investigations.</t>
  </si>
  <si>
    <t>Natural Resources and Environment Research Institute</t>
  </si>
  <si>
    <t>Vientiane Capital; Lao People's Democratic Republic</t>
  </si>
  <si>
    <t>2.2.2.5</t>
  </si>
  <si>
    <t>2.2.2.5 - LAO/7/002 - Enhancing Surface and Groundwater Management Competencies by Analysing Radioactive and Other Chemical/Toxic Contaminants - Phase II</t>
  </si>
  <si>
    <t>Objective: To enhance effective water resource management and contribute to the sustainable development of natural resources as an important component of socio-economic uplift in the country.</t>
  </si>
  <si>
    <t>2.2.b</t>
  </si>
  <si>
    <t>2.2.b More people in urban and rural areas access environmentally sustainable, affordable and safely managed water and sanitation services/solutions through service provision by WASH authorities with private sector actors to communities, households and institutions</t>
  </si>
  <si>
    <t>2.2.3</t>
  </si>
  <si>
    <t>Support for access to climate resilient (i) safely managed drinking water and (ii) sanitation facilities which are hygienic, gender and disability friendly</t>
  </si>
  <si>
    <t>Bangladesh Local Government Division; Bangladesh Ministry of Local Government, Rural Development and Co-operatives</t>
  </si>
  <si>
    <t>Bangladesh; Dhaka</t>
  </si>
  <si>
    <t>The sub-output focus on producing snapshot of situations, response plans, resource requirements, and monitoring arrangements</t>
  </si>
  <si>
    <t>Gender equality results are accompanied by indicators that will track the proposed change</t>
  </si>
  <si>
    <t>Contribution to human rights is minor to the overall outcomes of the initiative.</t>
  </si>
  <si>
    <t>Not expected to contribute towards sustaining peace</t>
  </si>
  <si>
    <t>Women &amp; Girls; Persons With Disabilities</t>
  </si>
  <si>
    <t>A Z M Saleh; MD SHOFIQUL ALAM</t>
  </si>
  <si>
    <t>Scalable innovative water and sanitation solutions were provided to support 25,000 HHs in water-stressed areas.</t>
  </si>
  <si>
    <t>A total of 1,815 (covering 3,977 female and 4,009 male) beneficiaries Households have been reached this year with a reliable and year-round safe drinking water facility within less than one-kilometre distance from respective households.</t>
  </si>
  <si>
    <t>Output 2.2.3 - Improved Data and Knowledge Management</t>
  </si>
  <si>
    <t>2.2.3.3</t>
  </si>
  <si>
    <t>2.2.3.3 - Enhancing for pro-poor Water, Sanitation and Hygiene (WASH) governance through improved decision-making and performance management</t>
  </si>
  <si>
    <t>To improve decision-making and performance management in the water sector through building capacity and management system as well as to support the decentralization efforts in building capacity at national, provincial and district level and the Mekong Region as to assist in the attainment of the National Millenium Development Goals (MDGs) target 2015</t>
  </si>
  <si>
    <t>Urban Basic Services Trust Fund</t>
  </si>
  <si>
    <t>Lao People's Democratic Republic</t>
  </si>
  <si>
    <t>Convening/Partnerships/Knowledge Sharing; Capacity Development/Technical Assistance; Support Functions</t>
  </si>
  <si>
    <t>2.2.4</t>
  </si>
  <si>
    <t xml:space="preserve">Water Safety Plan (WSP) implemented to ensure safe water service provision in two urban water supply systems	</t>
  </si>
  <si>
    <t>MD SHOFIQUL ALAM; Charity Abachingsa</t>
  </si>
  <si>
    <t>2.2.6</t>
  </si>
  <si>
    <t xml:space="preserve">Support Government in planning and implementation of safely managed water sources and safely managed sanitation facilities in Households, Communities and Institutions.	</t>
  </si>
  <si>
    <t>Swiss Agency for Development and Cooperation</t>
  </si>
  <si>
    <t>Bangladesh Directorate of Primary Education; Bangladesh Local Government Division</t>
  </si>
  <si>
    <t>Gender equality/women‚Äôs empowerment is a significant objective. These are usually considered gender equality ‚Äòmainstreamed‚Äô activities or activities that make a substantial contribution to gender equality/women‚Äôs empowerment</t>
  </si>
  <si>
    <t>"Significant contribution to realization of human rights   - This activity is explicitly grounded in the enjoyment or fulfilment of human rights.   - This activity targets patterns of discrimination, inequality or marginalization.  - This activity referenced ‚Äòrights holders‚Äô and/or ‚Äòduty bearers‚Äô responsibilities and entitlements.  - This activity ensured meaningful participation and engagement of various stakeholder including the beneficiary  groups/rights holders. "</t>
  </si>
  <si>
    <t>SHAILESH Kumar; MD SHOFIQUL ALAM</t>
  </si>
  <si>
    <t xml:space="preserve"> UNICEF supported a model for achieving ‚Äòarsenic safe unions‚Äô through step-by-step arsenic mitigation approach that aims at benefiting the entire population of villages and unions with arsenic safe water, improved sanitation, and hygiene behaviour. Following the project‚Äôs successes, the Government decided to upscale this approach in a $240 million worth programme directed at rural water supply and has requested technical support from UNICEF to expand the well-developed ‚Äòarsenic safe union model‚Äô to the new programme locations.   UNICEF provided supply items such as over 10 million water purification tablets (WPTs), 4,600 hygiene kits, and 49,000 jerry cans, etc. and supported the rehabilitation and construction of water supply systems and latrines along with hygiene message dissemination. A total of 1.7 million people (50 per cent female, 43 per cent children and 2.80 per cent people with disabilities) were reached. UNICEF also facilitated the procurement of 20 million WPTs for the Department of Public Health Engineering (DPHE) through UNICEF supply and procurement section using government funding. Moreover, 340 WASH facilities i.e. renovation of water points and toilets in schools were undertaken with UNICEF financial and technical support.   UNICEF has been providing strategic and technical support to city corporations to generate evidence through city sanitation development assessment (CSDA), public hearings to develop city sanitation campaign strategy and materials, onsite sanitation compliance guideline development, structural assessment of onsite sanitation facilities, a business enabling environment for private sector and finally high level advocacy to the Government to improve city sanitation services as their high priority agenda.   In addition to financial support, UNICEF is providing technical support to the implementation of the SanMark project especially in the area of monitoring and mapping aimed at creating a database for easy retrieval of the information related to beneficiaries and trained local entrepreneurs for future use in expanding services. </t>
  </si>
  <si>
    <t xml:space="preserve"> UNICEF continued progress on the sanitation marketing programme, through the expansion of latrine producers and their capacity, and their continued professionalization and business acumen. Over 2023, an estimated 866,420 people benefitted from mobilisation and training activities through the project. Importantly, an extensive third-party monitoring programme carried out extensive follow-up visits to verify reported progress. In urban areas, UNICEF worked closely with the Bill and Melinda Gates Foundation, respective city corporations and WASAs to identify multiple approaches to ensure the safe collection, transport and treatment options for mega cities, including low-income slum settlements. These multiple options include on-site sanitation; scheduled desludging and nature-based solutions, with the latter being piloted in Rajshahi and Dhaka in late 2023.  Over the course of the year, UNICEF supported the delivery of water services to more than 221,137 people, including emergency response. For sanitation, UNICEF supported the delivery of sanitation services to more than 94,630 people, including emergency response. In 2023, there were a number of extreme events, including cyclones and extensive flash flooding in the Chittagong Hill Tracts and Cox‚Äôs Bazar. Importantly, UNICEF supported DPHE to deliver climate resilient WASH services to flood-affected households (with a double-platform structure) and climate-resilient sanitation services (raised latrine with a twin pit system), integrating experience from the flash floods in Sylhet in 2022.</t>
  </si>
  <si>
    <t>During 2024, UNICEF continued to work with national ministries and other partners to strengthen an enabling environment for WASH through the development and reviewing of key policies, strategies, and guidelines. A Costed Action Plan for the operationalization of Menstrual Hygiene Management (MHM) strategy, roadmap for ensuring safely managed sanitation for all by 2030 and WASH in school Operation and Maintenance (OM) guidelines were developed. These are expected to be ratified in the coming weeks. More broadly, UNICEF worked with the government for the development of WASH Investment Development Plan and Sector Development Plan 2026-2041 which are ready for ratification.Through UNICEF‚Äôs support during 2024, over 581,000 people (of which 273,000 are children and 183,000 are women) gained access to safe drinking water from durable solutions. With the support of UNICEF, during 2024, over 450,000 households adopted improved sanitation facilities, benefiting a total of 1.2 million people (including 564,000 children). Also, four transformative technological options were installed and are being used by 16,000 people on a pilot basis to document the experience for a future scale up. UNICEF continued to support the acceleration of handwashing through behavior change programming. Around 1.5 million people were reached with handwashing behavior change interventions.</t>
  </si>
  <si>
    <t>2.2.c</t>
  </si>
  <si>
    <t>2.2.c Communities and children in all settings, focusing on the most vulnerable, have appropriate knowledge of hygiene practices and have access to expanded hygiene related services and supplies</t>
  </si>
  <si>
    <t>2.2.8</t>
  </si>
  <si>
    <t>Support Government in planning and implementation of safely managed water sources including Water safety Plan (WSP) and safely managed sanitation facilities in Households, Communities and Institutions.</t>
  </si>
  <si>
    <t>BD Department of Health and Other Services; Bangladesh Local Government Division</t>
  </si>
  <si>
    <t>6.4 By 2030, substantially increase water-use efficiency across all sectors and ensure sustainable withdrawals and supply of freshwater to address water scarcity and substantially reduce the number of people suffering from water scarcity.</t>
  </si>
  <si>
    <t>Persons With Disabilities; Women &amp; Girls; Youth; Children ; Older Persons</t>
  </si>
  <si>
    <t xml:space="preserve"> As a result of UNICEF‚Äôs historic support to the arsenic safe-village approach, the government has now adopted this model to replicate in areas outside of the project area, incorporating lessons learned from UNICEF‚Äôs work. Over the reporting period, four guidelines were finalized and are being used to strengthen the arsenic-safe village approach further. Support was also provided to the development of a comprehensive interactive water dashboard (ASMITAS) to facilitate sharing of water levels, lithology, drillers mapping and water quality to facilitate informed decision-making related to arsenic. Under the arsenic project, 371 DPHE and NGO staff were trained in equity-based resource allocation and site selection. Furthermore, work to develop an integrated WASH monitoring system was substantially completed and has been piloted. It contains data on more than six million water points. This system offers enormous potential to ensure the location, characteristics and functionality status of WASH services are accessible to ensure that the areas in most need are prioritised and to influence the prioritisation and allocations from the national budget.  UNICEF and WHO jointly supported the government (line ministries and BBS) to ensure an understanding of the components of safely managed water and sanitation services, and importantly, how to integrate these into national monitoring systems. </t>
  </si>
  <si>
    <t>Through UNICEF‚Äôs support during 2024, over 581,000 people (of which 273,000 are children and 183,000 are women) gained access to safe drinking water from durable solutions. Over 450,000 households adopted improved sanitation facilities, benefiting a total of 1.2 million people (including 564,000 children). Also, four transformative technological options were installed and are being used by 16,000 people on a pilot basis to document the experience for a future scale up. UNICEF continued to support the acceleration of handwashing through behavior change programming. Around 1.5 million people were reached with handwashing behavior change interventions and 210,000 girls/women gained access to appropriate menstrual health and hygiene information during 2024. 164,000 school children were provided with WASH facilities and hygiene services in their learning facilities and up to 190,000 people gained access to WASH services in Health Facilities (HFs)  during the year thanks to UNICEF‚Äôs support. UNICEF provided lifesaving responses and reached 2.3 million people including host communities in Cox‚Äôs Bazar.</t>
  </si>
  <si>
    <t>Supporting to improve the availability of safely managed drinking water</t>
  </si>
  <si>
    <t xml:space="preserve">WHO- A pool of external and internal auditors from the National Water Supplies and Drainage Board and the Institute for Engineers of Sri Lanka was trained.  Seven internal formal audits were conducted by them in Monaragala, Vaunathivu, Himidurawa, Manar, Delft, Pitigala, and Udawalawa and five external formal audits were conducted in Demodara, Hambantota, Mannar, Monaragala and Kilinochchi.  National Water Drainage Board rectified the gaps identified in external and internal audits.  All the planned audits were not conducted due to COVID situation in the country. WHO technical assistance on WSPs has ensured that the water safety plans are in consistent with the water safety requirements articulated within the health-based targets.  Availability of WSPs has contributed to provide safely managed drinking water even during the COVID -19 period. Despite the significant progress in WSP implementation in Sri Lanka, new challenges have emerged requiring further expert assistance in the process of WSP implementation. The increasing human activities in catchment areas due to high population, tourism, industrial development, and agricultural activities are found to be badly affected the raw water quality and the process of purification. WHO will be supporting to implement the climate resilient water safety plans to mitigate some new challenges.
</t>
  </si>
  <si>
    <t xml:space="preserve">Support to develop audit system for rural water safety plan implimentation </t>
  </si>
  <si>
    <t>Outcome 2.3 - Food and Nutrition Security</t>
  </si>
  <si>
    <t>Output 2.3.1 - Sustainable Agricultural Commercialization</t>
  </si>
  <si>
    <t>2.3.1.4</t>
  </si>
  <si>
    <t>2.3.1.4 - LAO/5/002 - Improving Soil Fertility and Water Use Efficiency in the Cassava-Rice-Soybean Production System under Smallholder Farming Systems</t>
  </si>
  <si>
    <t>Objective: To improve the productivity and sustainability of agricultural production systems involving cassava-rice crops rotation under small hold farming.</t>
  </si>
  <si>
    <t>NAFRI</t>
  </si>
  <si>
    <t>Vientiane; Lao People's Democratic Republic; Vientiane Capital</t>
  </si>
  <si>
    <t>Climate change response, disaster resilience and environmental sustainability</t>
  </si>
  <si>
    <t>CF Outcome 2: Climate change response, disaster resilience and environmental sustainability</t>
  </si>
  <si>
    <t xml:space="preserve">Natural Resources [Strengthened institutional capacity and actions from all stakeholders for sustainable management and use of natural resources and effective conservation of biodiversity and ecosystems]  </t>
  </si>
  <si>
    <t xml:space="preserve">2.3.14 </t>
  </si>
  <si>
    <t xml:space="preserve">Strengthening national capacity in addressing water security challenges in context of climate change </t>
  </si>
  <si>
    <t>UNESCO Core-funds</t>
  </si>
  <si>
    <t>National Commision for UNESCO</t>
  </si>
  <si>
    <t>Youth; Women &amp; Girls</t>
  </si>
  <si>
    <t>Lan Huong Tran</t>
  </si>
  <si>
    <t xml:space="preserve"> 2.3.21</t>
  </si>
  <si>
    <t>Building capacities and enhancing regional collaboration to manage increasing water scarcity in the Asia Pacific</t>
  </si>
  <si>
    <t>The project aims to enhance capacity of the participating countries to upscale and adopt water accounting and allocation practices in order to become more resilient to water scarcity and climate change.</t>
  </si>
  <si>
    <t>Vietnam Ministry of Agriculture and Rural Development; Vietnam Ministry of Natural Resources and Environment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</si>
  <si>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</si>
  <si>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Capacity Development/Technical Assistance; Policy Advice and Thought Leadership; Data Collection and Analysis; Convening/Partnerships/Knowledge Sharing</t>
  </si>
  <si>
    <t>Lan Anh Ha</t>
  </si>
  <si>
    <t xml:space="preserve"> 2.3.22</t>
  </si>
  <si>
    <t xml:space="preserve">(PPG) Integrated water resources management and ecosystem restoration in Viet Nam's Red River basin </t>
  </si>
  <si>
    <t>The project's objective is to apply integrated water resources management and ecosystem restoration approaches in the Red River basin to enhance water security, reverse ecosystem degradation, sustain and enhance biodiversity and improve livelihood resilience. The four core components of the project are as follows: 1) Improving the enabling environment (policy and financing) for integrated ecosystem restoration by enhancing water security; 2) Design and implementation of ecosystem restoration accompanied by incentive mechanisms that stimulate investment to create jobs, secure the livelihoods of local communities and assure long-term change; and 3) Capacity building and knowledge dissemination; 4) Monitoring and evaluation.</t>
  </si>
  <si>
    <t>Vietnam Ministry of Natural Resources and Environment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</si>
  <si>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quality.,15.9 By 2020, integrate ecosystem and biodiversity values into national and local planning, development processes, poverty reduction strategies and accounts.,17.14 Enhance policy coherence for sustainable development.</t>
  </si>
  <si>
    <t>2 Zero Hunger; 15 Life on Land; 17 Partnerships for the Goals</t>
  </si>
  <si>
    <t>Direct Support/ Service Delivery; Convening/Partnerships/Knowledge Sharing; Capacity Development/Technical Assistance</t>
  </si>
  <si>
    <t>2.3.26</t>
  </si>
  <si>
    <t>Strengthen national capacity for sustainable management of natural resources and water security in climate change context</t>
  </si>
  <si>
    <t>NA</t>
  </si>
  <si>
    <t>Adaptation Fund; Core Funding</t>
  </si>
  <si>
    <t>Government of Vietnam; Vietnam Ministry of Natural Resources and Environment</t>
  </si>
  <si>
    <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</si>
  <si>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2.3.3</t>
  </si>
  <si>
    <t>Strengthened institutional capacity and measures for transboundary water management between Viet Nam, Cambodia and Laos</t>
  </si>
  <si>
    <t xml:space="preserve">Under this sub-Output FAO is (i) enhancing sustainability of the Transboundary Cambodia - Mekong River Delta Aquifer, (ii)  fostering water and environmental security in the Ma and Neun/Ca Transboundary River Basins. </t>
  </si>
  <si>
    <t>International Union for Conservation of Nature; United Nations Educational, Scientific and Cultural Organisation</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</si>
  <si>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quality.,5.c Adopt and strengthen sound policies and enforceable legislation for the promotion of gender equality and the empowerment of all women and girls at all levels.,6.4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appropriate.,12.2 By 2030, achieve the sustainable management and efficient use of natural resources.,13.1 Strengthen resilience and adaptive capacity to climate-related hazards and natural disasters in all countries.,13.2 Integrate climate change measures into national policies, strategies and planning.,14.b Provide access for small-scale artisanal fishers to marine resources and markets.,15.1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</si>
  <si>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2 Zero Hunger; 5 Gender Equality; 6 Clean Water and Sanitation; 12 Responsible Consumption and Production; 13 Climate Action; 14 Life Below Water; 15 Life on Land</t>
  </si>
  <si>
    <t>Thanh Hoa; Nghe An; Ha Tinh; Viet Nam</t>
  </si>
  <si>
    <t>Data Collection and Analysis; Capacity Development/Technical Assistance; Convening/Partnerships/Knowledge Sharing</t>
  </si>
  <si>
    <t>Peasants &amp; Rural Workers</t>
  </si>
  <si>
    <t>UNSDF Outcome 3 - Residual</t>
  </si>
  <si>
    <t>Supported the implementation of the pilot models on climate resilient water safety and security plans</t>
  </si>
  <si>
    <t xml:space="preserve">UNICEF: The capacity of the National Department of Community Water Supply was developed to implement cost-effective models (48) on climate-resilient water safety and security Plans in three climatic zones as pilot projects. Development Officers (60) and engineers (14) attached to the National Department of the Community Water Supply were trained on MAR (Managed Aquifer Recharge) methods applicable to rural water supply schemes. </t>
  </si>
  <si>
    <t>Circular Economy is promoted through improved waste management practices</t>
  </si>
  <si>
    <t>Capacity in circular based waste and water management increased</t>
  </si>
  <si>
    <t>In the first phase of the project, a joint consultative workshop will be held in three days (two day workshop and one day field visit) in cooperation with  relevant national entities to bring together international and national public and private companies, researchers, governmental and non-governmental 
professionals to share the best practices, innovations and lessons learned on the circular based water and waste management. The pilot area will be the northern provinces of Iran and especially the city  of Sari as the vulnerable ecosystems that play important economic and environmental functions  of the country.</t>
  </si>
  <si>
    <t>Ministry of Interior Iran</t>
  </si>
  <si>
    <t>6.3 By 2030, improve water quality by reducing pollution, eliminating dumping and minimizing release of hazardous chemicals and materials, halving the proportion of untreated wastewater and substantially increasing recycling and safe reuse globally.,11.6 By 2030, reduce the adverse per capita environmental impact of cities, including by paying special attention to air quality and municipal and other waste management.,12.5 By 2030, substantially reduce waste generation through prevention, reduction, recycling and reuse.,12.a Support developing countries to strengthen their scientific and technological capacity to move towards more sustainable patterns of consumption and production.</t>
  </si>
  <si>
    <t>Iran, Islamic Republic of; Mazandaran; Golestan; Gilan</t>
  </si>
  <si>
    <t>Mehrasa Mehrdadi</t>
  </si>
  <si>
    <t>Feasibility Studies have been conducted; however, the implementation of the initiative will take place in the following year.</t>
  </si>
  <si>
    <t>After careful consideration and in close consultation with national counterparts, we believe it would be in the best interest of all parties involved, to reschedule the project for next years. By postponing the project, we will have the opportunity to explore alternative arrangements that align with the donor‚Äôs preferences, secure the necessary resources, and create the optimal conditions for achieving our objectives. We believe this approach will ultimately benefit all parties involved and lead to a more successful and impactful project outcome.</t>
  </si>
  <si>
    <t>Strategic Priority 3 - Health and WASH</t>
  </si>
  <si>
    <t>Outcome 3.1 - By 2022, the people in Pakistan, especially the most vulnerable and marginalized, have access to, and benefit from, improved universal health coverage, including sexual and reproductive health, and equitable WASH services.</t>
  </si>
  <si>
    <t>Output 3.1.3 - Increased access to and use of safely managed water and sanitation services through elimination of open defecation and mainstreaming climate change in WASH services (UNICEF, WHO, UNHABITAT)</t>
  </si>
  <si>
    <t xml:space="preserve">Enhancing Water Quality Monitoring System to achieve SDG 6 in Islamabad, Punjab and KP </t>
  </si>
  <si>
    <t xml:space="preserve">UNOPS Pakistan is implementing this project in collaboration with the Ministry of Climate Change Pakistan (MoCC), Pakistan Council of Research in Water Resources (PCRWR), Pakistan Environmental Protection Agency (Pak-EPA) and Public Health and Engineering Departments of Punjab &amp; KP. 
The water-quality testing laboratories are being upgraded through a) procurement and installation of advanced laboratory equipment, b) performing minor upgrade works in laboratory buildings to ensure safe and efficient working environment for operation of equipment, c) training and capacity enhancement of the water-quality testing laboratories and the WASH Cell of the MoCC and, d) the rollout of a Management Information System (MIS) to strengthen coordination and water quality management.
WHO: 
HO provided state of art water filtration plants in Dadu, Karachi, Khairpur, Haripur, Temergarah, Landi Kotal. IT also refurbished 16 toilets inside hospitals in refugee areas and provided trainings on huygeine and WASH surveillance to 176 health care providers and local Government and an incinerator at Haripur. It also provided Wegtechs to 4 hospitals and 100 PCRWR water testing kits for community to local Government
GCF-Green Climate Fund Readiness Grant
On the directions of MoNHSR (Director General Health), a technical support from WHO Headquarter, RC Office WHO and Ministry of Climate Change (MoCC), a GCF readiness proposal of around 1 million US Dollar has been submitted to the National Designated Authority (MoCC). The proposal is pending for final submission to GCF after a ministerial meeting between MoNHSR and MoCC. 
Furthermore, a letter of endorsement is required from MoNHSR for MoCC to hasten the submission of the readiness grant to GCF.
Climate Change and Environmental Health Course
WHO, in collaboration with Agha Khan University, is developing a course on climate change and environmental health. The course outline has been developed by AKU expert faculty members. A list of potential participants from 20 different public entities that have direct mandate in the context of Climate Change and health are being listed to enlist the nominees. The approach is to design subsequent session for the selected cohort and lead to a fellow ship program as ‚Äò‚ÄôLeaders in Climate Resilient Health Systems‚Äô‚Äô. 
Health Co-Benefit Study
The Health Co-Benefit Study was conducted by MoCC and MoNHSR in conjunction with the WHO. The study provides Pakistan with a new lens on climate change‚Äôs contribution towards health problems in Pakistan. The key recommendations of the study are being incorporated into Pakistan‚Äôs NDCs.
SDG 6.1, 6.2 and 6.3 Reporting/Validation for Pakistan to JMP 
 WHO supported MoCC and Bureau of Statistics to review the available data on the SDG indicators 6.1, 6.2 and 6.3. After the endorsement from the major federal and provincial stakeholders the data sheets were submitted to WHO for onward submission to JMP headquarter.
Revision of Health Chapter in the Climate Change Policy of Pakistan
MoCC initiated the policy review of National Climate Change Policy (NCCP), WHO supported in the consultative process to support the consultation for Climate Change and Health Chapter. The extensive consultation process and contextualization of RC 64, resolution resulted in development of policy brief with policy recommendations for the NCCP review.
Piloting Climate Resilient Health Facilities Tool 
Pakistan is selected as a country for piloting this tool in the EMRO region beside Iran.
Air Quality Compliance Framework
With the support of WHO, revision of Pakistan Clean Air Program was made and outline of compliance framework for air quality has been developed. 
WASH Activities Integrated in Nutrition Stabilization Context
Every effort is being made to integrate the WASH activities in nutrition Stabilization centres with WASH in HF approach
NDCs Partnership on Health Adaptation Group (WHO is lead)
</t>
  </si>
  <si>
    <t>United States Agency for International Development</t>
  </si>
  <si>
    <t>3.d Strengthen the capacity of all countries, in particular developing countries, for early warning, risk reduction and management of national and global health risks.,6.b Support and strengthen the participation of local communities in improving water and sanitation management.,6.1 By 2030, achieve universal and equitable access to safe and affordable drinking water for all.</t>
  </si>
  <si>
    <t>Punjab; Khyber Pakhtunkhwa; Federal Capital Territory; Pakistan</t>
  </si>
  <si>
    <t>UNOPS Pakistan is implementing this project in collaboration with the Ministry of Climate Change Pakistan (MoCC), Pakistan Council of Research in Water Resources (PCRWR), Pakistan Environmental Protection Agency (Pak-EPA) and Public Health and Engineering Departments of Punjab  KP. The water-quality testing laboratories are being upgraded through a) procurement and installation of advanced laboratory equipment, b) performing minor upgrade works in laboratory buildings to ensure safe and efficient working environment for operation of equipment, c) training and capacity enhancement of the water-quality testing laboratories and the WASH Cell of the MoCC and, d) the rollout of a Management Information System (MIS) to strengthen coordination and water quality management.</t>
  </si>
  <si>
    <t>FJ 2 Enhanced water-food security and climate resilience</t>
  </si>
  <si>
    <t>Enhanced adaptive capacity</t>
  </si>
  <si>
    <t>6.a By 2030, expand international cooperation and capacitybuilding support to developing countries in water- and sanitation-related activities and programmes, including water harvesting, desalination, water efficiency, wastewater treatment, recycling and reuse technologies.,6.1 By 2030, achieve universal and equitable access to safe and affordable drinking water for all.,15.4 By 2030, ensure the conservation of mountain ecosystems, including their biodiversity, in order to enhance their capacity to provide benefits that are essential for sustainable development.</t>
  </si>
  <si>
    <t>Fiji</t>
  </si>
  <si>
    <t>KnoWat project-water auditing and accounting for assessing the availability of water, as well as determining water tenure arrangements in relation to diverse water uses</t>
  </si>
  <si>
    <t>Government of Germany</t>
  </si>
  <si>
    <t>Sri Lanka Department of Irrigation</t>
  </si>
  <si>
    <t>Sri Lanka; North Central</t>
  </si>
  <si>
    <t>FAO - The water user &amp; uses assessment and water governance assessment was completed. Field research questionnaire has finalised for WA&amp;A assessment and started data collection, finally the Water Accounting, Auditing and Tenure assessments to be completed</t>
  </si>
  <si>
    <t xml:space="preserve">National level technical support services were done by selected service providers. The Postgraduate Institute of Agriculture at University of Peradniya collected field data for WaPOR database on ground truth WaPOR data for 2 seasons.FAO has completed the Water Accounting and Auditing exercise. In addition, three consultants one Legal Expert and two Sociologists were completed the Water Tenure assessment. FAO in partnership with IWMI has built the capacity of stakeholders towards the analysis and use of WaPOR data for water allocation and water productivity models in Sri Lanka and also, analyze the satellite data to prepare the WaPOR database. The International Water Management Institute and FAO Sri Lanka conducted a series of capacity building activities for the stakeholders. Completed a training programme on WaPOR Data Analysis and Use was conducted by FAO for the Students and lecturers of Post Graduate Institute of Agriculture at University of Peradeniya in March 2022 with the participation of 17 participants. Completed a training programme on Introduction to water productivity assessment using WaPOR by IWMI for the Students and lecturers of Post Graduate Institute of Agriculture at University of Peradeniya in July 2022 with the participation of 17 participants.Completed a national level training workshop on the use of WaPOR Level 2 data for the SEEA water accounting on 28 June 2022 with the participation of 20 participants. Completed a consultation workshop on potential use of WaPOR data for SDG 6.4.1 (water use efficiency) reporting in Sri LankaCompleted an introductory workshop on waPOR data analysis for University Students on 7 September 2022 with the participation of 7 University students.  Completed a case study write up workshop on 31 October 2022 by IWMI with the participation of 7 university students and 3 lecturers.  Comprehensive water accounting, auditing, and tenure assessment of Sri Lanka and Malwathu river basin is completed and validated. </t>
  </si>
  <si>
    <t>1.5.1</t>
  </si>
  <si>
    <t>Established and enhanced implementation frameworks and  capacities required for integrated and sustainable development, targeting less advantaged through UN support.</t>
  </si>
  <si>
    <t>Livelihood is improved through providing water for drinking and sanitation</t>
  </si>
  <si>
    <t>Iran Ministry of Interior</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</si>
  <si>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t>
  </si>
  <si>
    <t>Iran, Islamic Republic of; Sistan and Baluchestan</t>
  </si>
  <si>
    <t>Other; Youth; Women &amp; Girls; Older Persons</t>
  </si>
  <si>
    <t>Alireza Mohammadi</t>
  </si>
  <si>
    <t>The feasibility study has started in 2023.</t>
  </si>
  <si>
    <t xml:space="preserve">UNDP:In 2024, 70 water disinfectant equipment and one water tank has been purchased under the project to enhance the quality of water provided in Chabahar region. The technical feasibility study for water desalination has been completed and feasibility study for irrigation system is initiated. </t>
  </si>
  <si>
    <t xml:space="preserve">2.1.3 Essential infrastructure and basic services rehabilitated for improved access to water, energy and primary health services in vulnerable communities </t>
  </si>
  <si>
    <t>6.b Support and strengthen the participation of local communities in improving water and sanitation management.,6.1 By 2030, achieve universal and equitable access to safe and affordable drinking water for all.,6.4 By 2030, substantially increase water-use efficiency across all sectors and ensure sustainable withdrawals and supply of freshwater to address water scarcity and substantially reduce the number of people suffering from water scarcity.,7.1 By 2030, ensure universal access to affordable, reliable and modern energy services.,7.b By 2030, expand infrastructure and upgrade technology for supplying modern and sustainable energy services for all in developing countries, in particular least developed countries and small island developing States.</t>
  </si>
  <si>
    <t>6 Clean Water and Sanitation; 7 Affordable and Clean Energy</t>
  </si>
  <si>
    <t>Direct Support/ Service Delivery; Capacity Development/Technical Assistance; Data Collection and Analysis</t>
  </si>
  <si>
    <t xml:space="preserve">Four infrastructure (one canal in Nangarhar and three flood walls in Balkh and Nangarhar) were constructed, allowing 15330 people living in the target communities to benefit from better irrigation and flood protection. 127 km of streets and 64.4 km of canals have been cleaned through cash for work schemes. </t>
  </si>
  <si>
    <t>Four infrastructure (one canal in Nangarhar and three flood walls in Balkh and Nangarhar) were constructed, allowing 15330 people living in the target communities to benefit from better irrigation and flood protection. 127 km of streets and 64.4 km of canals have been cleaned through cash for work schemes. The expenditures do not include the NEX Advances, which is US $ 6,967,974.</t>
  </si>
  <si>
    <t xml:space="preserve">Total of 372 infrastructure constructed, rehabilitated and repaired116 Flood Protection walls, 102 Canal, 50 Larines, 47 roads, 40 culvets, 7 checkdams and 05 reservoirs benefiting 139,331 Households across the 8 regions of Afghanistan.29 health facilities and 12 education institutions were also provided with medical equipment and COVID kits through provision of 62,676 health kits. </t>
  </si>
  <si>
    <t>3.1.2</t>
  </si>
  <si>
    <t>Strengthened local planning processes to support community resilience,  sustainable livelihoods recovery, climate change adaptation and natural resource management</t>
  </si>
  <si>
    <t>Application of the gravity-driven membrane (GDM) technology for supplying sustainable drinking water to rural communities</t>
  </si>
  <si>
    <t>Cambodia, Ministry of Environment</t>
  </si>
  <si>
    <t>6.1 By 2030, achieve universal and equitable access to safe and affordable drinking water for all.,13.1 Strengthen resilience and adaptive capacity to climate-related hazards and natural disasters in all countries.,13.3 Improve education, awareness-raising and human and institutional capacity on climate change mitigation, adaptation, impact reduction and early warning.</t>
  </si>
  <si>
    <t>Prey Veng; Kampong Speu; Cambodia</t>
  </si>
  <si>
    <t>Food and Agriculture Organization of the United Nations; Government of Australia</t>
  </si>
  <si>
    <t>Thailand Office of the Prime Minister</t>
  </si>
  <si>
    <t>Capacity Development/Technical Assistance; Other (including coordination)</t>
  </si>
  <si>
    <t>2.2  Critical capacities and resources necessary to revitalize the delivery of essential services are maintained and provided.</t>
  </si>
  <si>
    <t xml:space="preserve">2.2.30 Provide solar energy for maternity clinics and other child/maternal health centers in Mazar city; (ii) building water supply network to provide clean drinking water; </t>
  </si>
  <si>
    <t>CDC Community Development Council</t>
  </si>
  <si>
    <t>6.1 By 2030, achieve universal and equitable access to safe and affordable drinking water for all.,7.b By 2030, expand infrastructure and upgrade technology for supplying modern and sustainable energy services for all in developing countries, in particular least developed countries and small island developing States.</t>
  </si>
  <si>
    <t>Afghanistan; BALKH; Northern Region</t>
  </si>
  <si>
    <t xml:space="preserve">"Installation of solar energy for two maternity clinics, a blood bank, and a BHC. The initial survey, planning, and design of the sub-project have been completed. Upon completing this sub-project in Q3, 162,847 people will access improved health services in Mazar-i-Sharif city. In addition, the field survey and project design of 5 water supply network projects (powered by solar energy) have been completed. The water supply projects are at the procurement stage and will provide clean drinking water to 23,055 people in Mazar-i-Sharif city. </t>
  </si>
  <si>
    <t>Installation of solar energy for two maternity clinics, a blood bank, and a BHC. The initial survey, planning, and design of the sub-project have been completed. Upon completing this sub-project in Q3, 162,847 people will access improved health services in Mazar-i-Sharif city. In addition, the field survey and project design of 5 water supply network projects (powered by solar energy) have been completed. The water supply projects are at the procurement stage and will provide clean drinking water to 23,055 people in Mazar-i-Sharif city.</t>
  </si>
  <si>
    <t>Completed</t>
  </si>
  <si>
    <t>2.1.15 Essential services are provide: Provision of water by drilling boreholes and constructing water reservoirs.</t>
  </si>
  <si>
    <t>3.6 By 2020, halve the number of global deaths and injuries from road traffic accidents.,11.1 By 2030, ensure access for all to adequate, safe and affordable housing and basic services and upgrade slums.</t>
  </si>
  <si>
    <t>3 Good Health and Well-being; 11 Sustainable Cities and Communities</t>
  </si>
  <si>
    <t>NANGARHAR; Eastern Region; Afghanistan</t>
  </si>
  <si>
    <t>Internally Displaced Persons</t>
  </si>
  <si>
    <t>Project still on going. Funds will be carried over to UNSFA.</t>
  </si>
  <si>
    <t>Data analysis and wastewater assessments in Hatyai Municipality are provided for inclusion in the Global report on Sanitation and Wastewater management on cities and urban settlements.</t>
  </si>
  <si>
    <t>Water &amp; Sanitation for the Urban Poor</t>
  </si>
  <si>
    <t>6.a By 2030, expand international cooperation and capacitybuilding support to developing countries in water- and sanitation-related activities and programmes, including water harvesting, desalination, water efficiency, wastewater treatment, recycling and reuse technologies.,6.3 By 2030, improve water quality by reducing pollution, eliminating dumping and minimizing release of hazardous chemicals and materials, halving the proportion of untreated wastewater and substantially increasing recycling and safe reuse globally.</t>
  </si>
  <si>
    <t>Songkhla; Thailand; Hat Yai</t>
  </si>
  <si>
    <t>Climate action, environmental sustainability and disaster resilience</t>
  </si>
  <si>
    <t>OC3 By 2028, all people benefit from just transition to low-carbon, climate-resilient development, sustainable management of environment, natural resources and biodiversity, and strengthened resilience to disasters and natural hazards</t>
  </si>
  <si>
    <t xml:space="preserve">OU3.1 Capacities of institutions at all levels and those of the communities, strengthened for improved disaster risk reduction and management, climate resilience, water and sanitation systems, through evidence and risk-informed planning and implementation. </t>
  </si>
  <si>
    <t>3.1.10</t>
  </si>
  <si>
    <t>Tehnical assistance and provision of infrastructure and services  to harness the Water-Energy-Food Nexus as a strategic approach to combat and adapt to climate change impacts in Tawi-Tawi in BARMM</t>
  </si>
  <si>
    <t>Aims to help communities in BARMM, particularly the seaweed farming communities in Tawi-tawi, to have access to water that can withstand the effects of climate change.</t>
  </si>
  <si>
    <t>UNIDO</t>
  </si>
  <si>
    <t>United Nations Industrial Development Organization</t>
  </si>
  <si>
    <t>Philippines Mindanao Development Authority (MinDA)</t>
  </si>
  <si>
    <t>9.2 Promote inclusive and sustainable industrialization and, by 2030, significantly raise industry's share of employment and gross domestic product, in line with national circumstances, and double its share in least developed countries.</t>
  </si>
  <si>
    <t>9 Industry, Innovation and Infrastructure</t>
  </si>
  <si>
    <t>Tawi-Tawi; Bangsamoro Autonomous Region in Muslim Mindanao; Philippines</t>
  </si>
  <si>
    <t>Indigenous Peoples</t>
  </si>
  <si>
    <t>Jezreel Joy</t>
  </si>
  <si>
    <t>3.1.12 2023</t>
  </si>
  <si>
    <t xml:space="preserve"> Enhance climate resiliency by upgrading water management resources, including purification and distribution networks. The current ban on single use palstics must be supported by a wider plan of investment in alternative ways of delivering access to clean water, including awareness and educational campaigns. </t>
  </si>
  <si>
    <t>Maldives Ministry of Environment, Climate Change and Technology; Maldives Ministry of National Planning, Housing and Infrastructure</t>
  </si>
  <si>
    <t>There is no discernible gender factor at play.</t>
  </si>
  <si>
    <t>HR impact minimal and restricted to the right to access clean water and water resources for sanitation and health</t>
  </si>
  <si>
    <t>Not Provided</t>
  </si>
  <si>
    <t>Outcome 3.1 - By 2022, PNG has strengthened legislative and policy frameworks with institutional support for natural resources management including climate change mitigation, adaptation and disaster risk reduction.</t>
  </si>
  <si>
    <t>Output 3.1.1 - PLANET OUTPUT A: Regulatory Framework is in place and functioning</t>
  </si>
  <si>
    <t>3.1.1.33</t>
  </si>
  <si>
    <t>3.1.1.33 Support PNG with capacity development initiatives to protect underwater cultural heritage and counter its unethical recovery while promoting responsible public access to it</t>
  </si>
  <si>
    <t xml:space="preserve">With the aim to ensure that underwater cultural heritage is identified, protected and sustainably managed in the Pacific, this activity will aim to raise awareness and promote the ratification and effective implementation of the 2001 Convention in Papua New Guinea. The activities will include the elaboration of a gap analysis and national interest analysis that will inform the development of an online training suite of curated informative material. The tailored policy advice will aim to provide a better understanding of the UCH Convention in terms of its benefits and implications in PNG within the framework of overall capacity building for the UCH safeguarding for sustainable development. </t>
  </si>
  <si>
    <t>Cancelled</t>
  </si>
  <si>
    <t>Papua New Guinea Ministry of Culture and Tourism</t>
  </si>
  <si>
    <t>5.5 Ensure women's full and effective participation and equal opportunities for leadership at all levels of decision-making in political, economic and public life,11.4 Strengthen efforts to protect and safeguard the world's cultural and natural heritage.,14.5 By 2020, conserve at least 10 per cent of coastal and marine areas, consistent with national and international law and based on the best available scientific information.</t>
  </si>
  <si>
    <t>5 Gender Equality; 11 Sustainable Cities and Communities; 14 Life Below Water</t>
  </si>
  <si>
    <t>Ellen Lekka</t>
  </si>
  <si>
    <t>This activity has been cancelled upon request by PNG's National Cultural Commission as they will be prioritizing efforts for the ratification of the 2005 Convention or the Protection and Promotion of the Diversity of Cultural Expressions instead of the 2001 Convention on the Protection of the Underwater Cultural Heritage.</t>
  </si>
  <si>
    <t>Strategic Priority 3- ENVIRONMENTAL SUSTAINABILITY, CLIMATE AND DISASTER RESILIENCE</t>
  </si>
  <si>
    <t xml:space="preserve">Outcome 3 - By 2027, more people, especially women, youth, and the most marginalized and poor, increasingly benefit from and contribute to building an inclusive, sustainable, climate-resilient and green society and reduced impacts of disasters at federal, provincial, and local levels. </t>
  </si>
  <si>
    <t>3.1.3</t>
  </si>
  <si>
    <t>Management of water resources, land use, forest restoration, agro-systems, wildlife, and biodiversity conservation is improved through efficient plans and good practices for sustainable development.</t>
  </si>
  <si>
    <t>3.1.3.11</t>
  </si>
  <si>
    <t>UNDP Country Programme Document support - water management, biodiversity, forestry, environmental conservation</t>
  </si>
  <si>
    <t>13.1 Strengthen resilience and adaptive capacity to climate-related hazards and natural disasters in all countries.,15.1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</si>
  <si>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Capacity Development/Technical Assistance; Convening/Partnerships/Knowledge Sharing; Data Collection and Analysis; Direct Support/ Service Delivery; Normative Support; Other (including coordination); Policy Advice and Thought Leadership; Support Functions</t>
  </si>
  <si>
    <t>Persons With Disabilities; Older Persons; Peasants &amp; Rural Workers; Women &amp; Girls; Youth; Other; Migrants; Minorities; Indigenous Peoples</t>
  </si>
  <si>
    <t>Anders Magnusson</t>
  </si>
  <si>
    <t>More than 100 hectares of degraded land in the Terai was restored, providing income opportunities for 443 of the poorest and most vulnerablehouseholds (EC37). In addition, 400 hectares of land in drought-prone districts was connected toimproved irrigation facilities, improving access to income opportunities for 23,579 households (EC38).</t>
  </si>
  <si>
    <t>More than 5,900 people (60% women) gained access toagricultural land for multi-layer agroforestry plantations, as a result of UNDP collaboration withlocal governments and communities to reclaim/restore 134 ha of barren/degraded riverbanks. Experiencefrom this informed a new green transition portfolio to be fully implemented in 2025.Under leadership of the Ministry of Finance, a draftThematic Bond Framework and related Action Plan was developed. Once adopted, this will allowthe Government to mobilize additional funds through capital markets in order to promote inclusive,sustainable, and resilient economic growth and transformation, crucial for sustainable LDC graduation.</t>
  </si>
  <si>
    <t>3.1.3.2</t>
  </si>
  <si>
    <t>3.1.3.2 - National and provincial government mechanisms are strengthened to legislate, plan, coordinate and budget for gender- responsive and safely managed water and sanitation facilities in development and humanitarian situations - UNICEF</t>
  </si>
  <si>
    <t>Core Funding; Regular Resources</t>
  </si>
  <si>
    <t>MoCC</t>
  </si>
  <si>
    <t xml:space="preserve">As a result of UNICEF technical advice and continued advocacy, WASH was included in key government strategies and plans. Key provincial WASH policies and strategies were approved and Joint Sector Reviews in all four provinces analysed MICS 2018‚Äì19 results, drawing attention to the need for equity-based budgets in deprived districts. The provincial WASH development plans have now integrated climate resilience as a key area of focus. 
UNICEF advocacy in KP contributed to the approval of the drinking water act, finalization of the sanitation policy draft and revision of the drinking water policy to align with SDGs 6.1‚Äì2. The establishment of the KP Water and Sanitation Regulatory Authority was a major milestone. Following effective relationship-building with the KP Health Department, WASH indicators from health facilities were incorporated in DHIS. In Balochistan a timeframe for the sanitation policy was updated in the Strategic Plan, and the endorsed draft submitted for cabinet approval. Punjab allocated US$56 million for safe water for 5 million people in 2021‚Äì2022 and over US$600,000 towards PATS.
With UNICEF support for PATS, over 2.7 million more people (778,852 men; 756,557 women; 1,196,480 children) now live in ODF environments; 4.3 million people (1,105,111 men, 1,141,434 women, 2,074,668 children; including 150,812 people with disabilities) access safe drinking water and 797,357 people (211,404 men, 214,255 women, 184,285 boys; 187,413 girls) have access to basic sanitation facilities. In 1,194 schools, 289,674 students (164,749 girls; 124,925 boys) now utilize gender-responsive WASH services including 176,453 girls who were supported through supplies and awareness to manage menstruation hygienically and with dignity.
</t>
  </si>
  <si>
    <t>3.1.3.3</t>
  </si>
  <si>
    <t>3.1.3.3 - Duty-bearers, including government sector departments, implementing partners and CSOs, have the capacity and systems to deliver equitable, gender-responsive safely managed water and sanitation services, including in schools and in early childhood development centres and health-care facilities, and in emergency situations - UNICEF</t>
  </si>
  <si>
    <t>Core Funding; Global Thematic 2018-2022; Government of Canada; Government of the United Kingdom; Other Resources; Regular Resources; UNICEF WASH Thematic Trust Fund</t>
  </si>
  <si>
    <t xml:space="preserve">UNICEF technical advice and capacity building to government contributed to integrating WASH into national and subnational planning and implementation. This was achieved through scale-up of Clean Green Pakistan Index and Clean Green Pakistan Champions to 62 cities of Punjab, KP and GB. Government officials presented these successes, with UNICEF facilitation, at 10 international and regional platforms, demonstrating and strengthening government ownership and aiding in replication elsewhere. UNICEF advocacy and technical support led to over US$148 million leveraged for improved WASH services under Clean Green Pakistan during 2021 through three PC1s (government programme approval mechanism). 
UNICEF advocacy and technical assistance for survey and design of community water supply projects led to allocation of US$56 million in Punjab‚Äôs Annual Development Programme funding for 2021‚Äì2022 for the provision of safe drinking water in 1,000 villages benefiting 5 million people. The Government of Punjab also allocated US$600,000 to PATS. Government coordination leveraged partner capacities and the Multan Chamber of Commerce assumed responsibility for operating and maintaining filtration plants providing safe drinking water to the city‚Äôs 1.9 million residents.
Lessons learned: Following global guidance to shift the WASH programme towards climate-resilient WASH and the planned inclusion of climate energy and environment as a goal area in the new strategic plan, UNICEF began implementing SHIFT in Pakistan through WASH climate risk assessments in 2021. As this transition towards climate-resilient WASH progressed, it became increasingly evident that UNICEF must become a learning organization to better understand and leverage climate financing, understand the needs and challenges specific to the Pakistan context, and to engage effectively with the energy and environment sectors. This learning process will continue and accelerate in 2022, in the runup to the new country programme.
Constraints: COVID-19, high inflation and economic shock severely diminished the capacity of impoverished households to access sanitation services. UNICEF supported the poorest families by providing partial sanitation materials to construct toilets. This flexible response, with direct support to vulnerable communities ensured that programme targets were achieved quickly, and results were higher than envisaged
</t>
  </si>
  <si>
    <t>3.1.3.7</t>
  </si>
  <si>
    <t>3.1.3.7 - Support water conservation, recycling of grey water and integrated water resource management to overcome scarce water resources.UN Habitat</t>
  </si>
  <si>
    <t>Other Resources</t>
  </si>
  <si>
    <t>FFC; MoCC</t>
  </si>
  <si>
    <t>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t>
  </si>
  <si>
    <t>UNSDCF 2021-2025</t>
  </si>
  <si>
    <t>Strategic Priority 3 - Disaster and Climate Resilience</t>
  </si>
  <si>
    <t>Outcome 3.1 - Institutions, communities and people actively apply and implement low carbon development, sustainable natural resources management and disaster resilience approaches that are all gender sensitive.</t>
  </si>
  <si>
    <t>Output 3.1.6 - Strengthened and expanded protection, governance and management of terrestrial and aquatic ecosystems, habitats and species</t>
  </si>
  <si>
    <t>3.1.6.1</t>
  </si>
  <si>
    <t>3.1.6.1 - Maintaining and Enhancing Water Yield through Land &amp; Forest Rehabilitation (MEWLAFOR)</t>
  </si>
  <si>
    <t>The project‚Äôs objective is to demonstrate an innovative approach how a pro-active multi stakeholder private sector catalyzed partnership for water stewardship (the Aliansi Air) that already brought together governments, companies, NGOs and other target stakeholders can be up-scaled to achieve transformational changes in the restoration of degraded terrestrial ecosystems.</t>
  </si>
  <si>
    <t>Indonesia Ministry of Forestry</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</si>
  <si>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globally.,17.1 Strengthen domestic resource mobilization, including through international support to developing countries, to improve domestic capacity for tax and other revenue collection.</t>
  </si>
  <si>
    <t>15 Life on Land; 17 Partnerships for the Goals</t>
  </si>
  <si>
    <t>UNIDO: The objective of the MEWLAFOR project is to demonstrate an innovative approach to how a proactive multi-stakeholder private sector-catalyzed partnership for water stewardship can be upscaled to achieve transformational changes in the restoration of degraded terrestrial ecosystems. This project receives support from the Ministry of Environment and Forestry (MoEF), with its Directorate of Planning and Evaluation for Watershed as the executing partner. ¬∑       The Project Execution Agreement (PEA) signing process with the Project Execution Entity (Directorate of Planning and Monitoring of the Watershed Management, Ministry of Environment 	and Forestry, Indonesia) has been initiated in 2022, which is likely to be finalized in early 2023. ¬∑       After the signing of PEA, the project implementation is expected to commence in the first quarter of 2023.</t>
  </si>
  <si>
    <t xml:space="preserve">UNIDO: due to registration of grant at Ministry of Finance, the Project Execution Agreement (PEA) with the Project Execution Entity (Directorate of Planning and Monitoring of the Watershed Management, Ministry of Environment and Forestry, Indonesia) has been revised and resigned. In December 2023, the project registration is completed and MEWLAFOR project is expected to be launch in first quarter 2024 to start project execution in the ground. </t>
  </si>
  <si>
    <t>¬∑      Kick-off meeting for starting the implementation of the project on the ground¬∑      The formation of 14 agroforestry farmer groups (251 hectares) in Mojokerto and Jombang districts, Brantas Watershed (DAS Brantas)¬∑      The establishment of 10 bamboo planting farmer groups (130 hectares) in Mojokerto and Jombang districts, Brantas Watershed¬∑      Planting of 110,444 agroforestry seedlings/trees, including durian, avocado, longan, petai, duku, breadfruit, mango, mangosteen, and nutmeg¬∑      Planting of 57,252 bamboo seedlings/trees¬∑      The Kick-off for Initial Planting of Agroforestry and Bamboo in Seloliman Village, Trawas Sub-district, Mojokerto¬∑      Involvement of 4-5 women in each agroforestry and bamboo planting farmer group¬∑      Completion of market analysis studies, non-timber forest products (NTFPs), gender, forest restoration, and water conservation in the Brangkal, Sadar, and Porong sub-watersheds¬∑      Development of a master plan for water conservation in the Brangkal, Sadar, and Porong sub-watersheds¬∑      Creation of the visual identity package for the MEWLAFOR project (logo and branding design)</t>
  </si>
  <si>
    <t>3.1.6.17</t>
  </si>
  <si>
    <t>3.1.6.17 - Mainstreaming Biodiversity Conservation and Sustainable Use into Inland Fisheries Practices in Freshwater Ecosystems of High Conservation Value (IFish) (GCP/INS/303/GFF)</t>
  </si>
  <si>
    <t>The project objective is to strengthen the management framework for sustainable use of inland aquatic biodiversity to increase the protection of high conservation-value freshwater ecosystems and their biodiversity in Indonesia. This is expected to increase the provision of ecosystem goods and services and enhance food security for local people dependent on inland fisheries for their livelihoods. The Project strategy is to combine mainstreaming of inland aquatic biodiversity into resource development and management policy, with demonstrations of conservation and sustainable use of inland aquatic biodiversity in critical habitats at five sites in Kalimantan, Java and Sumatra, and effective monitoring and assessment. On-the-ground experiences and knowledge generation will thereby influence policy development, while improved policies and management frameworks will act as catalysts for upscaling of good practices identified through demonstration activities in inland fisheries management in different types of habitats</t>
  </si>
  <si>
    <t>Indoneisa Ministry of Maritime Affairs and Fisheries/KKP</t>
  </si>
  <si>
    <t>12.1 Implement the 10-year framework of programmes on sustainable consumption and production, all countries taking action, with developed countries taking the lead, taking into account the development and capabilities of developing countries.,15.1 By 2020, ensure the conservation, restoration and sustainable use of terrestrial and inland freshwater ecosystems and their services, in particular forests, wetlands, mountains and drylands, in line with obligations under international agreements.,17.17 Encourage and promote effective public, public-private and civil society partnerships, building on the experience and resourcing strategies of partnerships.</t>
  </si>
  <si>
    <t>12 Responsible Consumption and Production; 15 Life on Land; 17 Partnerships for the Goals</t>
  </si>
  <si>
    <t>; Indonesia; ; ; Riau</t>
  </si>
  <si>
    <t>Convening/Partnerships/Knowledge Sharing; Policy Advice and Thought Leadership; Capacity Development/Technical Assistance; Support Functions; Data Collection and Analysis</t>
  </si>
  <si>
    <t>FAO: Through Inland Fisheries Project (GCP/INS/303/GFF), FAO made some progresses during the reporting period. Of the eel ‚Äì one endangered aquatic species, in collaboration with the Directorate General of Marine Spatial Management of MMAF, the National Action Plan (NAP) on eel conservation for years of 2022-2026, has been developed and endorsed through a series of workshop. In regard To maintain eel population and its sustainable production, restocking of eels has been released into targeted river. In regards with the sustainable management of inland waters, particularly eel as one of targeted species, the strong commitment, continuous cooperation through inclusive dialogues among the relevant parties, the technical working groups (TWG) with multistkeholders membership have been established at national and district levels. The Regent‚Äôs Decree has been stipulated as basis for regular TWG meetings with support from the sub-national budget aiming to foster communication, coordination, and become a learning center for stakeholders. For the evidence-based policy formulation, monthly data collection on fisheries production is carried out at district level.  
To ensure the sustainability of freshwater fisheries and its ecosystem, the district regulation on spatial plan which is comprehensive ecosystem management for inland fisheries are encouraged are directed. Another key facility to support the viable fish growing environment, the national fishway construction by taking the local fish and their ecosystems has to be constructed  at piloting scale at targeted districts, where the strong local government commitment shown.</t>
  </si>
  <si>
    <t>Extensive capacity building activities at national and local levels have been undertaken involving 49 communities and 417 professionals to support sustainable management of important inland water ecosystems. In total, a conservation area of ‚Äã‚Äã61,908.48 ha has been proposed, exceeding the target (60,000 ha for inland water ecosystems). Multi Stakeholder Forum has established in five districts (Sukabumi, Cilacap, Kapuas, Barito Selatan, Kampar) which are regulated by Regent's Decree, and Fishery Management Plans for Giant Featherback, Eel, and Dragon Fish have been developed at both national and local levels.</t>
  </si>
  <si>
    <t xml:space="preserve"> More than 15 coordination meetings under GCP INS 303 GFF were held across five locations to promote multi-sector collaboration in inland fisheries management, focusing on workplan synchronization among key stakeholders. A significant outcome of the GCP INS 303 GFF was the formation of the Technical Working Group, which serves as the central forum for inland fisheries management. It facilitates coordination, manages multi-agency collaboration on annual program alignment, and discusses co-financing strategies. The TWG was established in five districts through local regulations. Since its formalization, the TWG has convened over ten meetings addressing inland aquatic ecosystem management challenges and generating actionable initiatives. Discussions started with the Government of Indonesia on the possibility of developing a second phase of the IFIsh (GCP/INS/303/GFF) project. </t>
  </si>
  <si>
    <t>3.1.6.29</t>
  </si>
  <si>
    <t xml:space="preserve">3.1.6.29 - Indonesia Water Scarcity Programme (MTF /INS/094/EWL)   </t>
  </si>
  <si>
    <t>Objective 1: Work with Indonesia's established National Multidisciplinary Team (NMT) to strengthen the National Water Scarcity Action Plan (WSAP). Objective 2: Work with Indonesia's established National Multidisciplinary Team (NMT) working group to strengthen and further refine the National Water Accounting Roadmap. Objective 3: Further develop the Indonesia Water Tenure Assessment with a case study on the Cimanuk River Basin to further inform the National Water Scarcity Action Plan (WSAP) and National Water Accounting Roam Map. Objective 4: Establish Indonesia as a key Member of the Regional Cooperative Platform. The RCP facilitates regional cooperation through workshops and events promoting regional and South-South water scarcity cooperation.</t>
  </si>
  <si>
    <t>Indonesia Ministry of National Development Planning (BAPPENAS)</t>
  </si>
  <si>
    <t>NAU 4 Enhanced water-food security and climate resilience</t>
  </si>
  <si>
    <t>Nauru Department of Environment Management and Agriculture</t>
  </si>
  <si>
    <t>Nauru</t>
  </si>
  <si>
    <t>Strategic Priority 3: Sustainable, Healthy and Resilient Environment</t>
  </si>
  <si>
    <t>Outcome 3: By 2026, ecosystems are healthier, and all people, in particular the most vulnerable and marginalized in both rural and urban settings, benefit from and contribute in a gender-responsive manner to a cleaner and more resilient environment, an enriched natural resource base, low carbon development, and are prosperous and more resilient to climate change, shocks and disasters.</t>
  </si>
  <si>
    <t>3.1 The most vulnerable people, especially women, and communities in both rural and urban areas are more prepared to adapt and respond to climate change, shocks, and disasters</t>
  </si>
  <si>
    <t>3.1.7</t>
  </si>
  <si>
    <t>Capacity building support to communities with year-round access to reliable and safe drinking water.</t>
  </si>
  <si>
    <t>European Union; Government of Denmark; Government of Sweden; The Green Climate Fund; UNDP Multi-Partner Trust Fund; United Kingdom Foreign, Commonwealth &amp; Development Office; United Nations Development Programme</t>
  </si>
  <si>
    <t>Bangladesh Local Government Division</t>
  </si>
  <si>
    <t>Khulna; Barisal; Bangladesh</t>
  </si>
  <si>
    <t>A Z M Saleh</t>
  </si>
  <si>
    <t>UNDP-installed climate-resilient rainwater harvesting systems (RWHSs) in water-stressed and saline-prone areas have given the beneficiaries year-round access to reliable and safe drinking water. Schemes on water and sanitation solutions have also benefitted more than the targeted population.</t>
  </si>
  <si>
    <t>Overall, 67,751 people have got access to safe drinking water through the establishment of rainwater harvesting systems and 7,986 people were benefitted from these in the reporting year.</t>
  </si>
  <si>
    <t>Upgrading water management resources and delivering clean water access</t>
  </si>
  <si>
    <t xml:space="preserve">3.1.7. Enhance climate resiliency by upgrading water management resources, including purification and distribution networks. The current ban on single use palstics must be supported by a wider plan of investment in alternative ways of delivering access to clean water, including awareness and educational campaigns. </t>
  </si>
  <si>
    <t>Maldives Ministry of Fisheries, Marine Resources and Agriculture; World Bank/UN OPS</t>
  </si>
  <si>
    <t>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t>
  </si>
  <si>
    <t>COI 28 Enhanced water-food security and climate resilience</t>
  </si>
  <si>
    <t>Cook Islands</t>
  </si>
  <si>
    <t>COI 91 Enhanced water-food security and climate resilience</t>
  </si>
  <si>
    <t>SUSTAINABLE AND HEALTHY ENVIRONMENT, RESILIENCE TO DISASTERS AND CLIMATE CHANGE</t>
  </si>
  <si>
    <t>BY 2028, BHUTAN‚ÄôS ENVIRONMENT REMAINS SUSTAINABLY MANAGED AND ITS PEOPLE ARE MORE RESILIENT TO DISASTER RISKS AND CLIMATE CHANGE.</t>
  </si>
  <si>
    <t>3.2 The government at all levels, private sector, communities, and the people of Bhutan have  strengthened capacities to develop and implement environmentally sustainable and risk-informed practices to protect the planet and promote human health and wellbeing.</t>
  </si>
  <si>
    <t>3.2.1</t>
  </si>
  <si>
    <t>Rational and sustainable management of land, water, forests and biodiversity strengthened.</t>
  </si>
  <si>
    <t>3.2.1.1 Support government in enhancing community and household level action in management and utilization of natural resources, land development, mechanization and integrated farming systems within the framework of ILM.
3.2.1.2. Enhanced agri-pastoral agroforestry systems through the provision of improved fodder tree species and strengthened conservation of wetland ecosystems</t>
  </si>
  <si>
    <t>European Union; The Global Environment Facility</t>
  </si>
  <si>
    <t>Ministry of Agriculture and Livestock Bhutan</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</si>
  <si>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possible.,13.b Promote mechanisms for raising capacity for effective climate change-related planning and management in least developed countries, including focusing on women, youth and local and marginalized communities.,15.1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development.,15.9 By 2020, integrate ecosystem and biodiversity values into national and local planning, development processes, poverty reduction strategies and accounts.</t>
  </si>
  <si>
    <t>Monggar; Lhuentse; Trashigang; Pemagatshel; Yangtse; Samdrupjongkhar; Bhutan</t>
  </si>
  <si>
    <t>Capacity Development/Technical Assistance; Convening/Partnerships/Knowledge Sharing; Support Functions</t>
  </si>
  <si>
    <t xml:space="preserve">Women will be included in management and utilization of natural resources at the local level including inclusion into training and advocacy programs. </t>
  </si>
  <si>
    <t>Youth; Peasants &amp; Rural Workers; Women &amp; Girls</t>
  </si>
  <si>
    <t>Tshewang Choden; Nima Phuntsho Sherpa</t>
  </si>
  <si>
    <t>This SOU will be implemented from July 2025.</t>
  </si>
  <si>
    <t>Communities have increased resilience and capacity to adapt to the impacts of climate change and disasters</t>
  </si>
  <si>
    <t>3.2.1.28</t>
  </si>
  <si>
    <t>Water 4 Life</t>
  </si>
  <si>
    <t>To improve access to safe and sustainable water, and other basic infrastructure, for the most vulnerable communities in Nepal.</t>
  </si>
  <si>
    <t>13.3 Improve education, awareness-raising and human and institutional capacity on climate change mitigation, adaptation, impact reduction and early warning.</t>
  </si>
  <si>
    <t>Nepal; Bagmati</t>
  </si>
  <si>
    <t>Rajesh Manandhar</t>
  </si>
  <si>
    <t>3.2.1.5</t>
  </si>
  <si>
    <t>Developing Climate Resilient Livelihoods in the Vulnerable Watershed in Nepal (DCRL)</t>
  </si>
  <si>
    <t xml:space="preserve">The project objective is to safeguard vulnerable communities and their physical and economic assets from climate change induced disasters in the 4 watersheds of the Lower Dudhkoshi Watershed in Khotang and Okhaldhunga of Province 1. The project will invest in a combination of structural and non-structural measures which address the key vulnerabilities of the target watersheds.  </t>
  </si>
  <si>
    <t>Global Environment Facility - Small Grants Programme; The Global Environment Facility; United Nations Development Programme</t>
  </si>
  <si>
    <t>13.1 Strengthen resilience and adaptive capacity to climate-related hazards and natural disasters in all countries.,13.2 Integrate climate change measures into national policies, strategies and planning.</t>
  </si>
  <si>
    <t>Rawa Besi; Ainselukhark; Siddhicharan; Diktel Rupakot Majhuwagadhi; Kepilasagadhi; Chisankhugadhi; Halesi Tuwachung; Koshi; Nepal</t>
  </si>
  <si>
    <t>Women &amp; Girls; Minorities; Indigenous Peoples</t>
  </si>
  <si>
    <t>Climate Resilient Integrated Watershed Management Plans for twowatersheds were finalized in collaboration with provincial and local stakeholders (EC43), paving the wayfor more effective watershed stewardship. As a result, 80 hectares of land were cultivated with droughttolerant species, multi-purpose water ponds were constructed in 10 sites focusing strongly on excludedgroups, and an additional 43 catchment ponds were constructed, benefitting a total of 46,889 people (50%women). A national Degraded Land Restoration Strategy was finalized to further protectclimate-vulnerable watersheds and enhance sustainable land management (EC44).</t>
  </si>
  <si>
    <t>UNDP supported implementationof integrated nature-based adaptation solutions in 10 watersheds to support watershed management andconservation farming, directly benefitting 55,000 people (27,495 women). Conservation farming andimproved soil management practices were adopted in more than 1,500 hectares (ha) of land, and improvedirrigation practices adopted for 320 ha, including through rainwater harvesting, and low-cost/solar irrigation.</t>
  </si>
  <si>
    <t>TUV 1 Enhanced water-food security and climate resilience</t>
  </si>
  <si>
    <t>Tuvalu</t>
  </si>
  <si>
    <t>Green, inclusive and sustainable growth</t>
  </si>
  <si>
    <t>Outcome 3 - By 2027, communities and eco-systems in Mongolia are more resilient to climate change with improved capacity for evidence-informed and gender-responsive sustainable natural resource and environmental management and disaster risk reduction</t>
  </si>
  <si>
    <t>Output 3.2 - Strengthen the resilience of resource-dependent herder communities through climate informed use and sustainable management of land, forest, biodiversity and water resources, improved livestock product value chains and effective planning and coordination of emergency response measures</t>
  </si>
  <si>
    <t>3.2.3</t>
  </si>
  <si>
    <t>3.2.3: Conservation and sustainable use of forest, rangeland and freshwater ecosystems and their services promoted through stronger decentralized natural resource governance, enhanced capacities of local government institutions and herder communities and mobilization of innovative climate finance linked to sustainable development and nature-based solutions.</t>
  </si>
  <si>
    <t>Conservation and sustainable use of forest, rangeland and freshwater ecosystems and their services promoted through stronger decentralized natural resource governance, enhanced capacities of local government institutions and herder communities and mobilization of innovative climate finance linked to sustainable development and nature-based solutions.</t>
  </si>
  <si>
    <t>Mongolia Ministry of Environment and Tourism</t>
  </si>
  <si>
    <t xml:space="preserve">Integrated Land Management plan was approved incorporating environmental considerations and ensuring landscape integrity in the Eastern Mongolia (land use mapping in 27 PAs, water protection zone of Sukhbaatar approved) and Selenge aimag. Improved rangeland management practices has been adopted in 82,000 hectors and 5 soums from 2 eastern aimags adopted community driven local rangeland use regulations covering 2,055,795 ha of community rangelands. </t>
  </si>
  <si>
    <t>FAO supported the development and approval of regulations and guidelines for land management, addressing land degradation, climate change, and biodiversity.A monitoring dashboard and biodiversity database were integrated into the National Land System (www.egazar.gov.mn), facilitating land use planning by incorporating wildlife data.</t>
  </si>
  <si>
    <t>3.2.4</t>
  </si>
  <si>
    <t xml:space="preserve">3.2.4:  Capacities of resource dependent small-scale herder households and vegetable producers improved to increase and diversify food production and productivity, and develop value chains by using climate-smart technologies that ensure sustainable use of natural resources, rangelands, forest, biodiversity and water resources.  </t>
  </si>
  <si>
    <t xml:space="preserve">Capacities of resource dependent small-scale herder households and vegetable producers improved to increase and diversify food production and productivity, and develop value chains by using climate-smart technologies that ensure sustainable use of natural resources, rangelands, forest, biodiversity and water resources.  </t>
  </si>
  <si>
    <t>2.1 By 2030, end hunger and ensure access by all people, in particular the poor and people in vulnerable situations, including infants, to safe, nutritious and sufficient food all year round.</t>
  </si>
  <si>
    <t xml:space="preserve">The introduction of GAP in the crop sector offered three main benefits to farmers: 1) optimization of resources; 2) reduction of waste and stressful situations;3) better market access opportunities4) Initiated establishment of the national system on GAP certification. 5) Certification of GAP was established as one of the main criteria for farmers who sought government subsidies/support6) During the project, more than 70 farmers introduced GAP in their farms and were certified by the certification bodyBeef value chain development support in Khentii resulted in annual 1.2% reduction in livestock numbers. 	‚Ä¢A notable increase in productivity, accompanied by a shift in herd structure, reflecting a decrease in the number of male animals.	‚Ä¢Facilitated market access of young cattle to new feedlot business in the region (Metagro 400 young cattle)Establishment of the World Bactrian Camel Association and World Yak Association Platform created at the first World Camel Day celebration in Mongolia:‚Ä¢All stakeholders agreed to establish the Camel milk cluster for export oriented production and marketing </t>
  </si>
  <si>
    <t>FAO supported a water scarcity study in Mongolia, which led to the construction of two energy-efficient greenhouses (2000 ha) in Tuv and Darkhan-Uul, using Venlo technology and hydroponics. These greenhouses strengthened local value chains by connecting growers with buyers and promoting sustainable practices.FAO also facilitated the establishment of a 1,000-liter/day milk processing unit, which has served 1,200 students with local dairy products since 2022. Livestock health was improved through parasite prevention for 51,000 sheep and goats, artificial insemination for 350 sheep, and supplemental feed for cows, resulting in a 2.8-fold increase in milk production.The Sustainable Fibre Alliance certified 120 herders and 8 cooperatives, enabling premium cashmere sales. Additionally, a Nature Reserve Bee Honey cluster produced 500 kg of honey, supported by technical training, shelters, and packaging, adding value to local agriculture.</t>
  </si>
  <si>
    <t>Ministry of Water Resources (MWR) of China; National Forestry and Grassland Administration (NFGA) of China; Provincial governments of China</t>
  </si>
  <si>
    <t>3.2.6</t>
  </si>
  <si>
    <t>3.2.6 Promote planning and management approaches in Chinese megacities to address urban water and climate issues in an integrated way and increase their resilience</t>
  </si>
  <si>
    <t>Municipal governments of China</t>
  </si>
  <si>
    <t>Beijing Municipality; Chongqing Municipality; Sichuan Province; Guangdong Province; Jiangsu Province; Shanghai Municipality; Tianjin Municipality; Hubei Province; Shaanxi Province; China</t>
  </si>
  <si>
    <t>TOK 52 Enhanced water-food security and climate resilience</t>
  </si>
  <si>
    <t>Tokelau</t>
  </si>
  <si>
    <t>Climate Change and the Environment</t>
  </si>
  <si>
    <t>Outcome 3: By 2027, people living in the Indus River Basin, particularly the most vulnerable, including women, girls, boys, persons with special needs and senior citizens, have their lives positively impacted by the restored and protected health of the Indus Basin, and by being better equipped to adapt to climate change and to mitigate its impact.</t>
  </si>
  <si>
    <t>Output 3.3: Clean, efficient and sustainable use of surface and groundwater and other resources of the Indus Basin increase the health and economy of basin (Urban/Rural) communities.</t>
  </si>
  <si>
    <t>3.3.1</t>
  </si>
  <si>
    <t>Governance structures and capacities are sustainably and equitably supported to deliver evidence-based oversight of water and land resources at provincial, river basin, watershed and community levels to anticipate and cope with natural climate-related calamities through inclusive approaches</t>
  </si>
  <si>
    <t>1. Transforming the Indus Basin with Climate Resilient Agriculture and Water Management  - FAO                                                                            
2. Sustainable Management of Rice Production systems and landscapes in Sindh, Pakistan - FAO                                                                      
3.Sindh Water and Agriculture Transformation Project   - FAO                      
4. Valorizing Banana Waste in Pakistan‚Äôs textile supply chain  - FAO  
5. Conservation and management of water ecosystems and resources in a sustainable manner  - FAO  
6. Support mainstreaming of climate change in education systems - UNICEF
7. Improve Youth Participation in Climate Action and Awareness creation including Youth green job creation"
8. Support federal, provincial, and local Governments and Provinces to address issue of water scarcity, regulation, and governance through supporting Water Acts, integrated water resource management and promotion of nature-based solutions for groundwater recharge  - UNICEF</t>
  </si>
  <si>
    <t>FAO; UNESCO</t>
  </si>
  <si>
    <t>Food and Agriculture Organization of the United Nations; United Nations Educational, Scientific and Cultural Organisation</t>
  </si>
  <si>
    <t>Core Funding; European Union; Government of Pakistan; The Green Climate Fund; UNICEF Other Resources</t>
  </si>
  <si>
    <t>6.4 By 2030, substantially increase water-use efficiency across all sectors and ensure sustainable withdrawals and supply of freshwater to address water scarcity and substantially reduce the number of people suffering from water scarcity.,6.6 By 2020, protect and restore water-related ecosystems, including mountains, forests, wetlands, rivers, aquifers and lakes.</t>
  </si>
  <si>
    <t>Pakistan; PAK (Pakistan Administrated Kashmir); Gilgit Baltistan; Sindh; Punjab; Khyber Pakhtunkhwa; Balochistan; Federal Capital Territory</t>
  </si>
  <si>
    <t>Asif Shah</t>
  </si>
  <si>
    <t xml:space="preserve">UNICEF:UNICEF implemented interventions such as nature-based groundwater recharge facilities in drought prone and water scarce locations of KP and Balochistan, in collaboration with PCRWR. UNICEF also collaborated with the government of Punjab to develop a model for wastewater treatment using floating wetlands, offering a nature-based solution for domestic sewage treatment, and enhancing overall environmental and water quality. This innovative project was developed in partnership with the Punjab Municipal Development Fund Company. After careful feasibility assessments, UNICEF implemented recharge facilities in 13 selected sites (nine in KP and four in Balochistan), completed the construction of groundwater recharge facilities in six sites in Kohat and Hangu, KP, and ongoing in five others (one in KP and four in Balochistan), these facilities are monitored with local PHEDs. In Punjab, UNICEF supported PCRWR in a feasibility study for rainwater harvesting, aquifer recharge, and groundwater quality improvement. </t>
  </si>
  <si>
    <t>FAO Pakistan has significantly strengthened the governance structure and capacities across provincial, river basin, watershed, and community levels to support evidence-based management of agriculture, livestock, water management and rangeland resources in Balochistan. FAO has trained 287 government officials from the Irrigation, Livestock, Agriculture, and Forestry departments, as Master Trainers in climate-resilient/smart agriculture, livestock, regenerative agricultural production system, agri-business, sustainable rangeland management, Farmer Climate Schools (FCS), Farmer Field Schools (FFS), and Groundwater Management Schools (GWMS). FAO engaged 113 government officials from the same departments to oversee and sustainable manage ground and surface water resources across the Pishin, Nari, Hingol, and Hamu-e-Mashkil river basins in Balochistan province. This inclusive approach bolsters resilience and ensures equitable, evidence-driven oversight essential for adapting to natural and climate-related risks.The following studies were conducted in close coordination with the Government of Balochistan, contributing to sustainable water management:1.    Mapping of Aquifer Recharge Zones in Four Selected River Basins: In collaboration with the International Water Management Institute (IWMI), this study mapped aquifer recharge zones in the four selected river basins (Pishin Lora, Nari, Hingol, and Hamun-e-Mashkhel). It produced critical thematic maps to pinpoint areas of groundwater depletion and identify optimal zones for recharge. This study provides a strategic foundation for targeted groundwater recharge interventions across 32 selected watersheds.2.    Participatory Assessment and Improvement of Water Harvesting Techniques in Balochistan: Conducted with Water-Sprint Consultant, this assessment, evaluated and optimised traditional water harvesting practices, such as spate irrigation and karez rehabilitation. This assessment yielded comprehensive zone maps and strategic recommendations to maximise rain and floodwater harvesting, thereby supporting resilient water management and sustainable resource use across the province.3.    Assessment of Rangeland Resources in terms of productivity, services and functions: It covered 32 watersheds within four river basins of Balochistan.Under the GCF-funded project in Sindh and Punjab, a total of 133 participants (including 42 women) from water and agriculture institutions in both provinces were trained in Water Accounting (WA). These sessions focused on water supply, demand, accessibility, and usage, with participants expected to produce water accounting reports. Training sessions were conducted to enhance the capacity of irrigation and water management officials in both Punjab and Sindh provinces. Significant developments were observed in the Evapotranspiration (ET) Monitoring System, including the installation of weather stations and the launch of high-resolution ET mapping. Progress has been made in the development of the ACWA Information Portal, with the completion of a demo version and successful stakeholder workshops. Water Accounts are currently being developed and are expected to be completed by December 2024. Five (05) evapotranspiration (ET) Automatic Weather Stations (AWS) have been procured internationally, with FAO team providing a list of five (05) selected sites to the vendor. The installation of six (06) AWSs by the GCF project has significantly increased the availability of weather data availability. Additionally, flux towers that also produce weather data have been installed. FAO Pakistan supported a study tour to Spain on climate resilient agriculture for six (06) government officials from the Planning  Development, Agriculture, Supply  Prices Department, SID, and SIDA.UNESCO:UNESCO organized four Focus Group Discussions (FGDs) on the Science-Policy-Practice Interface Guidelines for Water Resource Management in Pakistan, gathering valuable insights from diverse stakeholders. A total of 174 participants took part in the consultations: 44 individuals (40 men and 4 women) in Lahore, 46 participants (38 men and 8 women) in Peshawar, 43 participants (39 men and 4 women) in Karachi, and 41 participants (33 men and 8 women) in Quetta. A fifth consultation is planned in Islamabad for January 2025 to ensure comprehensive stakeholder engagement. The drafting process for the guidelines has been initiated, incorporating inputs from the FGDs, with targeted feedback sessions with key stakeholders, including the National Intergovernmental Hydrological Programme (IHP) Committee, civil servants, parliamentarians, and civil society, to ensure alignment and relevance. A panel discussion was organized in alignment with World Water Day 2024‚Äôs theme, "Water for Prosperity and Peace," to raise public awareness on critical water and sanitation issues, which also featured the launch of the UN World Water Report 2024. As part of Pakistan Water Week 2024, a Water Board Game activity was conducted, engaging 12 (8 boys and 4 girls )students from grades 8-10 in understanding Integrated Water Resource Management (IWRM) concepts and strategies to mitigate flood and drought risks effectively</t>
  </si>
  <si>
    <t>Resilient and Green Recovery and Growth for Shared Prosperity and Environmental Sustainability</t>
  </si>
  <si>
    <t>Natural Resource Management, Climate Resilience and Environmental Sustainability</t>
  </si>
  <si>
    <t xml:space="preserve">The government, non-state institutions and the people in Sri Lanka, particularly the most vulnerable, have strengthened resilience and improved capacities to anticipate, adapt, respond to and recover better from crises including climate-related shocks, food insecurity, epidemics, and natural hazards. </t>
  </si>
  <si>
    <t>3.3.2</t>
  </si>
  <si>
    <t>Climate Resilient Integrated Water Management Project -  The main objective of the project is to improve lives and livelihoods of people in the dry zone. (ID 70975)</t>
  </si>
  <si>
    <t>Support and strengthen to upgrade resilience of village irrigation systems for resilience towards climate change, and decentralized water supply and management to provide year round access to safe drinking water, including water management and adaptive capacity of small holder farmers to drought and floods.
Multiyear project</t>
  </si>
  <si>
    <t>Northern; Vavuniya; Kurunegala; North Central; Mannar; North Western; Sri Lanka; Puttalam; Anuradhapura</t>
  </si>
  <si>
    <t>The project achieved significant accomplishments during the reporting period by carrying out interventions under 3 outputs whereby, Village Irrigation Systems (VISs) were fully upgraded and commenced rehabilitation of another 59 VISs. Through which approximately 15,382.84 hectares were cultivated in multiple seasons with an average Cropping Intensity (CI) of 1.58. During the Yala and Mid-seasons, 12,015 farmers engaged in cultivation and generated a revenue of USD 6,317,898 while during Maha Season 15,797 farmers cultivated and generated USD 9,548,581 resulting in a total of USD 15,866,479. In addition, agriculture technology packages were disseminated to 533,506 individuals that include 10,785 women farmers including 533 widows, 222 disabled and 1501 youths that adopt Climate Smart Agriculture (CSA) technologies.A total of 25,973 beneficiaries were reached in 2023 towards providing support for clean drinking water. Out of which,12,611 were supported through community involved pipeline extension programme under National Water Supply and Drainage Board (NWSDB), 3,458 households through the installation of Rainwater Harvesting Systems (RWHS) and 5,882 through RWHS in schools and health centres.Moreover, weather and agro-met advisories including seasonal cultivation planning, crop management and harvesting were disseminated to 533,506 farmers in 69 Agrarian Service Centers (ASCs) in the river basins. Furthermore, 77 ACs were supported towards establishing as knowledge hubs by providing IT equipment and training for co-development and dissemination of agro-met advisories. The flood model for Mee Oya was completed and a flood monitoring and forecasting capacity was enhanced by installing 23 manual gauges in critical locations of three river basins.</t>
  </si>
  <si>
    <t>The project delivered significant adaptation benefits to vulnerable communities by enhancing irrigation systems, promoting Climate-Smart Agriculture (CSA) technologies, and improving access to clean water and disaster preparedness during the reporting period. Key outcomes included:Improved Irrigation Systems:     		-	Provided adaptation benefits to 54,241 individuals through the upgrading of 306 Village Irrigation Schemes (VIS), including 77 new schemes during the reporting period and commenced rehabilitation work on 198 VIS. 12 VISs were prevented from upgrading as they were located in environmentally sensitive locations.      		-	Enabled cultivation across 10,487.6 ha of land spanning 436 VIS (upgraded and non-upgraded areas), facilitating multiple cropping seasons covering 17,550 ha, benefiting 32,527 farmers and generating USD 18,278,609 in revenue with a cropping intensity of 1.67.Climate-Smart Agriculture (CSA) Adoption:     	- 	Supported 556,578 farmers (272,723 male, 283,855 female), including 8,512 women farmers, 74 widows, 23 disabled individuals, and 874 youth, to adopt CSA technologies.      	-	Disseminated agricultural technology packages to sustain livelihoods and ensure food security amid economic challenges such as increased input costs.Access to Safe and Clean Water:     	-	Improved water access for 54,311 individuals through a community-driven pipeline extension program with the National Water Supply and Drainage Board (NWSDB), benefiting 11,188 	people.     	-	Installed Large and Small Advanced Water Filters in schools and health centers, serving 42,578 individuals.Capacity Development:     	-	Conducted Training of Trainers (ToT) sessions on Climate Resilient Water Safety and Security Plans (CRWSS) and Groundwater Management.     	-	Delivered participatory monitoring programmes for Civil Society Organizations on pipeline extension and WASH programmes for school children.Disaster Preparedness and Digital Tools:     	-	Developed a digital agro-meteorology advisory system for effective cultivation planning in three river basins.     	-	Enhanced disaster preparedness in 25 flood-prone Divisional Secretariat Divisions (DSDs) and developed Standard Operating Procedures (SOPs) on flood management in the three river basins.These initiatives collectively strengthened community resilience to climate challenges, ensured sustainable agricultural practices, improved food security, and enhanced access to clean water while advancing disaster preparedness and climate adaptation efforts.</t>
  </si>
  <si>
    <t>United Nations Sustainable Development Cooperation Framework 2024 - 2028</t>
  </si>
  <si>
    <t>INCLUSIVE HUMAN DEVELOPMENT</t>
  </si>
  <si>
    <t>By 2028, people in Papua New Guinea, especially the most marginalized, benefit from gender-sensitive, shock-responsive, rights-based, and quality basic and social services, and equitably realize their full potential to meaningfully contribute to PNG development.</t>
  </si>
  <si>
    <t xml:space="preserve">Water Sanitation and Hygiene (WASH): WASH systems strengthened to ensure people have equitable access to affordable, gender sensitive, environmentally and climate friendly safe drinking water and sanitation </t>
  </si>
  <si>
    <t>Support to the Papua New Guinea National Water, Sanitation and Hygiene (WaSH) Policy 2015‚Äì2030 - Part 2</t>
  </si>
  <si>
    <t>The proposed Action will directly support the implementation of the Papua New Guinea National Water, Sanitation and Hygiene Policy 2015 - 2030, as well as other targets, as stated in the Vision 50, the Development Strategic Plan 2010 - 2030, the Water Papua New Guinea Master Plan 2012 - 2030, the Medium Term Development Plan III 2018 - 2022, and ultimately contribute to the following Sustainable Development Goals: SDG 3, SDG 4, SDG 5, SD6, SDG 11, SDG 13.
3.1 The Action (project) objectives
In line with the Papua New Guinea National Water, Sanitation and Hygiene Policy (WaSH) 2015 - 2030, the proposed Action aims to contribute towards improving the quality of life of Papua New Guineans through increased access to and utilization of a safe, adequate and sustainable water supply, sanitation and improved hygiene practices.
General objective: The general objective of the Action is to improve the quality of life of women, children and men through contributing to increased access to safe, adequate and sustainable water supply and sanitation in locations of higher human concentration (schools, healthcare facilities, and major market places).
The project aims to achieve increased equitable access to safe, convenient and sustainable water supply and sanitation and improved hygiene practices and long-term hygiene behavior change at the personal, household, community and institutional level, particularly to urban areas that are currently under-served, in- line with the National WaSH policy. Hence, the specific objectives of the action are:
Specific Objective 1: Improved equitable access to safe and affordable drinking water in selected urban areas, focusing on vulnerable groups and locations of higher human concentration (schools, healthcare facilities, markets).
Specific Objective 2: Improved adequate and equitable sanitation and hygiene in selected urban areas, with a special focus on locations of higher human concentrations (schools, healthcare facilities, markets) and paying special attention to the needs of women and girls and those in vulnerable situations, including improved nutrition for children in schools.
This reiterates the interventions' work towards increasing equity of services in urban towns/areas, and to disadvantaged groups, as well as reducing economic and financial losses related to accessing safe and sustainable water supply.</t>
  </si>
  <si>
    <t>European Commission</t>
  </si>
  <si>
    <t>Government of Papua New Guinea</t>
  </si>
  <si>
    <t>North Waghi District; Jiwaka Province; Papua New Guinea</t>
  </si>
  <si>
    <t xml:space="preserve">LGBTI persons (sexual orientation and gender identity); Human rights defenders (incl. NGOs, journalists, union leaders, whistleblowers‚Ä¶) ; Indigenous Peoples; Children </t>
  </si>
  <si>
    <t>Jonah Wemin</t>
  </si>
  <si>
    <t>Capacities in Government strengthened to develop and implement climate action including National Adaptation Plan (NAP)</t>
  </si>
  <si>
    <t>3.3.2.6</t>
  </si>
  <si>
    <t xml:space="preserve">Strengthening national capacity on implementing Water and Sanitation for Health Facility Improvement (WASH FIT) to improve quality of care in health care facilities (WHO and UNICEF) </t>
  </si>
  <si>
    <t xml:space="preserve">"This programme intervention strengthens the capacity of experts of Ministry of Health and Medical Education (MOHME), universities of Medical Education and environmental health technicians of healthcare facilities in a training for trainers (TOT)  workshop run jointly by UNICEF (regional and national), WHO (regional and national), and MOHME staff for implementing and coordinating WASH in Healthcare Facilities programmes/initiatives.The workshop will enhance the participants' skills and knowledge in supporting their countries in implementing the WASH FIT approach, gain practical insights from regional and international experts, and share past experiences and lessons learned."
</t>
  </si>
  <si>
    <t>Iran Ministry of Health and Medical Education</t>
  </si>
  <si>
    <t>3.9 By 2030, substantially reduce the number of deaths and illnesses from hazardous chemicals and air, water and soil pollution and contamination.,6.a By 2030, expand international cooperation and capacitybuilding support to developing countries in water- and sanitation-related activities and programmes, including water harvesting, desalination, water efficiency, wastewater treatment, recycling and reuse technologies.,6.1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</si>
  <si>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Normative Support; Data Collection and Analysis; Capacity Development/Technical Assistance; Convening/Partnerships/Knowledge Sharing</t>
  </si>
  <si>
    <t>2.1.2 National Health system possesses the required knowledge, skills, and technology  to provide resilient and inclusive services.; 1.1.1 Enhanced national and subnational capacities for data-driven, inclusive, and climate-resilient sustainable development planning and programming, with UN support; 2.1.1 National Health System possesses the capacity and skills to develop/update and implement norms and standards, evidence based policies, strategies, monitoring and evaluation plans to provide resilient and inclusive services.</t>
  </si>
  <si>
    <t>Persons With Disabilities; Children ; Refugees &amp; Asylum Seekers; Older Persons; Migrants; Women &amp; Girls; Internally Displaced Persons; Youth</t>
  </si>
  <si>
    <t>Sina Saemian; Mona Khaleghy Rad</t>
  </si>
  <si>
    <t>Men and women managing food and commodity production systems within river basins benefit from significant improvements in water availability, efficiency, and use</t>
  </si>
  <si>
    <t xml:space="preserve">Capacity building of communities in efficient water use and management techniques - FAO
Support enhanced gender mainstreaming under the Livelihood and Food Security Improvement Fund for Khyber Pakhtunkhwa Merged Districts - UN Women.
Through COP in my City Initiative UN Women with the support of MOCC and other partners. </t>
  </si>
  <si>
    <t>FAO; UN Women</t>
  </si>
  <si>
    <t>Food and Agriculture Organization of the United Nations; UN Women</t>
  </si>
  <si>
    <t>European Union; The Green Climate Fund; United States Agency for International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</si>
  <si>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</si>
  <si>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Sindh; Punjab; Khyber Pakhtunkhwa; Balochistan; Pakistan</t>
  </si>
  <si>
    <t>UN Women:Through COP in my City Initiative UN Women with the support of MOCC and other partners successfully managed youth led events across Pakistan. A total of 1,550 young people, with 50% being young women, gained knowledge and skills on gender-responsive climate action and a human rights approach to climate resilience and adaptation through the COP in My City training series organized by the Ministry of Climate Change (MoCC) in partnership with UN Women, UNICEF, and UNDP. Specifically, X number of young people, half of them young women, participated in an online training session conducted by UN Women that focused on human security and social cohesion in the context of climate change and climate crises. Additionally, 450 young women and men, with a 50/50 gender balance, engaged in in-person workshops that provided them with valuable experience and capacities in climate action, new solutions, and leadership. Four young women were also given the opportunity (funded by UN Women) to join the Pakistan Official Delegation to COP 28, gaining firsthand experience in the world of climate negotiations. This comprehensive training program has equipped a significant number of young people with the knowledge and skills necessary to contribute to climate action and resilience efforts in Pakistan.PCO in partnership with MOCC arranged an effective dialogue during COP28 at Pakistan Pavilion Titled: Price for Peace ‚Äì Importance of Gender Equality and Finance in climate change . Main objective of the dialogue was to present the case of Pakistan, real-life women stories of navigating in the terrain of climate crises and security risks and highlight and develop an understanding of how gender and climate change offer a potential for sustainable climate finance. Representatives from global level participated and gave insights around the topic. The discussion led to conclusion of more emphasis on involving local community in climate change and the importance of climate change and finance sector. UN Women also supported youth engagement at COP28 . The event "Youth taking a stand - Gender Responsive and inclusive climate action for sustainable climate adaptation," attracted participant across globe. This event was live broadcast and provided crucial platforms for engaging youth amplifying the call for gender-responsive and human rights-based climate policies and their implementation.</t>
  </si>
  <si>
    <t xml:space="preserve">FAO Pakistan supported 8 721 farming households through the farmer field school, farmer climate school, and farmer business school approaches, enabling them to effectively manage food and commodity production systems within river basins and districts. This initiative focuses on improving water availability, efficiency, and usage to enhance agricultural and livestock practices and contribute to sustainable resource management. FAO supported and developed ten (10) business plans for agriculture and livestock value chains, covering grapes, olives, dates, fruit and vegetable drying, and tunnel farming. Initiatives within the livestock value chains included modernising dairy farming, establishing wool collection centres, improving sheep and goat fattening practices, upgrading butcher shops, and introducing a semen production unit. These efforts aimed to enhance productivity, while promoting low water use, and improving market access across the agricultural and livestock sectors.UN Women:During the reporting period, 729 women farmers enhanced their knowledge and skills in maximizing profits through marketing, value addition and post-harvest handling of agricultural produce. This initiative aims to empower women farmers by equipping them to seize profitable opportunities at local and regional levels, thereby contributing to increased household incomes.As part of UN Women's initiative to promote inclusive economic opportunities through sustainable agricultural practices, 634 women farmers haveenhanced their skills in financial literacy and savings during the reporting period in the districts of Khyber, Mohmand. These women farmers are equipped with essential financial management skills, empowering them to make informed decisions on savings and investments. The training module fosters active engagement from both women and men, creating an inclusive and supportive environment for skill development. Women selected for this training are strategically identified for their potential to maximize program impact and sustainability, enabling them to serve as future mentors for similar interventions. </t>
  </si>
  <si>
    <t>Outcome 3.3 - By 2022, people, particularly marginalized and vulnerable, are empowered to manage climatic risks, develop community resilience and generate development opportunities from protection of land, forests and marine resources</t>
  </si>
  <si>
    <t>Output 3.3.3 - PLANET OUTPUT C: Communities are empowered</t>
  </si>
  <si>
    <t>3.3.3.1</t>
  </si>
  <si>
    <t>3.3.3.1 - Modeling of Benefit Sharing Arrangement on water use for the Warangoi River</t>
  </si>
  <si>
    <t>Multi-Partner Trust Fund; Non-core funds; United Nations Development Programme</t>
  </si>
  <si>
    <t>CEPA PNG</t>
  </si>
  <si>
    <t>15.2 By 2020, promote the implementation of sustainable management of all types of forests, halt deforestation, restore degraded forests and substantially increase afforestation and reforestation globally.,15.9 By 2020, integrate ecosystem and biodiversity values into national and local planning, development processes, poverty reduction strategies and accounts.,15.b Mobilize significant resources from all sources and at all levels to finance sustainable forest management and provide adequate incentives to developing countries to advance such management, including for conservation and reforestation.</t>
  </si>
  <si>
    <t>East New Britain Province; Papua New Guinea</t>
  </si>
  <si>
    <t>Capacity Development/Technical Assistance; Convening/Partnerships/Knowledge Sharing; Data Collection and Analysis</t>
  </si>
  <si>
    <t>3 - Sustaining Peace is the principal objective</t>
  </si>
  <si>
    <t>3.3.4</t>
  </si>
  <si>
    <t>Improving access to safe drinking water: Addressing the Drivers and Consequences of Disaster Displacement Through Enhancing Resilience in Papua New Guinea</t>
  </si>
  <si>
    <t>3.3.1 Improving access to safe drinking water.</t>
  </si>
  <si>
    <t>Government of Papua New Guinea; PNG_National Disaster Centre</t>
  </si>
  <si>
    <t>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</si>
  <si>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6 Clean Water and Sanitation; 11 Sustainable Cities and Communities</t>
  </si>
  <si>
    <t>Western Province; Southern Highlands Province; Western Highlands Province; Morobe Province; Madang Province; Hela Province; Jiwaka Province; Enga Province; East Sepik Province; East New Britain Province; Autonomous Region of Bougainville; West New Britain Province; Papua New Guinea</t>
  </si>
  <si>
    <t>Policy Advice and Thought Leadership; Capacity Development/Technical Assistance; Convening/Partnerships/Knowledge Sharing; Direct Support/ Service Delivery</t>
  </si>
  <si>
    <t>Older Persons; Persons With Disabilities; Women &amp; Girls; Children ; Internally Displaced Persons; Youth; Indigenous Peoples</t>
  </si>
  <si>
    <t>3.3.5</t>
  </si>
  <si>
    <t>Increased capacity and management of community ponds and  water scarcity issues addressed</t>
  </si>
  <si>
    <t>Inclusion in future WASH interventions - UNOPs
Ponds improvement in water scarce locations for domestic and drinking purposes - UNICEF
Small/ medium size 1,000 water ponds - WFP</t>
  </si>
  <si>
    <t>UNOPS; WFP</t>
  </si>
  <si>
    <t>United Nations Office for Project Services; United Nations World Food Programme</t>
  </si>
  <si>
    <t>Central Emergency Response Fund; Embassy of France; Embassy of Norway; Embassy of Sweden; European Commission; Government of New Zealand; Private Donors; UNICEF WASH Thematic Trust Fund; United Kingdom Department for International Development; United Nations High Commissioner for Refugees; United Nations World Food Programme; United States Agency for International Development</t>
  </si>
  <si>
    <t>Sindh; Khyber Pakhtunkhwa; Balochistan; Pakistan</t>
  </si>
  <si>
    <t xml:space="preserve">Under this component is rehabilitating water supply scheme is district umerkot and this will be completed in 2025 because it could not be undertaken due to security issues in Project Areas in 2024. </t>
  </si>
  <si>
    <t>3.3.6</t>
  </si>
  <si>
    <t>Increased Flood Control and Groundwater Recharge Green Infrastructure system</t>
  </si>
  <si>
    <t>Erection of elocoast nature based protection walls for flood protection of coastal communities 2.Rainwater harvesting for groundwater recharge- UN Habitat
Restoring waterways (Dhoras) to recharge creeks and ground water recharge ponds and dams - UNICEF
Community resilience and infrastructure development against disaster (GLOF-II) - UNDP
Flood recovery Programme (FRP) - UNDP</t>
  </si>
  <si>
    <t>Adaptation Fund; China Aid; Government of Germany; The Green Climate Fund; UNICEF Other Resources; United Kingdom Foreign, Commonwealth &amp; Development Office</t>
  </si>
  <si>
    <t>Sindh; Federal Capital Territory; Pakistan; PAK (Pakistan Administrated Kashmir); Gilgit Baltistan; Punjab; Khyber Pakhtunkhwa; Balochistan</t>
  </si>
  <si>
    <t>COI 103 RAS7041Developing an Effective and Sustainable Implementation of Integrated Management of Water Resources and Related Ecosystems (SAPI)</t>
  </si>
  <si>
    <t>3.5.7 &amp; 4.3.7</t>
  </si>
  <si>
    <t>3.5.7 &amp; 4.3.7 Raising awareness on water heritage and sustainability and on biodiversity conservation and sustainable development, through social media campaigns and networks of UNESCO Designated Sites, taking into consideration the aspect of accessibility for persons with disabilities</t>
  </si>
  <si>
    <t>Bytedance Inc.; Changjiang Civilization Museum; Chinese Water Museums; Global Network of Water Museums; Shimao Group; United Nations Educational, Scientific and Cultural Organisation</t>
  </si>
  <si>
    <t>Bytedance Inc.; China Institute of Water Resources and Hydropower Research (IWHR); Chinese Water Museums; Global Youth Biodiversity Network (GYBN); Man and Biosphere (MAB) Programme China (Chinese Academy of Sciences); Ministry of Water Resources (MWR) of China</t>
  </si>
  <si>
    <t>NIE 21 Enhanced water-food security and climate resilience</t>
  </si>
  <si>
    <t>Niue</t>
  </si>
  <si>
    <t>VAN 2 Enhanced water-food security and climate resilience</t>
  </si>
  <si>
    <t>Vanuatu</t>
  </si>
  <si>
    <t>TOK 78 RAS7041Developing an Effective and Sustainable Implementation of Integrated Management of Water Resources and Related Ecosystems (SAPI)</t>
  </si>
  <si>
    <t>VAN 7 RAS7041Developing an Effective and Sustainable Implementation of Integrated Management of Water Resources and Related Ecosystems (SAPI)</t>
  </si>
  <si>
    <t>1.3.4  Deprived communities, schools and health facilities have increased capacity to ensure open-defecation-free status, access to and use of a safely managed drinking water supply, and individual and collective adoption of appropriate hygiene practices</t>
  </si>
  <si>
    <t>European Commission; GLOBAL - WATER SANITATION &amp; HYGIENE; German National Committee for UNICEF; United Nations Children's Fund; United States Agency for International Development; United States Centers for Disease Control and Prevention</t>
  </si>
  <si>
    <t>Northern Region; KHOST; Central Highland Region; KABUL; PARWAN; PANJSHER; NIMROZ; NOORISTAN; NANGARHAR; FARYAB; KUNARHA; PAKTYA; KAPISA; PAKTIKA; JAWZJAN; HERAT; DAYKUNDI; KANDAHAR; ZABUL; SAR-E-PUL; LOGAR; HELMAND; North Eastern Region; Eastern Region; Maidan Wardak; UROZGAN; KUNDUZ; BAGHLAN; Western Region; Southern Region; SAMANGAN; LAGHMAN; Capital Region (Central); Afghanistan; South Eastern Region; BALKH; GHAZNI; BAMYAN; GHOR; TAKHAR; FARAH</t>
  </si>
  <si>
    <t>¬†Implementing gender-sensitive WASH services (i.e., sanitation facilities)</t>
  </si>
  <si>
    <t xml:space="preserve">   UNICEF WASH interventions targeted vulnerable communities in hard-to-reach and newly accessible areas but also had interventions in other places where people were in dire need of WASH services. Climate resilient services and community resilience building were the key drivers and enablers of the 2023 programming. Delivering services in the current context is challenging because of the political dynamics in the country but due to the collaborative approach, considerable results were achieved with limited funding. UNICEF implemented 264 solar-powered water supply systems and expanded its scope of work with the Community Development Councils. Through the construction and rehabilitation of 259 water supply systems, UNICEF was able to provide at least basic drinking water to over 622,000 people (with a primary grant being development) through durable and sustainable solutions as UNICEF and partners continued the drive towards achieving a higher level of services in addition to delivering climate resilient low carbon water supply systems. UNICEF continued its service delivery in rural and urban areas but due to the needs and prioritization criteria; 95% of the beneficiaries were in rural communities. In rural areas, UNICEF continued to strengthen community and CDCs capacity for sustainable Operation and Maintenance (OM) through mobilization and establishment of OM committees, and training of mechanics for the systems. In-depth capacity development of CDCs to be able to map out the needs, prepare community development plans for water, and raise awareness at the community level for water use, OM, and sustainability of services. A total of 2,366 communities were declared ODF through the implementation of the CLTS process which enabled 993,720 people (including children and women) to live in the ODF environment. As a result of these efforts, 105,967 toilets are either newly built or improved by families with external support. In addition to the community-level declarations, 11 districts attained the ODF Status/ certification, and Bamyan became the first ODF province in the country.         </t>
  </si>
  <si>
    <t>UNICEF continued delivering services at scale, providing 350,504 people with access to basic drinking water through the construction and rehabilitation of 98 projects, while also supporting and capacitating line ministries and partners. This year, UNICEF focused on community resilience programming by engaging and empowering local communities to be part of the project cycle and manage the operation and maintenance (OM) of their projects, ensuring sustainability with the support of trained mechanic system operators.</t>
  </si>
  <si>
    <t>6.1 (sub-outcome)</t>
  </si>
  <si>
    <t xml:space="preserve">Disasters Risk Management and Climate Change Adaptation </t>
  </si>
  <si>
    <t>6.1.4 Improved water resource management to sustain rural and urban water systems and enhance climate change readiness</t>
  </si>
  <si>
    <t xml:space="preserve">6.1.4 Improved water resource management to sustain rural and urban water systems and enhance climate change readiness
Implementing partners: UNDP: Ministry of State administration and Ministry of Public Works; UNESCO Ministry of Public Works; UNICEF: BTL and ANAS (National Authority for Water and Sanitation)
</t>
  </si>
  <si>
    <t>UNDP; UNESCO; UNICEF; WHO</t>
  </si>
  <si>
    <t>United Nations Children's Fund; United Nations Development Programme; United Nations Educational, Scientific and Cultural Organisation; World Health Organization</t>
  </si>
  <si>
    <t>Australian National Committee for UNICEF; Korea Fund In Trust; Korea International Cooperation  Agency; The Global Environment Facility; The Green Climate Fund; UNICEF Thematic Fund; United Kingdom Foreign, Commonwealth &amp; Development Office; United Nations Children's Fund; United Nations Development Programme; United Nations Educational, Scientific and Cultural Organisation; WHO Flexible Fund-Assessed Contributions; WHO Voluntary Contributions</t>
  </si>
  <si>
    <t>Timor-Leste Ministry of Public Works; Timor-Leste Ministry of State Administration; Timor-Leste National Authority for Water and Sanitation</t>
  </si>
  <si>
    <t>Timor-Leste; Viqueque; Ainaro</t>
  </si>
  <si>
    <t>Improving the availability of safely managed drinking water by creating a pool of auditors</t>
  </si>
  <si>
    <t>Sri Lanka Institution of Engineers; Sri Lanka National Water Supply and Drainage Board</t>
  </si>
  <si>
    <t>Provision of support to national and sub-national governments to plan and engage communities in water governance and wastewater management in Sihanoukville</t>
  </si>
  <si>
    <t>UNDP trust fund</t>
  </si>
  <si>
    <t>Cambodia, Ministry of Environment; Cambodia, Provincial administration</t>
  </si>
  <si>
    <t>Cambodia; Preah Sihanouk</t>
  </si>
  <si>
    <t>NIE 60 RAS7041Developing an Effective and Sustainable Implementation of Integrated Management of Water Resources and Related Ecosystems (SAPI)</t>
  </si>
  <si>
    <t xml:space="preserve">88 BLANKS (Created for all interventions where outputs are missing) </t>
  </si>
  <si>
    <t>RMI 103 Developing an Effective and Sustainable Implementation of Integrated Management of Water Resources and Related Ecosystems (SAPI)-RAS7041</t>
  </si>
  <si>
    <t xml:space="preserve">1.3.1 Strengthened institutions and communities capacities, mechanisms and policies to enhance climate change adaptation, resilience, and disaster risk reduction. </t>
  </si>
  <si>
    <t>VAN 12 Increase Resilience of Vulnerable and Marginalized Communities of Malekula Island through Integrated Water Resource Management and Ecosystem-based Interventions</t>
  </si>
  <si>
    <t xml:space="preserve">To overcome these impacts, the proposed project will create a climate-resilient water supply system for Malekula, shifting the development pathway away from small, decentralised systems which are vulnerable to climate change, towards larger centralised systems which are more climate-resilient. To address climate change impacts on fresh water in Malekula, an ecosystem-based adaptation (EbA) approach will be used to ensure reliable and sustainable water supply for Ni-Vanuatu communities under future climate conditions, specifically by protecting and restoring ecological infrastructure.
</t>
  </si>
  <si>
    <t>Vanuatu Ministry of Climate Change Adaptation, Meteorogology and Geo-Harzards, Energy, Environment and Disaster Management</t>
  </si>
  <si>
    <t xml:space="preserve">Climate Change and Disaster Risk Reduction </t>
  </si>
  <si>
    <t>Outcome 4: By 2023, Bhutan‚Äôs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</si>
  <si>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</si>
  <si>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4.1.102</t>
  </si>
  <si>
    <t>Resilience of irrigation and water management system strengthened</t>
  </si>
  <si>
    <t>Japanese Supplementary Fund</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</si>
  <si>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t>
  </si>
  <si>
    <t>1 No Poverty; 2 Zero Hunger; 5 Gender Equality; 8 Decent Jobs and Economic Growth</t>
  </si>
  <si>
    <t>Yangtse; Pemagatshel; Bhutan</t>
  </si>
  <si>
    <t>Mani Prasad Nirola</t>
  </si>
  <si>
    <t>For the improvement of water stressed agricultural land, 94 nos. of water storage tank (1000 L) and HDPE pipes have been supplied and 6 km of irrigation channel is under construction. Further, to make Bhutanese irrigation system efficient and climate resilient, assessment of Bhutanese irrigation systems and practices in Bhutan was conducted by irrigation consultants.</t>
  </si>
  <si>
    <t>Strategic Priority 4 - Innovation</t>
  </si>
  <si>
    <t>Outcome 4.1 - Stakeholders adopt innovative and integrated development solutions to accelerate advancement towards the SDGs.</t>
  </si>
  <si>
    <t>Output 4.1.1 - Government and key stakeholders have increased capacity to design policies and incentives that promote innovation and to implement and scale up innovative policies, technologies and practices to accelerate the achievement of SDG targets</t>
  </si>
  <si>
    <t>4.1.1.14</t>
  </si>
  <si>
    <t>4.1.1.14 - Support the government and partners on safely managed water supply</t>
  </si>
  <si>
    <t>Support national and sub-national government and partners, including private sector, to be equipped with data and good practices to have strengthened capacity to monitor and implement safely managed water supply services in urban areas.
OCHA specifically support the coordination of partners including private sectors in humanitarian context.</t>
  </si>
  <si>
    <t>OCHA; UNICEF</t>
  </si>
  <si>
    <t>United Nations Children's Fund; United Nations Office for the Coordination of Humanitarian Affairs</t>
  </si>
  <si>
    <t>GLOBAL - WATER SANITATION &amp; HYGIENE; Government of Australia; Japan National Committee for UNICEF; UNFPA - USA; UNICEF Global thematic for WASH; UNICEF Multi-Donor Mobilization; UNICEF Private Sector Fundraising; United Kingdom Committee for UNICEF; United Nations Children's Fund; United States Agency for International Development; United States Fund for UNICEF</t>
  </si>
  <si>
    <t>Aceh; Papua; Jawa Timur; Nusa Tenggara Timur; Indonesia</t>
  </si>
  <si>
    <t>Policy Advice and Thought Leadership</t>
  </si>
  <si>
    <t>Gender marker of UNICEF is None because the activities have no contribution to gender issues</t>
  </si>
  <si>
    <t>Human rights marker of UNICEF is significant because there are 3 human rights elements of coding are selected.</t>
  </si>
  <si>
    <t>Salathiel Nalli</t>
  </si>
  <si>
    <t xml:space="preserve">UNICEF: 
Strengthening water quality monitoring systems is crucial in Indonesia due to widespread faecal contamination together with the lack of a safely managed drinking water baseline. Following UNICEF advocacy efforts and in collaboration with WHO and the Ministry of Health, the first ever national drinking water quality survey in Indonesia was conducted, covering more than 20,000 household samples. This establishes an SDG baseline (16%) for tracking progress on national safely managed drinking water coverage. Further UNICEF data analysis support in collaboration with UNICEF Joint Monitoring Programme (JMP) to MOH helped finalize the national safely managed drinking water definitions, strengthen their SDG data analysis capacities and ensured quality baseline figures. The analysis also revealed substantial faecal contamination (69%) across drinking water source types. A two-page policy brief is under development to raise water quality issues among decision-makers, urging collective actions to strengthen water quality.
In support of the Government‚Äôs SDG-6 planning, a task-force team comprising four ministries and development partners has been established to develop safely managed drinking water target-setting, a costed plan and strategies. The safely managed water roadmap will integrate equity, gender equality, disability and climate resilience considerations while also elaborating on job creation and contributions to the economy. As part of safely managed drinking water strategy formulation efforts, UNICEF leveraged international and national research capacities to shed light on challenges and roles of non-piped drinking water and pathways to achieve the targets in collaboration with University of Technology Sydney and University of Indonesia. Sharing the research findings with line ministries and task-force team members resulted in stakeholders‚Äô agreement to incorporate non-piped drinking water strategies in the roadmap, which was overlooked before. A 
two-page policy brief is under development to widely disseminate findings and key recommendations to inform non-piped self-supplied drinking water.
To fill the knowledge gaps regarding adverse impacts of unsafe onsite sanitation systems on drinking water sources (i.e., self-supplied groundwater), analysis of SUSENAS data was carried out jointly with key line ministries including BAPPENAS, MOH, MPWH and BPS, and was published as an international research paper, formulating both drinking water and sanitation monitoring recommendations going forward. Fifty-nine proposals have been received under the INCUBITS platform (WASH innovation hub) offering solutions to addressing water supply challenges. These proposals are under review by a multi-stakeholder panel, with successful proposals benefiting from mentoring and networking support to implement their designs.
Towards fostering greater youth engagement and understanding safe water perceptions among young people, data collection through U-Report poll was carried out (with more than 2,500 respondents). The findings underscore the need to improve drinking water quality in schools (low trust), while also reflected their willingness to support awareness-raising on water quality issues. These findings will be used to inform youth engagement strategies in the water programme next year.
</t>
  </si>
  <si>
    <t>UNICEF:During 2021, the first ever national drinking water quality survey in Indonesia was conducted with UNICEF support, revealing alarming levels of faecal contamination; with faecal matter present in 69 per cent of drinking water samples. In response to this survey, UNICEF supported the government in the development of a Roadmap for Safely Managed Drinking Water.  The Roadmap has been prepared under the leadership of a taskforce comprising of four ministries, as well as other development partners. The Roadmap includes target setting, a costed plan and key strategies for the achievements of targets as well as integrating equity, gender equality, disability and climate resilience. An important aspect of integrating economic dimensions, including job creation and business potential, has also been incorporated. The government is now planning to conduct a final consultation with all stakeholders to endorse the Roadmap. Based on this Roadmap, UNICEF will continue to support the government in ensuring safely managed drinking water across the country, aiming to meet SDG6 commitments on drinking water. The Roadmap not only emphasizes piped drinking water supply but also looked at non-piped drinking water strategies. Self-supplied drinking water is one of the important aspects which has been integrated into the Roadmap. A UNICEF policy brief on self-supplied drinking water has also been developed and widely disseminated. The policy brief outlines that 37 per cent of the Indonesian households rely on self-supply as their main drinking water source, with attendant high risks of contamination. If water quality risks are contained, self-supply could be a quick way to accelerate the safely managed drinking water target. Other actions recommended include a robust policy framework, community awareness and the professionalisation of service providers. With UNICEF support, the GOI initiated a national water quality survey with a sample size of 25,000 households. The survey has been analysed, revealing widespread faecal contamination in drinking water (69 per cent), resulting in just 7 per cent access to safely managed drinking water (as per the national definition) in Indonesia. This analysis highlighted the need to raise awareness on water quality issues as well as on safe sanitation among decision makers and the public in order to mobilize them for collective action. A UNICEF policy brief also has been developed and submitted to the government for their review and finalizationITU: KOMINFO as president of the Digital Economy Working Group of the G20 engaged ITU a global partner partiicularly to address the people-centred digital connectivity, stocktaking of the concept of digital connectivity, and a framework on digital literacy.  The DEWG selected ITU's smart village initiatIve to be a 'concrete project' for possible follow through.</t>
  </si>
  <si>
    <t>UNICEFIn 2023, Indonesia saw significant progress on its journey to achieving safely managed drinking water for all. A national roadmap charting the course until 2045 neared its official launch, aligning with the country's broader development plans. The government received expert support in crafting a Presidential Decree to solidify its commitment to safe water and sanitation. Furthermore, a comprehensive SDG-6 Plan was drafted, encompassing all water and sanitation roadmaps, and paving the way for achieving the Sustainable Development Goals. UNICEF supported the Ministry of Health in upgrading health facilities in 12 districts across 7 provinces using a tool called ‚ÄòWASHFIT‚Äô. The WASHFIT program also built the capacity of health teams in 12 districts across 7 provinces with improved water quality monitoring and surveillance skills.On the global stage, with UNICEF support, Indonesia actively participated in the UN Water Conference, sharing its achievements, and shaping the Water Action Agenda. Additionally, the country played a vital role in preparing for the upcoming World Water Forum, leading discussions, and contributing to critical sessions.At the regional level, collaborative efforts yielded tangible results. A joint field visit to Surabaya and Sidoarjo districts informed the development of a targeted water quality monitoring program. Meanwhile, an assessment of water quality testing laboratories across 7 provinces revealed the need for increased access to testing kits and reagents.Turning to data and awareness initiatives, the year saw the completion of WASH Household profile book. A joint technical meeting with Bappenas and the University of Indonesia laid the groundwork for a comprehensive national plan to address water scarcity. On a local level, a district meeting in East Flores brought together district officials, including the regional planning agency, health and public works district offices, the water utility, the local disaster management agency, and the climatology agency to strategize and develop an action plan for tackling water scarcity in the region. As a result, the local government of East Flores has allocated IDR 2 billion to the anticipated risks of drought, particularly to ensure water supply availability in their respective areas.World Water Day 2023 provided a platform for raising public awareness about the importance of safe water. Through a collaborative initiative with Bappenas, a U-Report poll engaged over 3,600 young people in discussions about water access. Additionally, social media campaigns reached an estimated 650,000 individuals, highlighting the critical need for safe water and sanitation solutions. -----KOMINFO as president of the Digital Economy Working Group of the G20 engaged ITU a global partner partiicularly to address the people-centred digital connectivity, stocktaking of the concept of digital connectivity, and a framework on digital literacy. The DEWG selected ITU's smart village initiatve to be a 'concrete project' for possible follow through.</t>
  </si>
  <si>
    <t>UNICEF:The current situation regarding access to safe drinking water is alarming. A staggering 77.8 million children, which accounts for 88.2 per cent of the population, do not have access to safely managed drinking water. Additionally, 70 per cent of drinking water samples are contaminated by faecal waste, posing severe health risks. Furthermore, 3.5 million children are highly exposed to water scarcity, and eight provinces, home to 56 million people, experience high to severe water stress. In response to these challenges, the capacity of subnational governments to monitor and implement safely managed water supply was strengthened in three targeted provinces, successfully meeting the set goals. The National Safely Managed Drinking Water Roadmap was launched and disseminated, and efforts are underway to draft a similar roadmap in South Sulawesi. Advocacy for drinking water quality has been robust, with over 2,000 stakeholders, including national and local government officials, drinking water providers, sanitarians, laboratories, professional organizations, academics, private companies, and development partners, engaged through a national workshop. The development of RPAM was completed in four water utilities in Banten and Aceh provinces, significantly reducing the timeline from nine months to three. Additionally, the capacity of sanitarians to monitor drinking water quality was strengthened in Lombok Timur district and Surabaya city. Public awareness campaigns have also been effective, with WWF 2024 promoted through a U-Report poll with 22,000 young people, a webinar with over 150 participants, and social media outreach reaching an estimated 780,000 individuals. However, several challenges remain. Limited access to equipment, technology, and budget hinders effective routine water quality monitoring. Establishing an accelerated RPAM model for other districts and formulating robust strategies for scalable implementation is crucial. Enhancing local capacity for routine water quality monitoring and accessing budgets from various funding sources at the district level is also essential. Creating demand for safe water through innovative community campaigns to ensure household water quality is another critical area of focus. An initiative to integrate drinking water data, which is currently scattered across different ministries with no interoperability, has been initiated to address this issue. Through capacity building, policy development, stakeholder engagement, and public awareness campaigns, UNICEF continues to work towards ensuring enabling access to clean and safe drinking water.</t>
  </si>
  <si>
    <t>DISASTER RISK REDUCTION AND MANAGEMENT</t>
  </si>
  <si>
    <t>By 2027, the national and local resilience to disaster impacts is enhanced by improving disaster risk reduction, preparedness, response and recovery.</t>
  </si>
  <si>
    <t>4.1.1</t>
  </si>
  <si>
    <t>National and provincial government organizations have strengthened policy and institutional mechanisms to effectively plan, implement, and monitor disaster risk reduction, disaster response and disaster recovery.</t>
  </si>
  <si>
    <t>4.1.1.24</t>
  </si>
  <si>
    <t>Technical support to the Ministry of Energy on efficient water and wastewater management with a focus on droughts and floods</t>
  </si>
  <si>
    <t xml:space="preserve">Technical support to the Ministry of Energy on efficient water and wastewater management with a focus on droughts and floods
</t>
  </si>
  <si>
    <t>6.1 By 2030, achieve universal and equitable access to safe and affordable drinking water for all.,9.a Facilitate sustainable and resilient infrastructure development in developing countries through enhanced financial, technological and technical support to African countries, least developed countries, landlocked developing countries and Small Island developing States.</t>
  </si>
  <si>
    <t>6 Clean Water and Sanitation; 9 Industry, Innovation and Infrastructure</t>
  </si>
  <si>
    <t>Sassan Modarress Sabzevary</t>
  </si>
  <si>
    <t xml:space="preserve">No activity to be reported in the reporting period. </t>
  </si>
  <si>
    <t>In 2024, UNICEF in consultations with the Ministry of Energy identified the priorities but the implementation was delayed and expected to start in 2025.</t>
  </si>
  <si>
    <t>4.1.15</t>
  </si>
  <si>
    <t xml:space="preserve">Advancing Climate Resilience of Water Sector in Bhutan (ACREWAS)_LDCF </t>
  </si>
  <si>
    <t>Luxembourg Grand Duchy</t>
  </si>
  <si>
    <t>Ministry of Infrastructure and Transport Bhutan; Office of Cabinet Affairs and Strategic Coordination</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</si>
  <si>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t>
  </si>
  <si>
    <t>Bhutan; Trongsa; Trashigang</t>
  </si>
  <si>
    <t>Support Functions</t>
  </si>
  <si>
    <t>4.1.1.6</t>
  </si>
  <si>
    <t>Strengthening national water efficiency and food productivity towards resilient building against drought and climate change</t>
  </si>
  <si>
    <t xml:space="preserve">Strengthening national water efficiency and food productivity towards resilient building against drought and climate change
</t>
  </si>
  <si>
    <t>Food and Agriculture Organization of the United Nations; Government of Iran; The Green Climate Fund</t>
  </si>
  <si>
    <t>Department of Environmental Affairs; Iran Plan and Budget Organization; Ministry of Agriculture Jahad Iran; Ministry of Energy Iran; National Disaster Management Organization Iran</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</si>
  <si>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scarcity.,13.1 Strengthen resilience and adaptive capacity to climate-related hazards and natural disasters in all countries.,13.3 Improve education, awareness-raising and human and institutional capacity on climate change mitigation, adaptation, impact reduction and early warning.,15.4 By 2030, ensure the conservation of mountain ecosystems, including their biodiversity, in order to enhance their capacity to provide benefits that are essential for sustainable development.</t>
  </si>
  <si>
    <t>1 No Poverty; 2 Zero Hunger; 6 Clean Water and Sanitation; 13 Climate Action; 15 Life on Land</t>
  </si>
  <si>
    <t>Urumia; Hamoun; West Azerbaijan; Sistan and Baluchestan; Iran, Islamic Republic of</t>
  </si>
  <si>
    <t xml:space="preserve">National food production resilience increased against drought and water shortage by piloting low water consuming seed verities and conservative agriculture practices, as well as piloting water efficient irrigation systems saving up to 46% water at farm level.  </t>
  </si>
  <si>
    <t>4.1.17</t>
  </si>
  <si>
    <t>Enhancing climate-informed wetland and water management to support agriculture planning (AGF Agri 2.1</t>
  </si>
  <si>
    <t>Bhutan Department of Agriculture</t>
  </si>
  <si>
    <t>Samtse; Sarpang; Tsirang; Wangduephodrang; Punakha; Dagana; Trongsa; Zhemgang; Bhutan</t>
  </si>
  <si>
    <t>Ugyen Dorji</t>
  </si>
  <si>
    <t>4.1.18</t>
  </si>
  <si>
    <t>Establishment of climate resilient irrigation schemes and water saving technologies for smallholder farmers in 8 target dzongkhags (GCF Agr 2.2)</t>
  </si>
  <si>
    <t>Bhutan; Samtse; Sarpang; Tsirang; Wangduephodrang; Punakha; Dagana; Trongsa; Zhemgang</t>
  </si>
  <si>
    <t>4.1.23</t>
  </si>
  <si>
    <t>Parallel to 3.1, climate vulnerabilities assessed and adaptation options identified for water sector (NAP Readiness Project Output 3.2)</t>
  </si>
  <si>
    <t>Department of Environment and Climate Change Bhutan</t>
  </si>
  <si>
    <t>13.2 Integrate climate change measures into national policies, strategies and planning.</t>
  </si>
  <si>
    <t>4.1.50</t>
  </si>
  <si>
    <t>Building Climate Resilient Water Resources in Bhutan (BCRWR) (TCP/BHU/3803)</t>
  </si>
  <si>
    <t>Department of Macro-fiscal and Development Finance, Ministry of Finance Bhutan</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</si>
  <si>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</si>
  <si>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Samdrupjongkhar; Pemagatshel; Yangtse; Trashigang; Monggar; Lhuentse; Bhutan</t>
  </si>
  <si>
    <t>Wangchuk Lhamo; Sherab Wangchuk</t>
  </si>
  <si>
    <t>Concept note on Water Resources management submitted to GCF Secretariate. Preparation of all annexes for the full project proposal have been drafted.</t>
  </si>
  <si>
    <t>4.1.59</t>
  </si>
  <si>
    <t>Enhancing climate-informed wetland and water management to support agriculture planning (GCF Agri 2.1</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</si>
  <si>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t>
  </si>
  <si>
    <t>1 No Poverty; 2 Zero Hunger; 13 Climate Action</t>
  </si>
  <si>
    <t>Wangduephodrang; Dagana; Tsirang; Trongsa; Samtse; Sarpang; Zhemgang; Bhutan</t>
  </si>
  <si>
    <t>A. Water User Association(WUA) formation and training 1. Takabi - Male - 11  Female - 13 = Total - 242. Tashipang and Pematshong - Male - 6  Female - 9 = Total - 153. Sibsoo-biru - Male - 33  Female - 6 = Total - 394. Thewar - Male - 25  Female - 29 = Total - 545. Yurmung Tsangchu - Male - 41  Female - 92 = Total - 1336. Samcholing Kasameh - Male - 14  Female - 52 = Total - 667. Hokatsho - Male - 16  Female - 18 = Total - 34B. Water User Association(WUA) committee members1. Takabi - Male - 5  Female - 3 = Total - 82. Tashipang and Pematshong - Male - 7  Female - 4 = Total - 113. Sibsoo-biru = Male - 12  Female - 0 = Total - 124. Thewar = Male - 6  Female - 2 = Total = 85. Yurmung Tsangchu = Male - 9  Female - 6 = Total - 156. Samcholing Kasameh = Male - 9  Female - 1 = Total - 107. Hokatsho - Male - 6  Female - 3 = Total - 9C. Capacity building training/seminar/workshop on climate resilient irrigation - Male 22  Female 5 = Total 27</t>
  </si>
  <si>
    <t>4.1.60</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</si>
  <si>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countries.,13.3 Improve education, awareness-raising and human and institutional capacity on climate change mitigation, adaptation, impact reduction and early warning.</t>
  </si>
  <si>
    <t>Punakha; Wangduephodrang; Tsirang; Dagana; Trongsa; Samtse; Sarpang; Zhemgang; Bhutan</t>
  </si>
  <si>
    <t>Sonam Rinzin</t>
  </si>
  <si>
    <t>1. Wangdue Phodrang - Rinchengang irrigation (Ongoing-90%) - 88 (HH) = 294 (M)  441 (F) = 7352. Wangdue Phodrang - Manigang - Kashachelgo (Ongoing-90%) - 33 (HH) = 122 (M)  128 (F) = 2503. Punakha - Hokatsho - Completed 57 (HH) = 208 (M)  207 (F) = 4154. Sarpang - Thewar - Completed 68 (HH) = 228 (M)  189 (F) = 4175. Dagana - Tsaizingosa - Completed 50 (HH) = 149 (M)  161 (F) = 3106. Tsirang - Tashipang  Pemashong - Completed = 88 (HH) - 342 (M)  325 (F) = 6677. Punakha - Phendey Yuwa Completed - 265 (HH) = 1217 (M)  1155 (F) = 23728. Wangdue Phodrang - Ngawangsechu - Completed = 288 (HH) - 1298 (M)  1170 (F) = 24689. Zhemgang - Takabi Completed = 55 (HH) - 177 (M)  164 (F) = 34110. Wangdue Phodrang - Phangyul = Ongoing-85% - 285 (HH) - 1264 (M)  1255 (F) = 251911. Zhemgang Phangkhar Tashiling-TashibiSalapong 3.5 km (Work awarded) 69 HH - 207 M  197 F = 40423 Tsirang Sergithang Neychechu 3.5 km (Work awarded) 32 (HH) - 198 (M)  182 (F) = 38024 Trongsa Drakteng Longchu 8.6 km - Work awarded 145 HH) - 202 (M)  256 (F) = 45825 Trongsa Korphu Creedigang - 4.2 km Work awarded 50 (HH) - 97 (M)  181 (F) = 27826 Samtse Yoeseltse Lamitar 1.5 km (Work awarded) 96 HH - 361 (M)  348 (F) = 70927 Dagana Dorona Chukam 2.2 km (Work awarded) 11 (HH) - 36 (M)  33 (F) = 69</t>
  </si>
  <si>
    <t>4.1.88</t>
  </si>
  <si>
    <t>3.2 Parallel to 3.1, climate vulnerabilities assessed and adaptation options identified for water sector (NAP Readiness Project)</t>
  </si>
  <si>
    <t>Green Climate Fund (Readiness and Preparatory Support)</t>
  </si>
  <si>
    <t>Department of Environment and Climate Change Bhutan; Department of Water Bhutan</t>
  </si>
  <si>
    <t>3.9 By 2030, substantially reduce the number of deaths and illnesses from hazardous chemicals and air, water and soil pollution and contamination.,6.1 By 2030, achieve universal and equitable access to safe and affordable drinking water for all.,13.3 Improve education, awareness-raising and human and institutional capacity on climate change mitigation, adaptation, impact reduction and early warning.,15.3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t>
  </si>
  <si>
    <t>3 Good Health and Well-being; 6 Clean Water and Sanitation; 13 Climate Action; 15 Life on Land</t>
  </si>
  <si>
    <t>1. A writeshop to prepare Drought Response Plan (DRP) was conducted in Paro; 18 male, 1 female participants attended. DRP has been prepared and undergoing review2. Master plan for Green infrastructure and Open spaces system has been prepared and which will guide the future development in Thimphu within the purview of the Thimphu-Paro Regional plan.3. The concept note for Urban Resilience project (USD 20 million , GEF-LDCF) has been approved by GEF and the team for the Project preparation is under process.4. Taru Leading Edge awarded to develop a Guiding Tool for the National Integrated Water Master Plan5. Organized training workshop on Spring revival from October 16-23 2023 (M 51, F 9)for Foresters, Tarayana Foundation field officers, relevant officers from RSPN and SNV6. Development of concept note for pipeline projects7.Assessment of water tariff</t>
  </si>
  <si>
    <t>4.1.98</t>
  </si>
  <si>
    <t>Advancing Climate Resilience of the Water Sector in Bhutan (ACREWAS)</t>
  </si>
  <si>
    <t>Ministry of Infrastructure and Transport Bhutan</t>
  </si>
  <si>
    <t>5.5 Ensure women's full and effective participation and equal opportunities for leadership at all levels of decision-making in political, economic and public life,6.1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scarcity.,13.3 Improve education, awareness-raising and human and institutional capacity on climate change mitigation, adaptation, impact reduction and early warning.,17.16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</si>
  <si>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 Gender Equality; 6 Clean Water and Sanitation; 13 Climate Action; 17 Partnerships for the Goals</t>
  </si>
  <si>
    <t>Gasa; Tsirang; Punakha; Bhutan</t>
  </si>
  <si>
    <t>Sonam Rabgye</t>
  </si>
  <si>
    <t>1. Inception meeting for the project conducted 18-19 September with stakeholder representation from Central agencies, districts, UNDP BRH and UNDP CO to sensitize the Project Steering Committee and stakeholders on the project, governance set up, result as framework, activities, outputs, outcomes, risks and mitigation measures, including those related to gender and social environment safeguards, monitoring, evaluation and oversight requirements.2. First Project Steering Committee meeting was held on 4th October approving the project budget for Q4 2023 and Q1 budget 20243. Three targeted Assessment /Environment Social Management Plan completed for Punakha and Tsirang Dzongkhag4. Inception for the development of guiding tool for National Integrated Water Master Plan completed and first draft consultation ongoing5. Assessment for Introducing water tariffs Water Tariff initiated6. Processed procurement of weather stations and flow meters through the Electronic Government Procurement System (eGPs) for longterm monitoring and data acquisition for watershed management in the project site. The weather stations procured supports remote data access and battery supported by solar power.7. Planning and sensitization workshop for Local Forest Management Plan completed trianing186 community members and technical staff of Chedachhu, Bulkey,Larichhu, Thakorling and Kuchi watershed in Tsirang8. 10% mobilization advance for water infrastructure works in Tsirang and Punakha awarded</t>
  </si>
  <si>
    <t>Environment, Climate Change, and Resilience</t>
  </si>
  <si>
    <t>4 Environment, Climate Change, and Resilience</t>
  </si>
  <si>
    <t>4.2 Natural Resources Management</t>
  </si>
  <si>
    <t>4.2.09</t>
  </si>
  <si>
    <t>4.2.09 TCP/Lao/3804 -Technical support on soil improvement and sustainable water harvesting in Savannakhet Province</t>
  </si>
  <si>
    <t>The project strengthens farmers capacity in sustainably managing soil and water resources and improve productivity and resilience to drought through the processes of assessing and understanding the status and distribution of water availability, soil fertility, farmer's crop management practices and yield and identifying constraints and testing and demonstrating possible solution options to increase productivity of rainfed lowland agriculture in Savannakhet province.</t>
  </si>
  <si>
    <t>1.5 By 2030, build the resilience of the poor and those in vulnerable situations and reduce their exposure and vulnerability to climate-related extreme events and other economic, social and environmental shocks and disasters.,12.2 By 2030, achieve the sustainable management and efficient use of natural resources.,13.b Promote mechanisms for raising capacity for effective climate change-related planning and management in least developed countries, including focusing on women, youth and local and marginalized communities.,15.3 By 2030, combat desertification, restore degraded land and soil, including land affected by desertification, drought and floods, and strive to achieve a land degradation-neutral world.,16.4 By 2030, significantly reduce illicit financial and arms flows, strengthen the recovery and return of stolen assets and combat all forms of organized crime.</t>
  </si>
  <si>
    <t>1 No Poverty; 12 Responsible Consumption and Production; 13 Climate Action; 15 Life on Land; 16 Peace and Justice - Strong Institutions</t>
  </si>
  <si>
    <t>Savannakhet; Lao People's Democratic Republic</t>
  </si>
  <si>
    <t>Policy Advice and Thought Leadership; Data Collection and Analysis</t>
  </si>
  <si>
    <t>4.2.1</t>
  </si>
  <si>
    <t>Multi-sectoral frameworks, plans, tools, SOPs and guidelines for local level and community-based disaster management developed and/or updated with UN support</t>
  </si>
  <si>
    <t>4.2.1.8</t>
  </si>
  <si>
    <t>Enhance the capacities of farmers against water scarcity, drought and impact of the climate change</t>
  </si>
  <si>
    <t>Bi-lateral donors; FAO Technical Cooperation Programme; The Green Climate Fund</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</si>
  <si>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quality.,6.4 By 2030, substantially increase water-use efficiency across all sectors and ensure sustainable withdrawals and supply of freshwater to address water scarcity and substantially reduce the number of people suffering from water scarcity.,13.1 Strengthen resilience and adaptive capacity to climate-related hazards and natural disasters in all countries.,15.2 By 2020, promote the implementation of sustainable management of all types of forests, halt deforestation, restore degraded forests and substantially increase afforestation and reforestation globally.</t>
  </si>
  <si>
    <t>Ali Nazaridoust; Mahnaz Shabani</t>
  </si>
  <si>
    <t xml:space="preserve">Capacity of more that 100 local farmers increased through series of technical trainings and hands on capacity development practices on efficient irrigation technologies and conservative agriculture piloted in more than 45 ha orchards. </t>
  </si>
  <si>
    <t>National Climate Change Adaptation Planning GCF project formulated and under final stages of approval covering NAP development for five key sectors including Disaster Risk Reduction, Water, Agriculture, Energy and Health. New irrigation optimization practices also initiated at pilot level to strengthen the resilience of agri-food systems against water scarcity and impacts of the climate change.</t>
  </si>
  <si>
    <t>4.2.2</t>
  </si>
  <si>
    <t>Affected populations are assisted to overcome disaster impact through emergency response and targeted recovery initiatives.</t>
  </si>
  <si>
    <t>4.2.2.5</t>
  </si>
  <si>
    <t>Reconstruction of water supply systems in villages affected by EQ in July 2022</t>
  </si>
  <si>
    <t>6.1 By 2030, achieve universal and equitable access to safe and affordable drinking water for all.,11.1 By 2030, ensure access for all to adequate, safe and affordable housing and basic services and upgrade slums.</t>
  </si>
  <si>
    <t>Hormozgan; Iran, Islamic Republic of</t>
  </si>
  <si>
    <t>Afshin Kalantari</t>
  </si>
  <si>
    <t>The efforts for implementation of the Project have been discussed between UN-Habitat and the Government. The Partners have reviewed the documents. The local authorities have been engaged in the discussions. Agreements for cooperation on implementation of the Project are being finalized.</t>
  </si>
  <si>
    <t xml:space="preserve">The agreements for implementation of the project components have been finalized with the project partners. The basic information for construction of the tanks and water system has been provided. </t>
  </si>
  <si>
    <t>4.2 - National policies and programme foster food self-sufficiency, innovative financing, an inclusive business environment and improved livelihoods through climate resilient value chains and nature-based solutions</t>
  </si>
  <si>
    <t>4.2.5</t>
  </si>
  <si>
    <t>Enhancing climate-informed wetland and water management to support agriculture planning (GCF agri_Project out put 2.1)</t>
  </si>
  <si>
    <t>Office of Cabinet Affairs and Strategic Coordination</t>
  </si>
  <si>
    <t>1.5 By 2030, build the resilience of the poor and those in vulnerable situations and reduce their exposure and vulnerability to climate-related extreme events and other economic, social and environmental shocks and disasters.,6.4 By 2030, substantially increase water-use efficiency across all sectors and ensure sustainable withdrawals and supply of freshwater to address water scarcity and substantially reduce the number of people suffering from water scarcity.</t>
  </si>
  <si>
    <t>Bhutan; Trongsa; Dagana; Tsirang; Wangduephodrang; Punakha; Zhemgang; Sarpang; Samtse</t>
  </si>
  <si>
    <t>4.2.6</t>
  </si>
  <si>
    <t xml:space="preserve"> Establishment of climate resilient irrigation schemes and water saving technologies for smallholder farmers in 8 target dzongkhags (GCF agri_Project out put 2.2)</t>
  </si>
  <si>
    <t>6.4 By 2030, substantially increase water-use efficiency across all sectors and ensure sustainable withdrawals and supply of freshwater to address water scarcity and substantially reduce the number of people suffering from water scarcity.,13.1 Strengthen resilience and adaptive capacity to climate-related hazards and natural disasters in all countries.</t>
  </si>
  <si>
    <t>Bhutan; Trongsa; Dagana; Tsirang; Punakha; Wangduephodrang; Zhemgang; Sarpang; Samtse</t>
  </si>
  <si>
    <t>4.2.94</t>
  </si>
  <si>
    <t>n/a</t>
  </si>
  <si>
    <t>Capacity Development/Technical Assistance; Data Collection and Analysis; Other (including coordination)</t>
  </si>
  <si>
    <t>4.3 Resilience</t>
  </si>
  <si>
    <t>4.3.09</t>
  </si>
  <si>
    <t xml:space="preserve">4.3.09 Integrated Water Resource Management and Ecosystem-Adaptation project </t>
  </si>
  <si>
    <t xml:space="preserve">Promote the interventions of intergrated water resource  management, including forest and land and implementing intervetions of Ecosystem-based adaptaion to build resilience on communities and urban areas </t>
  </si>
  <si>
    <t>The Global Environment Facility; United Nations Development Programme</t>
  </si>
  <si>
    <t>Lao PDR Ministry of Natural Resources and Environment</t>
  </si>
  <si>
    <t xml:space="preserve">Develop a Audit system for the implementation of water safety plans in the rural sector </t>
  </si>
  <si>
    <t xml:space="preserve"> UNICEF: Availability of draft documents helped support to develop bilows at the local authority level to protect drinking water catchment areas </t>
  </si>
  <si>
    <t>Conduct household water quality assessments and advocate for safely managed drinking water at household level,</t>
  </si>
  <si>
    <t>UNICEF: The report on Household water quality analysis is currently available to support with SDG 6.1 progress monitoring.</t>
  </si>
  <si>
    <t>PAL 96 Increased resilience of the most vulnerable people and communities and improve health and well-being, and food and water security</t>
  </si>
  <si>
    <t xml:space="preserve">Achievements:The National Framework for Weather, Climate, and Ocean Services (NFWCOS) was finalized for Tuvalu and Niue. The National Strategic Plan for Weather, Water, and Climate Services (NSPWWCS) Implementation Plan was finalized for Palau, with a draft for RMI. Engagement with stakeholders during NFWCOS consultations involved 188 participants across three countries (101 males, 87 females) Niue - 49 participants (22 male, 27 female, Palau - 35 participants (18 males, 17 females, RMI -20 participants (16 males, 4 females and Tuvalu 61 participants (28 males, 33 females).  Additionally, 141 stakeholders (74 males, 67 females) participated in the National Climate Outlook Forum (NCOF) across Palau, Cook Islands, and Tuvalu in Palau on 17 ‚Äì 18, April 2023  The onboarding of fixed-term local consultants for Palau and RMI completed, contributing to the establishment of National Programme Implementation Managers and Finance Officers. International consultant was also engaged for a Climate Services Market Assessment across the five countries.Completed 8% of the Automatic Weather Stations (AWS) installation with four (4) AWS installed: 2 in Niue,2 in Tuvalu.Nine (9) AWS shipped and awaiting installation in Cook Islands (2),Tuvalu (20 and Palau (5). Seven (7) AWS assembled and to be shipped for Tuvalu (4) and Cook Islands (2-3). . Ongoing work on designing and planning for the Automated Weather Observation Systems (AWOS) to be installed under the programme. Completed maintenance and returned to service 9 existing AWS across 8 different islands in Cook Islands. Progress ongoing for 10 wave buoys to be installed through the programme with the deployment of 1 wave buoy in Niue,, 9 buoys awaiting deployment to Cook Islands (4), Tuvalu (4), and Niue (1), with ongoing procurement for Palau (1). Preparatory meetings and arrangements conducted between Tuvalu Met Service, Public Works Department and Climate Change Department on the design and process for the construction of the Met Offices in the 5 outer islands, with the construction of 2 Met Offices scheduled for 2024. Eight regional technical trainings and attachments conducted to enhance the technical capacity of the NMHS staff from the 5 countries.Coordination meetings, virtual data harmonization efforts, and alignment with regional strategies were part of ongoing activities.Challenges:Delayed implementation due to challenges in recruitment of key staffLogistic challenges due to limited transportation options available to the outer islands. Budget constraints given costs increased since programme developed   </t>
  </si>
  <si>
    <t>Strengthen capacities of local government and local communities in better planning and management of drinking water supply</t>
  </si>
  <si>
    <t>Strengthen capacities of local government and local communities in better planning and management of drinking water supply to build resilience against the adverse effects of climate change at local level</t>
  </si>
  <si>
    <t>UNICEF: Availability of draft documents helped support to develop bilows at the local authority level to protect drinking water catchment areas.</t>
  </si>
  <si>
    <t>Capacity building of key officials of NWSDB on Water Safety Plans (WSPs)</t>
  </si>
  <si>
    <t xml:space="preserve">WHO- Water Safety Plan (WSP) is a proactive risk assessment and management approach for ensuring the safety of drinking water covering the water supply system from catchment to the consumer.  Therefore, it is a mandatory requirement for the officers to have an updated knowledge on water safety plans. Considering this timely need, WHO supported to conduct three capacity building programmes for 150 officers working in the Central and Western provinces.  Some of the trained staff members participated at seven internal formal audits conducted in Monaragala, Vaunathivu, Himidurawa, Manar, Delft, Pitigala, and Udawalawa.  National Water Drainage Board rectified the gaps identified in external and internal audits.   Availability of WSPs has contributed to provide safely managed drinking water even during the COVID -19 period. Despite the significant progress in WSP implementation in Sri Lanka, new challenges have emerged requiring further expert assistance in the process of WSP implementation. WHO will be supporting to implement the climate resilient water safety plans to mitigate some new challenges.
</t>
  </si>
  <si>
    <t>FJ 5 Developing an Effective and Sustainable Implementation of Integrated Management of Water Resources and Related Ecosystems (SAPI)</t>
  </si>
  <si>
    <t>Enhanced national capacities for the utilization of isotopic techniques and relevant complementary methods to assess water resources in support of integrated water resource and coastal zone management To strengthen the national and sub-regional capabilities of the Pacific Islands‚Äô Member States for the systematic assessment and resolution of their water resource and coastal zone management issues in a manner that ensures access to clean water and management of these resources in a sustainable fashion.</t>
  </si>
  <si>
    <t>1.4  Inclusive community-based support contributing to durable solutions for vulnerable internally displaced people, refugees a1nd returnees, and their host communities, is provided.</t>
  </si>
  <si>
    <t xml:space="preserve">1.4.5 Improve access to water by expanding a water supply network in Eltefat Land Allocation Scheme in Kabul	</t>
  </si>
  <si>
    <t>Afghanistan; JAWZJAN; Capital Region (Central)</t>
  </si>
  <si>
    <t>Eltifat water supply: Improve access to water by expanding a water supply network in Eltefat Land Allocation Scheme in Kabul. The settlement is planned to host 1,000 families of IDP and Returnees selected under the SHURA program. The water network will not only benefit the beneficiaires selected, but also the host communities living in and around the Eltifat settlement. The project will also enable water inclusive community based water management committee. These outputs contribute directly to TEF 1.4 mentioned above. Procurement process ongoing</t>
  </si>
  <si>
    <t>Eltifat water supply: Improve access to water by expanding a water supply network in Eltefat Land Allocation Scheme in Kabul. The settlement is planned to host 1,000 families of IDP and Returnees selected under the SHURA program in the end benefitting 7500 people. The water network will not only benefit the beneficiaries selected, but also the host communities living in and around the Eltifat settlement. The project will also enable water inclusive community based water management committee. These outputs contribute directly to TEF 1.4 mentioned above. Procurement process ongoing. The project completion date is delayed and is expected to complete in in MArch 2023.</t>
  </si>
  <si>
    <t>A total of 185,034 was sent back to UNHCR due to suspension of water supply and networking construction project. The project has since been closed.</t>
  </si>
  <si>
    <t>Strategic Priority 5 - Natural resource management, community resilience, and energy efficiency</t>
  </si>
  <si>
    <t>Outcome 5.1 - Natural resource management, community resilience, and energy efficiency</t>
  </si>
  <si>
    <t>Output 5.1.2 - Effective solutions and capacities built at national, subnational and sectoral levels for sustainable management of natural resources and ecosystems, chemicals and wastes and effluents</t>
  </si>
  <si>
    <t>5.1.2.8</t>
  </si>
  <si>
    <t>5.1.2.8 - Strengthen  capacity of institutions to deliver extension messages on irrigation water management including gender sensitive and gender responsive approaches</t>
  </si>
  <si>
    <t>The World Bank</t>
  </si>
  <si>
    <t>Uttar Pradesh Agriculture Department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</si>
  <si>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employment.,6.4 By 2030, substantially increase water-use efficiency across all sectors and ensure sustainable withdrawals and supply of freshwater to address water scarcity and substantially reduce the number of people suffering from water scarcity.</t>
  </si>
  <si>
    <t>; India</t>
  </si>
  <si>
    <t>Strategic Priority 5 - Food Security</t>
  </si>
  <si>
    <t>Outcome 5.1 - By 22, children, adolescent girls and pregnant and lactating women have improved availability of, access to, and consumption of safe, nutritious and sufficient food, while promoting sustainable management of cultural and natural resources.</t>
  </si>
  <si>
    <t>Output 5.1.6 - Capacities of communities and authorities strengthened enabling them to ensure food security during the crisis response and recovery phase; and increasing the incomes of poor, rural households in targeted areas through increased crop and livestock productivity</t>
  </si>
  <si>
    <t>5.1.6.1</t>
  </si>
  <si>
    <t>5.1.6.1 - Water development in Balochistan (RBWRP) and WSIP in Sindh - FAO</t>
  </si>
  <si>
    <t>European Commission; Food and Agriculture Organization of the United Nations; Government of Pakistan</t>
  </si>
  <si>
    <t>Sindh; Pakistan</t>
  </si>
  <si>
    <t>Water accounting methodologies - ACWA portal
FAO conducted two consultative/Design sprint workshops at federal and provincial levels on the establishment of ACWA portal. A federal level stakeholder workshop resulted in development of final design and contents of the portal. It was attended by 45 men and 9 women from Sindh, Punjab and federal level government departments. As a result of this sprint, participants were able to design first prototype of ACWA design and its key elements.</t>
  </si>
  <si>
    <t>5.1.6.3</t>
  </si>
  <si>
    <t>5.1.6.3 - Support to Line Ministries and Departmentrs for Accounting of water for improved management of water resources (TCP/PAK/3606) - FAO</t>
  </si>
  <si>
    <t>FAO in collaboration with provincial irrigation departments developed and tested the state of art water accounting procedures with the goal to improve management of water resources in Pakistan. The following products were developed:_x000D_
1. Water accounting spatial maps at district and canal command areas boundary levels for Punjab and Sindh provinces. Maps were developed to transform the district cropped area into canal command cropped area. 2. Through two comparative water accounting procedures/methodologies (improved traditional and the Remote sensing approaches) FAO estimated crop demand and supply of water at district and canal command level in Punjab and Sindh for 5 years between 2012-17. _x000D_
To support knowledge and skill dissemination on the innovative tools, FAO conducted one capacity development training for 29 (4 women) participants from professionals from federal and provincial departments, private organizations such as; Crop Reporting Service Sindh, Sindh Irrigation &amp;amp; Drainage Authority, Irrigation Department Sindh, WAPDA, Punjab Monitoring and Implementation Unit ‚Äì Punjab Irrigation Department, Federal Flood Commission, NARC, NUST, Asian Development Bank, WSIP- FAO Karachi, Irrigation Department Baluchistan, Irrigation Department Khyber Pakhtunkhwa, National Disaster Management Authority (NDMA), Ministry of Water Resources, University of Agriculture Faisalabad, World Bank and COMSATS and 3 technical sessions in Karachi, Lahore (30 male participants) and Islamabad (16 participants).</t>
  </si>
  <si>
    <t>Federal Capital Territory; Pakistan; ; Sindh</t>
  </si>
  <si>
    <t>5.1.6.4</t>
  </si>
  <si>
    <t>5.1.6.4 - Support for development of the implementation plan for agricultural water management aspects of the national water policy - FAO</t>
  </si>
  <si>
    <t>FAO developed Implementation Plan for Agricultural Water Management Aspects of the National Water Policy.</t>
  </si>
  <si>
    <t>FSM 3 Enhanced water-food security and climate resilience</t>
  </si>
  <si>
    <t>FSM Department of Environment, Climate Change &amp; Emergency Management</t>
  </si>
  <si>
    <t>Micronesia, Federated States of</t>
  </si>
  <si>
    <t>2.3.21 : Construction of groundwater recharge structures in drought affected communities</t>
  </si>
  <si>
    <t xml:space="preserve"> Afghanistan Reconstruction Trust Fund; Government of Japan</t>
  </si>
  <si>
    <t>Internaitonal Non Governmental Organization; Non Governmental Organizations</t>
  </si>
  <si>
    <t>DAYKUNDI; NIMROZ; HERAT; Northern Region; Eastern Region; JAWZJAN; GHAZNI; FARAH; Southern Region; ZABUL; KANDAHAR; HELMAND; North Eastern Region; LOGAR; South Eastern Region; Afghanistan; Central Highland Region; KABUL; FARYAB; PAKTYA; PAKTIKA; Western Region; Capital Region (Central)</t>
  </si>
  <si>
    <t>The project implementation has not been started yet.</t>
  </si>
  <si>
    <t>PLANET: An environment that is cleaner and benefits from green development, climate action, biodiversity and ecosystems, WASH, and resilience</t>
  </si>
  <si>
    <t>Environment, climate, WASH, and resilience: By 2027, Government of India, state governments, communities, private sector and other actors take informed actions to address climate change, pollution, biodiversity loss and restore ecological integrity through improved knowledge, capacity and mainstreaming of relevant actions across sectoral programmes, policies and plans</t>
  </si>
  <si>
    <t>WASH: Strengthened climate resilient and safe water, sanitation, and hygiene services with focus on the most vulnerable including children.</t>
  </si>
  <si>
    <t>5.7.3</t>
  </si>
  <si>
    <t>Capacitate Government and partners  to ensure access to climate-resilient, gender-responsive and safely managed drinking water services for all</t>
  </si>
  <si>
    <t>Capacitate Government and partners  to ensure access to climate-resilient, gender-responsive and safely managed drinking water services for all
5.7.3 Supporting Municipal Corporations in Central India in the development of Integrated Urban Water Management Plan for an urban area (UNESCO)</t>
  </si>
  <si>
    <t>UNESCO; UNICEF</t>
  </si>
  <si>
    <t>United Nations Children's Fund; United Nations Educational, Scientific and Cultural Organisation</t>
  </si>
  <si>
    <t>National Institute of Urban Affairs India; United Nations Children's Fund</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</si>
  <si>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t>
  </si>
  <si>
    <t>TELANGANA; GUJARAT; WEST BENGAL; UTTAR PRADESH; TAMIL NADU; RAJASTHAN; ORISSA; MAHARASHTRA; CHHATTISGARH; BIHAR; ANDHRA PRADESH; India; MADHYA PRADESH; KERALA; KARNATAKA; JHARKHAND</t>
  </si>
  <si>
    <t xml:space="preserve">Provide technical support in development of women water quality monitoring team at village level under Jal Jeevan Mission. </t>
  </si>
  <si>
    <t xml:space="preserve"> The focus of our technical support was primarily on operation and maintenance, climate resilient water, and the long-term sustainability of water initiatives. UNICEF dedicated substantial efforts to the formulation of a comprehensive national framework for the Operation and Manual of Rural Water Supply schemes with a specific emphasis on effective management, governance, and enduring sustainability. This framework was circulated to states, serving as a guiding document for the formulation of state-specific OM policies. MoJS is planning to develop a comprehensive National Policy of OM of WSS, for which UNICEF was nominated as a member of the working group for further development. To expedite and maintain widespread capacity building support, UNICEF has supported training of 1,040 field level institutions like key resource centers and implementation support agencies at state, district, and sub district levels. This initiative aims to enhance the capacities of these institutions and provide guidance to village water and sanitation committees for more effective implementation of the JJM. Additionally, to reinforce the central level monitoring of capacity building endeavors at the grassroots level, UNICEF has facilitated the issuance of essential instructions to the states by the MoJS. Further, UNICEF has facilitated the visit of JMP team from New York for streamlining monitoring of safely managed water and sanitation in communities. As a result, Departments of Drinking Water and Sanitation, Health and Family Welfare and Education came on consensus to develop a WASH Dashboard which would provide information on WASH indicators, specifically safely managed water and safely managed sanitation at household level and schools/institutions level. Significant efforts have been put in place to strengthen the capacities of officials, laboratory personnel and communities on the importance of water quality monitoring and surveillance. A total of 503 state, district and block level laboratories have been facilitated for NABL accreditation along with enhanced capacity on monitoring of residual chlorine. UNICEF would continue to support NABL accreditation for water quality laboratories and focus on strengthening of modalities for community feedback loop for enhanced WQMS. UNICEF state teams have been providing core programmatic support particularly in WQMS. In Jharkhand, State Water Quality IEC Plan was developed from UNICEF with necessary budget allocation from Department of Drinking Water and Sanitation (DWSD), followed by statewide WQ IEC campaign. UNICEF‚Äôs field level interventions have also been notable. In Andhra Pradesh, guidelines have been developed for the execution of JJM through Self Help Groups (SHGs) and with handholding support from UNICEF, pilot project was taken up in 10 Gram Panchayats. Moreover, In Jharkhand state, one PRI representative from Ranchi district was awarded by President (Swachh Sujal Shakti Samman) for OM of water supply scheme, which was supported by UNICEF to develop as model for OM for water supply</t>
  </si>
  <si>
    <t xml:space="preserve">UNESCO: Internvention targets government officials for capacity building </t>
  </si>
  <si>
    <t>SOI 3 Enhanced water-food security and climate resilience</t>
  </si>
  <si>
    <t>Solomon Islands</t>
  </si>
  <si>
    <t>Strategic Priority 6 - Resilience</t>
  </si>
  <si>
    <t>Outcome 6.1 - By 2022, the resilience of the people of Pakistan, especially the most vulnerable populations is increased by addressing and mitigating natural and human induced disasters, including climate change mitigation and adaptation measures, and sustainable management of cultural and natural resources.</t>
  </si>
  <si>
    <t>Output 6.1.6 - Enhanced Governmental and communities' ability to achieve long-term change via a combination of capacity building, technological innovations, institutional reforms, behavioural and cultural change.</t>
  </si>
  <si>
    <t>Improved access to  water and sanitation services in KP and Sindh</t>
  </si>
  <si>
    <t>To improve the situation and progress towards the achievement of the 6th Sustainable Development Goal ‚ÄúClean water and sanitation for all‚Äù, USAID, UNOPS and the Governments of Khyber Pakhtunkhwa and Sindh partnered to develop an integrated response to water and sanitation issues in those districts. The project is articulated around three components: infrastructure improvements, capacity building of WASH service providers, and community empowerment.</t>
  </si>
  <si>
    <t>Sindh; Khyber Pakhtunkhwa; Pakistan</t>
  </si>
  <si>
    <t>Two strategic planning level documents designed and formalized for the Irrigation Ministry which will become a national strategy and a platform to engage partners; (1) Strategic Plan for water resources development and Management for the period 2020-2025‚Äô; and (2) Roadmap to develop a Strategic Plan for Water Resources Development and Management 2020-2030, to improve planning and coordination mechanisms governing the water resources in Sri Lanka</t>
  </si>
  <si>
    <t>Sri Lanka Department of Agrarian Development; Sri Lanka Department of Agriculture; Sri Lanka Department of Irrigation; Sri Lanka Department of National Community Water Supply; Sri Lanka Disaster Management Centre; Sri Lanka National Water Supply and Drainage Board</t>
  </si>
  <si>
    <t>UNDP - An updated technical guideline for irrigation activities was drafted, providing new design specifications for irrigation structures, aimed at the building resilience of these structures to climate risks. This is the first time that technical guidelines to irrigation engineers have considered climate change adaptation in the development of irrigation infrastructure. The updated Technical Guidelines will be published in 2022 as part of the government‚Äôs ‚ÄúVari Saubhagya‚Äù initiative, the national water resource development programme.  This is a very timely intervention, since the guidelines previously used are grossly outdated (published in 1988 based on engineering principles and the experiences of the Department since 1900) and are based on rainfall data (depth, duration, and intensities) of the 1960 -1990 period. This updated guideline will facilitate assessment of climate change and associated changes to rainfall, which have a significant impact on hydrology, and specifically the runoff generated by rainfall events.</t>
  </si>
  <si>
    <t xml:space="preserve">UNDP has currently drafted the Strategic Plan for Water Resources Development and Management 2020-2030 and currently advocating for a policy draft. </t>
  </si>
  <si>
    <t>Output 6.1.2 - Provision of technical assistance and programmatic support to the Federal Government to meet its international environmental obligations;</t>
  </si>
  <si>
    <t>6.1.2.2</t>
  </si>
  <si>
    <t>6.1.2.2 - Develop Inventory of Karez Water System of Pakistan (UNESCO)</t>
  </si>
  <si>
    <t>Balochistan province of Pakistan lies in the arid climatic region where rainfall is very low and its spatial and temporal variability is very high. Lift irrigation, spring and karezes are the main sources of water for agriculture and domestic uses. The karez-irrigation system is the peculiar and the oldest gravity irrigation systems which was built centuries ago. Due to mismanagement of groundwater resources these karezes are drying up. There are more than 800 Karezes in Balochistan and there is not much information available. This activity will help to develop digital inventory of these karezes. This inventory will provide reliable and latest information to government agencies to make informed decisions to manage this groundwater resource effectively.</t>
  </si>
  <si>
    <t>PCRWR</t>
  </si>
  <si>
    <t>6.a By 2030, expand international cooperation and capacitybuilding support to developing countries in water- and sanitation-related activities and programmes, including water harvesting, desalination, water efficiency, wastewater treatment, recycling and reuse technologies.,6.4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</si>
  <si>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Balochistan; Pakistan</t>
  </si>
  <si>
    <t>The digital inventory of Karez Water System Developed and available at UNESCO IHP WINS Platform. The database was launched in November 2019.</t>
  </si>
  <si>
    <t>6.1.2.4</t>
  </si>
  <si>
    <t>6.1.2.4 - Integrated Water Resource Management (IWRM) Capacity Building in Pakistan</t>
  </si>
  <si>
    <t>Rising populations, growing multi-sectoral needs, and increasing impacts of climate change have put Pakistan's already limited water resources under immense stress. It is crucial to understand management of existing water resources in a holistic perspective for equitable and sustainable future. Integrated Water Resources Management (IWRM) is an effective approach for managing waters, which requires strong interface of science and policy. There is a need to build the capacity of the water managers on IWRM. Therefore, they will be equipped with reliable knowledge and skills to take actions at their level. UNESCO in partnership with national partners will organize a series of training on IWRM.</t>
  </si>
  <si>
    <t>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</si>
  <si>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Integrated Water Resource Management (IWRM) Implementation Guidelines launched on 6 October 2021 in Islamabad. The guidelines were developed in partnership with Pakistan Council of Research in Water Resources, Pakistan National IHP Committee, and in consultation with national and provincial stakeholders.</t>
  </si>
  <si>
    <t>6.1.6.4</t>
  </si>
  <si>
    <t>6.1.6.4 - Enhance community, local and national-level urban climate change resilience to water scarcity, caused by floods and droughts, Pakistan</t>
  </si>
  <si>
    <t>Federal P&amp;D</t>
  </si>
  <si>
    <t>To address the climate change adaptation challenges in Pakistan, UN Habitat in collaboration with Adaptation Fund launched a project to enhance community, local and national-level urban climate change resilience to water scarcity, caused by floods and droughts. The project is covering 7 Union Councils in Nowshera district in Khyber Pakhtunkhwa province and 8 neighborhood councils in Rawalpindi. Under the project 5000 community based water harvesting facilities are being installed and 50 Public sector building in both of the districts are being installed with Rain Water Harvesting facilities. In addition more than 100 Government officials are being trained in construction, operation and maintenance of the similar projects for future replication and sustainability. Spatial plans of both of the cities of Rawalpindi and Nowshera are being developed. At national level, the Ministry of Climate Change is developing its first national Urban strategy, which will provide a clear road map incorporating the Rain Water Harvesting as an integral part of it. The project activities under community component have been initiated in both of the cities through project</t>
  </si>
  <si>
    <t xml:space="preserve">To address the climate change adaptation challenges in Pakistan, UN Habitat in collaboration with Adaptation Fund launched a project to enhance community, local and national-level urban climate change resilience to water scarcity, caused by floods and droughts. The project is covering 7 Union Councils in Nowshera district in Khyber Pakhtunkhwa province and 8 neighborhood councils in Rawalpindi. Under the project 5000 community based water harvesting facilities are being installed and 50 Public sector building in both of the districts are being installed with Rain Water Harvesting facilities. In addition more than 100 Government officials are being trained in construction, operation and maintenance of the similar projects for future replication and sustainability. Spatial plans of both of the cities of Rawalpindi and Nowshera are being developed. At national level, the Ministry of Climate Change is developing its first national Urban strategy, which will provide a clear road map incorporating the Rain Water Harvesting as an integral part of it. The project activities under community component have been initiated in both of the cities through project.Discussions are held with line ministry and provincial government ministries to enhance community resilience in other provinces such as Sind province focusing on climate resilience and sustainable urban development. UN Habitat Country Office also working with number of UN-agencies to workout joint programmes in the areas of disaster preparedness, land management and climate resilience. </t>
  </si>
  <si>
    <t>Output 6: Resilience strengthened in all sectors and all levels of government</t>
  </si>
  <si>
    <t>Enhancing community resilience to climate change in mountain watersheds</t>
  </si>
  <si>
    <t>Enhance institutional and technical capacities of institutions and communities in the Philippines on the risk-based watershed management approach for forest and land use management to improve local populations' livelihoods and the lessons learnt disseminated</t>
  </si>
  <si>
    <t>Philippines Department of Environment and Natural Resources</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</si>
  <si>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quality.,13.1 Strengthen resilience and adaptive capacity to climate-related hazards and natural disasters in all countries.</t>
  </si>
  <si>
    <t>6 Output 6: Resilience strengthened in all sectors and all levels of government</t>
  </si>
  <si>
    <t>Nikki Antonette De Vera</t>
  </si>
  <si>
    <t>Upcoming events include an organization and facilitation of Inception workshop and Teachers Focus Group to be held in the Philippines in the framework of the project ‚ÄòForests for a sustainable future: educating children‚Äô</t>
  </si>
  <si>
    <t>Strategic Priority 3 - Partnerships</t>
  </si>
  <si>
    <t xml:space="preserve">Outcome 6: Through South-South cooperation and humanitarian cooperation, China makes greater contributions to SDG attainment and the principles of the 2030 Agenda, including leaving no one behind. </t>
  </si>
  <si>
    <t>Output 6.2: China, as a developing country, has strengthened South-South and trilateral cooperation and partnerships with other countries, platforms and entities including the United Nations development and humanitarian system and agencies, for the achievement of the SDGs around the world.</t>
  </si>
  <si>
    <t>6.2.17</t>
  </si>
  <si>
    <t>6.2.17 Strengthen South-South and triangular cooperation with partner countries to progress towards environmental sustainability through development cooperation projects funded by China, in the fields of chemical and waste management, transport, sustainable water and air quality monitoring</t>
  </si>
  <si>
    <t>China International Development Cooperation Agency (CIDCA); Government of the United Kingdom; Ministry of Ecology and Environment (MEE) of China; National Natural Science Foundation of China (NSFC)</t>
  </si>
  <si>
    <t>Foreign Economic Cooperation Office (FECO) of MEE, China; National Natural Science Foundation of China (NSFC); United Nations Environment Programme; Vehicle Emission Control Center of Chinese Research Academy of Environmental Sciences (CRAES)</t>
  </si>
  <si>
    <t>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t>
  </si>
  <si>
    <t>PAL 87 Developing an Effective and Sustainable Implementation of Integrated Management of Water Resources and Related Ecosystems (SAPI)</t>
  </si>
  <si>
    <t>A full program targeting the Planning and Management capacities of CBOs managing existing rural community water supply schemes in all 7 project districts implemented, to ensure climate resilient aspects to the water safety and security planning</t>
  </si>
  <si>
    <t>Sri Lanka Department of Agrarian Development; Sri Lanka Department of Agriculture; Sri Lanka Department of National Community Water Supply; Sri Lanka Disaster Management Centre; Sri Lanka National Water Supply and Drainage Board</t>
  </si>
  <si>
    <t xml:space="preserve">UNDP - Climate resilient aspects to the water safety and security planning promoted in 17 Women-led water CBOs across 07 Districts in the dry zone, impacting 10,410 beneficiaries access to drinking water. </t>
  </si>
  <si>
    <t xml:space="preserve">Water management capacity building was conducted for 79 officials (48% women), while empowering women to take leadership roles on issues of water governance, covering 04 Districts namely, Vavuniya, Puttalam, Kurunegala, and Anuradhapura. Seven CBOs are currently providing access in drinking water for 9,308 people. </t>
  </si>
  <si>
    <t>RMI 5 Enhanced water-food security and climate resilience</t>
  </si>
  <si>
    <t>2.3.8 Emergency Renewable Energy Technology to Service Surface Water Irrigation in selected Rural Areas to Support Farmers.</t>
  </si>
  <si>
    <t>Private company</t>
  </si>
  <si>
    <t>KANDAHAR; Maidan Wardak; NOORISTAN; ZABUL; UROZGAN; SAR-E-PUL; KABUL; LOGAR; LAGHMAN; FARYAB; KUNARHA; KAPISA; PAKTIKA; JAWZJAN; BALKH; FARAH; KUNDUZ; Afghanistan; TAKHAR; NIMROZ; GHAZNI; BADGHIS; SAMANGAN; GHOR; PANJSHER; BAGHLAN; BADAKHSHAN; DAYKUNDI; HELMAND; KHOST; BAMYAN; Western Region; North Eastern Region; Central Highland Region; HERAT; PAKTYA; PARWAN; NANGARHAR; Capital Region (Central); Eastern Region; South Eastern Region; Southern Region; Northern Region</t>
  </si>
  <si>
    <t>This project has a strong element of women participation and could even go to grade 3 as women involvement is part of the criteria for project site selection and it will be tracked throughout the implementation, however we will keep it at grade 2 based on the pre-liminary field assesment</t>
  </si>
  <si>
    <t xml:space="preserve"> During the reporting period, the project has been in the feasibility assessment phase. </t>
  </si>
  <si>
    <t>The WERP project has completed the feasibility stage and has collected information on 150 possible sites for the irrigation component. The project has commenced procurement of equipment and implementing partners. Delivery is not expected before the last quarter of 2024</t>
  </si>
  <si>
    <t>Strengthened coordination and collaboration to enhance inclusive and equitable services and programmes for marginalised and vulnerable communities</t>
  </si>
  <si>
    <t>Strengthen systems and capacities for climate resilient and equitable water, sanitation, and hygiene (detailed here in RG3 JWP), education and social protection, (cross-referenced in RG1 JWP) services, aligned with the priority and enabling adaptation actions of Cambodia‚Äôs NDC.</t>
  </si>
  <si>
    <t>Australian Department of Foreign Affairs and Trade ; Australian National Committee for UNICEF; Capacity Development Partnership Fund; Government of China; Government of Czech Republic; Government of the United Kingdom; Hong Kong Committee for UNICEF; Ireland National Committee for UNICEF; Irish Department of Foreign Affairs ; Japan National Committee for UNICEF; Multi-Partner Trust Fund; UNICEF Global thematic for WASH; UNICEF Other Resources; United Nations Children's Fund; United States Agency for International Development</t>
  </si>
  <si>
    <t>Academic institutions; Cambodia, Ministry of Education, Youth and Sport; Cambodia, Ministry of Health; Cambodia, Ministry of Industry Science Technology and Innovation; Cambodia, Ministry of Rural Development; Development Partners; Private Sector; Provincial Department of Rural Development</t>
  </si>
  <si>
    <t>4.1 By 2030, ensure that all girls and boys complete free, equitable and quality primary and secondary education leading to relevant and effective learning outcomes.,6.1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</si>
  <si>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4 Quality Education; 6 Clean Water and Sanitation</t>
  </si>
  <si>
    <t>Phnom Penh; Kampong Speu; Svay Rieng; Kratie; Ratanak Kiri; Preah Vihear; Cambodia; Takeo</t>
  </si>
  <si>
    <t>Global Analysis and Assessment of Sanitation and Drinking-Water (GLAAS) survey</t>
  </si>
  <si>
    <t>WHO: To carry out a survey on drinking water, sanitation and hygiene (WASH) through analyzing in country data and information related to WASH sector and present in the GLAAS form - The expert was selected through a competitive process. The selected expert went through the process as required. All the key stakeholders were identified and contacted through the Ministry of Water Supply. Focal points were identified in each Ministry/organization, and they were involved in completing the survey. Several rounds of validation meetings were arranged. Endorsement was obtained from the Ministry of Water Supply and the National Water Supply and Drainage Board. UNICEF: Supported in the provision of capacity strengthening as part of the comprehensive Civil Society Resilience and Development Strategy including training in project management, financial management, grants management, reporting, communication, etc, dedicated to CSOs</t>
  </si>
  <si>
    <t xml:space="preserve">The most marginalized, vulnerable, and at-risk people and groups benefit from more inclusive and quality services and live in more supportive environments where their nutrition, food security, health and life-long learning are ensured and protected. </t>
  </si>
  <si>
    <t>Output 3: Food and nutrition security enhanced</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</si>
  <si>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countries,14.2 By 2020, sustainably manage and protect marine and coastal ecosystems to avoid significant adverse impacts, including by strengthening their resilience, and take action for their restoration in order to achieve healthy and productive oceans.,14.4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</si>
  <si>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2 Zero Hunger; 14 Life Below Water</t>
  </si>
  <si>
    <t>Capacity building on Climate Resilient Water Safety Plans (CRWSPs)</t>
  </si>
  <si>
    <t>WHO:  To ensure provision of safe drinking water in all places and making everybody to have a trust in their water quality so that everyone will be able to enjoy the rights to access safe drinking water equally and no one will be left in accessing water, sanitation and hygiene at home and in places of work and education. - The activities planned are intended to be used in conjunction with the WSPs to ensure that climate change is considered as part of the WSP comprehensive risk assessment, management and continual improvement process.</t>
  </si>
  <si>
    <t>Support to improve the availability of safely managed drinking water through internal and external audits of water safety plans (WSPs) and developing climate resilient WSPs</t>
  </si>
  <si>
    <t>WHO:  It is expected to conduct 15 internal formal audits and 10 external audits in the year 2022/23. There are plenty of WSP applied Water Supply Schemes that have been reached to the level of Internal Formal Audits. In addition, the WHO guidelines for drinking water quality recommends WSPs as the most effective means of consistently ensuring the safety of a drinking water supply, hence outbreaks of water borne diseases can be minimized. In this regard, the water safety planning approach is increasingly being adopted globally as a best practice for the provision of safe drinking-water.</t>
  </si>
  <si>
    <t>JP1.5.07</t>
  </si>
  <si>
    <t>JP1.5.07 GoAL-Waters Laos - Climate Change Vulnerability Assessment and Guidelines for Community-Based Sustainable Environmental Management</t>
  </si>
  <si>
    <t>Provide guidance and support to mainstream and decentralize action planning and water resources management in Lao PDR.. JP with UNDP.</t>
  </si>
  <si>
    <t>Lao PDR Ministry of Public Works and Transport</t>
  </si>
  <si>
    <t>Normative Support; Policy Advice and Thought Leadership; Direct Support/ Service Delivery</t>
  </si>
  <si>
    <t>JP1.5.08</t>
  </si>
  <si>
    <t>JP1.5.08 Urban sanitation / Urban water supply</t>
  </si>
  <si>
    <t>This project aims at improving urban sanitation and urban water supply.</t>
  </si>
  <si>
    <t>Lao PDR Ministry of Natural Resources and Environment; Lao PDR Ministry of Public Works and Transport</t>
  </si>
  <si>
    <t>Policy Advice and Thought Leadership; Direct Support/ Service Delivery; Capacity Development/Technical Assistance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</si>
</sst>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F21E-4131-A54F-A5DB-F9E370BEBD78}">
  <dimension ref="A1:CO249"/>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1</v>
      </c>
      <c r="D2" t="s">
        <v>95</v>
      </c>
      <c r="E2">
        <v>1</v>
      </c>
      <c r="F2" t="s">
        <v>96</v>
      </c>
      <c r="G2">
        <v>1.3</v>
      </c>
      <c r="H2" t="s">
        <v>97</v>
      </c>
      <c r="I2" t="s">
        <v>98</v>
      </c>
      <c r="J2">
        <v>1</v>
      </c>
      <c r="K2" t="s">
        <v>99</v>
      </c>
      <c r="L2">
        <v>115040</v>
      </c>
      <c r="M2" t="s">
        <v>100</v>
      </c>
      <c r="N2" s="1">
        <v>45108</v>
      </c>
      <c r="O2" s="1">
        <v>46022</v>
      </c>
      <c r="P2" t="s">
        <v>101</v>
      </c>
      <c r="Q2" t="s">
        <v>100</v>
      </c>
      <c r="R2" t="s">
        <v>100</v>
      </c>
      <c r="S2" t="s">
        <v>102</v>
      </c>
      <c r="T2" t="s">
        <v>103</v>
      </c>
      <c r="U2" t="s">
        <v>104</v>
      </c>
      <c r="V2" t="s">
        <v>105</v>
      </c>
      <c r="W2" t="s">
        <v>106</v>
      </c>
      <c r="X2" t="s">
        <v>107</v>
      </c>
      <c r="Y2" t="s">
        <v>108</v>
      </c>
      <c r="Z2" t="s">
        <v>109</v>
      </c>
      <c r="AA2" t="s">
        <v>100</v>
      </c>
      <c r="AB2" t="s">
        <v>100</v>
      </c>
      <c r="AC2" t="s">
        <v>110</v>
      </c>
      <c r="AD2" t="s">
        <v>111</v>
      </c>
      <c r="AE2" t="s">
        <v>112</v>
      </c>
      <c r="AF2" t="s">
        <v>100</v>
      </c>
      <c r="AH2" t="s">
        <v>113</v>
      </c>
      <c r="AJ2" t="s">
        <v>100</v>
      </c>
      <c r="AK2" t="s">
        <v>100</v>
      </c>
      <c r="AM2">
        <v>6401942</v>
      </c>
      <c r="AN2">
        <v>2138960</v>
      </c>
      <c r="AO2">
        <v>998582</v>
      </c>
      <c r="AS2" t="s">
        <v>100</v>
      </c>
      <c r="AW2" t="s">
        <v>100</v>
      </c>
      <c r="BA2" t="s">
        <v>100</v>
      </c>
      <c r="BE2" t="s">
        <v>100</v>
      </c>
      <c r="BI2" t="s">
        <v>100</v>
      </c>
      <c r="BM2" t="s">
        <v>100</v>
      </c>
      <c r="BQ2" t="s">
        <v>100</v>
      </c>
      <c r="BR2">
        <v>1181404</v>
      </c>
      <c r="BS2">
        <v>796179</v>
      </c>
      <c r="BT2">
        <v>265127</v>
      </c>
      <c r="BU2" t="s">
        <v>114</v>
      </c>
      <c r="BV2">
        <v>2937528</v>
      </c>
      <c r="BW2">
        <v>783445</v>
      </c>
      <c r="BX2">
        <v>733455</v>
      </c>
      <c r="BY2" t="s">
        <v>115</v>
      </c>
      <c r="BZ2">
        <v>2283010</v>
      </c>
      <c r="CA2">
        <v>559336</v>
      </c>
      <c r="CC2" t="s">
        <v>100</v>
      </c>
      <c r="CG2" t="s">
        <v>100</v>
      </c>
      <c r="CK2" t="s">
        <v>100</v>
      </c>
      <c r="CO2" t="s">
        <v>100</v>
      </c>
    </row>
    <row r="3" spans="1:93" x14ac:dyDescent="0.2">
      <c r="A3" t="s">
        <v>93</v>
      </c>
      <c r="B3" t="s">
        <v>116</v>
      </c>
      <c r="C3">
        <v>3</v>
      </c>
      <c r="D3" t="s">
        <v>117</v>
      </c>
      <c r="E3">
        <v>1</v>
      </c>
      <c r="F3" t="s">
        <v>118</v>
      </c>
      <c r="G3">
        <v>10</v>
      </c>
      <c r="H3" t="s">
        <v>119</v>
      </c>
      <c r="I3" t="s">
        <v>98</v>
      </c>
      <c r="J3">
        <v>1</v>
      </c>
      <c r="K3" t="s">
        <v>120</v>
      </c>
      <c r="L3">
        <v>84324</v>
      </c>
      <c r="M3" t="s">
        <v>100</v>
      </c>
      <c r="N3" s="1">
        <v>44562</v>
      </c>
      <c r="O3" s="1">
        <v>45107</v>
      </c>
      <c r="P3" t="s">
        <v>101</v>
      </c>
      <c r="Q3" t="s">
        <v>100</v>
      </c>
      <c r="R3" t="s">
        <v>100</v>
      </c>
      <c r="S3" t="s">
        <v>121</v>
      </c>
      <c r="T3" t="s">
        <v>122</v>
      </c>
      <c r="U3" t="s">
        <v>123</v>
      </c>
      <c r="V3" t="s">
        <v>124</v>
      </c>
      <c r="W3" t="s">
        <v>125</v>
      </c>
      <c r="X3" t="s">
        <v>126</v>
      </c>
      <c r="Y3" t="s">
        <v>93</v>
      </c>
      <c r="Z3" t="s">
        <v>127</v>
      </c>
      <c r="AA3" t="s">
        <v>100</v>
      </c>
      <c r="AB3" t="s">
        <v>100</v>
      </c>
      <c r="AC3" t="s">
        <v>128</v>
      </c>
      <c r="AE3" t="s">
        <v>112</v>
      </c>
      <c r="AF3" t="s">
        <v>100</v>
      </c>
      <c r="AH3" t="s">
        <v>100</v>
      </c>
      <c r="AI3" t="s">
        <v>100</v>
      </c>
      <c r="AJ3" t="s">
        <v>100</v>
      </c>
      <c r="AK3" t="s">
        <v>100</v>
      </c>
      <c r="AM3">
        <v>80053298</v>
      </c>
      <c r="AN3">
        <v>78991395</v>
      </c>
      <c r="AO3">
        <v>19988067</v>
      </c>
      <c r="AS3" t="s">
        <v>100</v>
      </c>
      <c r="AW3" t="s">
        <v>100</v>
      </c>
      <c r="BA3" t="s">
        <v>100</v>
      </c>
      <c r="BE3" t="s">
        <v>100</v>
      </c>
      <c r="BI3" t="s">
        <v>100</v>
      </c>
      <c r="BM3" t="s">
        <v>129</v>
      </c>
      <c r="BN3">
        <v>80053298</v>
      </c>
      <c r="BO3">
        <v>13083580</v>
      </c>
      <c r="BP3">
        <v>13083580</v>
      </c>
      <c r="BQ3" t="s">
        <v>130</v>
      </c>
      <c r="BS3">
        <v>65907815</v>
      </c>
      <c r="BT3">
        <v>6904487</v>
      </c>
      <c r="BU3" t="s">
        <v>131</v>
      </c>
      <c r="BY3" t="s">
        <v>100</v>
      </c>
      <c r="CC3" t="s">
        <v>100</v>
      </c>
      <c r="CG3" t="s">
        <v>100</v>
      </c>
      <c r="CK3" t="s">
        <v>100</v>
      </c>
      <c r="CO3" t="s">
        <v>100</v>
      </c>
    </row>
    <row r="4" spans="1:93" x14ac:dyDescent="0.2">
      <c r="A4" t="s">
        <v>132</v>
      </c>
      <c r="B4" t="s">
        <v>133</v>
      </c>
      <c r="C4">
        <v>4</v>
      </c>
      <c r="D4" t="s">
        <v>134</v>
      </c>
      <c r="E4">
        <v>1</v>
      </c>
      <c r="F4" t="s">
        <v>135</v>
      </c>
      <c r="G4">
        <v>6</v>
      </c>
      <c r="H4" t="s">
        <v>136</v>
      </c>
      <c r="I4" t="s">
        <v>98</v>
      </c>
      <c r="J4">
        <v>1</v>
      </c>
      <c r="K4" t="s">
        <v>137</v>
      </c>
      <c r="L4">
        <v>59208</v>
      </c>
      <c r="M4" t="s">
        <v>100</v>
      </c>
      <c r="N4" s="1">
        <v>44197</v>
      </c>
      <c r="O4" s="1">
        <v>44926</v>
      </c>
      <c r="P4" t="s">
        <v>101</v>
      </c>
      <c r="Q4" t="s">
        <v>100</v>
      </c>
      <c r="R4" t="s">
        <v>100</v>
      </c>
      <c r="S4" t="s">
        <v>121</v>
      </c>
      <c r="T4" t="s">
        <v>122</v>
      </c>
      <c r="U4" t="s">
        <v>138</v>
      </c>
      <c r="V4" t="s">
        <v>139</v>
      </c>
      <c r="W4" t="s">
        <v>125</v>
      </c>
      <c r="X4" t="s">
        <v>126</v>
      </c>
      <c r="Y4" t="s">
        <v>132</v>
      </c>
      <c r="Z4" t="s">
        <v>100</v>
      </c>
      <c r="AA4" t="s">
        <v>100</v>
      </c>
      <c r="AB4" t="s">
        <v>100</v>
      </c>
      <c r="AC4" t="s">
        <v>128</v>
      </c>
      <c r="AE4" t="s">
        <v>112</v>
      </c>
      <c r="AF4" t="s">
        <v>100</v>
      </c>
      <c r="AH4" t="s">
        <v>100</v>
      </c>
      <c r="AI4" t="s">
        <v>100</v>
      </c>
      <c r="AJ4" t="s">
        <v>100</v>
      </c>
      <c r="AK4" t="s">
        <v>100</v>
      </c>
      <c r="AM4">
        <v>40000</v>
      </c>
      <c r="AN4">
        <v>20000</v>
      </c>
      <c r="AO4">
        <v>13920</v>
      </c>
      <c r="AS4" t="s">
        <v>100</v>
      </c>
      <c r="AW4" t="s">
        <v>100</v>
      </c>
      <c r="BA4" t="s">
        <v>100</v>
      </c>
      <c r="BE4" t="s">
        <v>100</v>
      </c>
      <c r="BI4" t="s">
        <v>100</v>
      </c>
      <c r="BJ4">
        <v>20000</v>
      </c>
      <c r="BL4">
        <v>8920</v>
      </c>
      <c r="BM4" s="2" t="s">
        <v>140</v>
      </c>
      <c r="BN4">
        <v>20000</v>
      </c>
      <c r="BO4">
        <v>20000</v>
      </c>
      <c r="BP4">
        <v>5000</v>
      </c>
      <c r="BQ4" t="s">
        <v>141</v>
      </c>
      <c r="BU4" t="s">
        <v>100</v>
      </c>
      <c r="BY4" t="s">
        <v>100</v>
      </c>
      <c r="CC4" t="s">
        <v>100</v>
      </c>
      <c r="CG4" t="s">
        <v>100</v>
      </c>
      <c r="CK4" t="s">
        <v>100</v>
      </c>
      <c r="CO4" t="s">
        <v>100</v>
      </c>
    </row>
    <row r="5" spans="1:93" x14ac:dyDescent="0.2">
      <c r="A5" t="s">
        <v>142</v>
      </c>
      <c r="B5" t="s">
        <v>143</v>
      </c>
      <c r="C5">
        <v>3</v>
      </c>
      <c r="D5" t="s">
        <v>144</v>
      </c>
      <c r="E5">
        <v>3</v>
      </c>
      <c r="F5" t="s">
        <v>145</v>
      </c>
      <c r="G5" t="s">
        <v>146</v>
      </c>
      <c r="H5" t="s">
        <v>147</v>
      </c>
      <c r="I5" t="s">
        <v>98</v>
      </c>
      <c r="J5">
        <v>1</v>
      </c>
      <c r="K5" t="s">
        <v>148</v>
      </c>
      <c r="L5">
        <v>137307</v>
      </c>
      <c r="M5" t="s">
        <v>100</v>
      </c>
      <c r="N5" s="1">
        <v>44927</v>
      </c>
      <c r="O5" s="1">
        <v>46022</v>
      </c>
      <c r="P5" t="s">
        <v>101</v>
      </c>
      <c r="Q5" t="s">
        <v>100</v>
      </c>
      <c r="R5" t="s">
        <v>100</v>
      </c>
      <c r="S5" t="s">
        <v>149</v>
      </c>
      <c r="T5" t="s">
        <v>150</v>
      </c>
      <c r="U5" t="s">
        <v>151</v>
      </c>
      <c r="V5" t="s">
        <v>152</v>
      </c>
      <c r="W5" t="s">
        <v>153</v>
      </c>
      <c r="X5" t="s">
        <v>154</v>
      </c>
      <c r="Y5" t="s">
        <v>155</v>
      </c>
      <c r="Z5" t="s">
        <v>156</v>
      </c>
      <c r="AA5" t="s">
        <v>100</v>
      </c>
      <c r="AB5" t="s">
        <v>100</v>
      </c>
      <c r="AC5" t="s">
        <v>128</v>
      </c>
      <c r="AE5" t="s">
        <v>112</v>
      </c>
      <c r="AF5" t="s">
        <v>100</v>
      </c>
      <c r="AH5" t="s">
        <v>157</v>
      </c>
      <c r="AJ5" t="s">
        <v>158</v>
      </c>
      <c r="AK5" t="s">
        <v>159</v>
      </c>
      <c r="AM5">
        <v>1051000</v>
      </c>
      <c r="AN5">
        <v>1051000</v>
      </c>
      <c r="AO5">
        <v>660000</v>
      </c>
      <c r="AS5" t="s">
        <v>100</v>
      </c>
      <c r="AW5" t="s">
        <v>100</v>
      </c>
      <c r="BA5" t="s">
        <v>100</v>
      </c>
      <c r="BE5" t="s">
        <v>100</v>
      </c>
      <c r="BI5" t="s">
        <v>100</v>
      </c>
      <c r="BM5" t="s">
        <v>100</v>
      </c>
      <c r="BQ5" t="s">
        <v>100</v>
      </c>
      <c r="BR5">
        <v>425000</v>
      </c>
      <c r="BS5">
        <v>425000</v>
      </c>
      <c r="BT5">
        <v>420000</v>
      </c>
      <c r="BU5" t="s">
        <v>160</v>
      </c>
      <c r="BV5">
        <v>240000</v>
      </c>
      <c r="BW5">
        <v>240000</v>
      </c>
      <c r="BX5">
        <v>240000</v>
      </c>
      <c r="BY5" t="s">
        <v>161</v>
      </c>
      <c r="BZ5">
        <v>386000</v>
      </c>
      <c r="CA5">
        <v>386000</v>
      </c>
      <c r="CC5" t="s">
        <v>100</v>
      </c>
      <c r="CG5" t="s">
        <v>100</v>
      </c>
      <c r="CK5" t="s">
        <v>100</v>
      </c>
      <c r="CO5" t="s">
        <v>100</v>
      </c>
    </row>
    <row r="6" spans="1:93" x14ac:dyDescent="0.2">
      <c r="A6" t="s">
        <v>162</v>
      </c>
      <c r="B6" t="s">
        <v>163</v>
      </c>
      <c r="C6">
        <v>1</v>
      </c>
      <c r="D6" t="s">
        <v>164</v>
      </c>
      <c r="E6">
        <v>1</v>
      </c>
      <c r="F6" t="s">
        <v>165</v>
      </c>
      <c r="G6" t="s">
        <v>166</v>
      </c>
      <c r="H6" t="s">
        <v>167</v>
      </c>
      <c r="I6" t="s">
        <v>98</v>
      </c>
      <c r="J6">
        <v>1</v>
      </c>
      <c r="K6" t="s">
        <v>168</v>
      </c>
      <c r="L6">
        <v>44849</v>
      </c>
      <c r="M6" t="s">
        <v>100</v>
      </c>
      <c r="N6" s="1">
        <v>44197</v>
      </c>
      <c r="O6" s="1">
        <v>44926</v>
      </c>
      <c r="P6" t="s">
        <v>169</v>
      </c>
      <c r="Q6" t="s">
        <v>100</v>
      </c>
      <c r="R6" t="s">
        <v>100</v>
      </c>
      <c r="S6" t="s">
        <v>170</v>
      </c>
      <c r="T6" t="s">
        <v>171</v>
      </c>
      <c r="U6" t="s">
        <v>172</v>
      </c>
      <c r="V6" t="s">
        <v>173</v>
      </c>
      <c r="W6" t="s">
        <v>174</v>
      </c>
      <c r="X6" t="s">
        <v>175</v>
      </c>
      <c r="Y6" t="s">
        <v>176</v>
      </c>
      <c r="Z6" t="s">
        <v>109</v>
      </c>
      <c r="AA6" t="s">
        <v>100</v>
      </c>
      <c r="AB6" t="s">
        <v>100</v>
      </c>
      <c r="AC6" t="s">
        <v>128</v>
      </c>
      <c r="AE6" t="s">
        <v>177</v>
      </c>
      <c r="AF6" t="s">
        <v>100</v>
      </c>
      <c r="AH6" t="s">
        <v>113</v>
      </c>
      <c r="AJ6" t="s">
        <v>100</v>
      </c>
      <c r="AK6" t="s">
        <v>100</v>
      </c>
      <c r="AM6">
        <v>1089354</v>
      </c>
      <c r="AN6">
        <v>1089354</v>
      </c>
      <c r="AO6">
        <v>0</v>
      </c>
      <c r="AS6" t="s">
        <v>100</v>
      </c>
      <c r="AW6" t="s">
        <v>100</v>
      </c>
      <c r="BA6" t="s">
        <v>100</v>
      </c>
      <c r="BE6" t="s">
        <v>100</v>
      </c>
      <c r="BI6" t="s">
        <v>100</v>
      </c>
      <c r="BJ6">
        <v>547212</v>
      </c>
      <c r="BK6">
        <v>547212</v>
      </c>
      <c r="BM6" t="s">
        <v>100</v>
      </c>
      <c r="BN6">
        <v>542142</v>
      </c>
      <c r="BO6">
        <v>542142</v>
      </c>
      <c r="BQ6" t="s">
        <v>100</v>
      </c>
      <c r="BU6" t="s">
        <v>100</v>
      </c>
      <c r="BY6" t="s">
        <v>100</v>
      </c>
      <c r="CC6" t="s">
        <v>100</v>
      </c>
      <c r="CG6" t="s">
        <v>100</v>
      </c>
      <c r="CK6" t="s">
        <v>100</v>
      </c>
      <c r="CO6" t="s">
        <v>100</v>
      </c>
    </row>
    <row r="7" spans="1:93" x14ac:dyDescent="0.2">
      <c r="A7" t="s">
        <v>142</v>
      </c>
      <c r="B7" t="s">
        <v>143</v>
      </c>
      <c r="C7">
        <v>3</v>
      </c>
      <c r="D7" t="s">
        <v>144</v>
      </c>
      <c r="E7">
        <v>3</v>
      </c>
      <c r="F7" t="s">
        <v>145</v>
      </c>
      <c r="G7" t="s">
        <v>178</v>
      </c>
      <c r="H7" t="s">
        <v>179</v>
      </c>
      <c r="I7" t="s">
        <v>98</v>
      </c>
      <c r="J7">
        <v>1</v>
      </c>
      <c r="K7" t="s">
        <v>180</v>
      </c>
      <c r="L7">
        <v>136666</v>
      </c>
      <c r="M7" t="s">
        <v>100</v>
      </c>
      <c r="N7" s="1">
        <v>45078</v>
      </c>
      <c r="O7" s="1">
        <v>46752</v>
      </c>
      <c r="P7" t="s">
        <v>101</v>
      </c>
      <c r="Q7" t="s">
        <v>100</v>
      </c>
      <c r="R7" t="s">
        <v>100</v>
      </c>
      <c r="S7" t="s">
        <v>121</v>
      </c>
      <c r="T7" t="s">
        <v>122</v>
      </c>
      <c r="U7" t="s">
        <v>122</v>
      </c>
      <c r="V7" t="s">
        <v>181</v>
      </c>
      <c r="W7" t="s">
        <v>182</v>
      </c>
      <c r="X7" t="s">
        <v>183</v>
      </c>
      <c r="Y7" t="s">
        <v>184</v>
      </c>
      <c r="Z7" t="s">
        <v>185</v>
      </c>
      <c r="AA7" t="s">
        <v>100</v>
      </c>
      <c r="AB7" t="s">
        <v>100</v>
      </c>
      <c r="AC7" t="s">
        <v>128</v>
      </c>
      <c r="AD7" t="s">
        <v>100</v>
      </c>
      <c r="AE7" t="s">
        <v>112</v>
      </c>
      <c r="AF7" t="s">
        <v>100</v>
      </c>
      <c r="AG7" t="s">
        <v>100</v>
      </c>
      <c r="AH7" t="s">
        <v>157</v>
      </c>
      <c r="AJ7" t="s">
        <v>158</v>
      </c>
      <c r="AK7" t="s">
        <v>186</v>
      </c>
      <c r="AM7">
        <v>450000</v>
      </c>
      <c r="AN7">
        <v>350000</v>
      </c>
      <c r="AO7">
        <v>300000</v>
      </c>
      <c r="AS7" t="s">
        <v>100</v>
      </c>
      <c r="AW7" t="s">
        <v>100</v>
      </c>
      <c r="BA7" t="s">
        <v>100</v>
      </c>
      <c r="BE7" t="s">
        <v>100</v>
      </c>
      <c r="BI7" t="s">
        <v>100</v>
      </c>
      <c r="BM7" t="s">
        <v>100</v>
      </c>
      <c r="BQ7" t="s">
        <v>100</v>
      </c>
      <c r="BS7">
        <v>0</v>
      </c>
      <c r="BU7" t="s">
        <v>100</v>
      </c>
      <c r="BV7">
        <v>300000</v>
      </c>
      <c r="BW7">
        <v>300000</v>
      </c>
      <c r="BX7">
        <v>300000</v>
      </c>
      <c r="BY7" t="s">
        <v>187</v>
      </c>
      <c r="BZ7">
        <v>150000</v>
      </c>
      <c r="CA7">
        <v>50000</v>
      </c>
      <c r="CC7" t="s">
        <v>100</v>
      </c>
      <c r="CG7" t="s">
        <v>100</v>
      </c>
      <c r="CK7" t="s">
        <v>100</v>
      </c>
      <c r="CO7" t="s">
        <v>100</v>
      </c>
    </row>
    <row r="8" spans="1:93" x14ac:dyDescent="0.2">
      <c r="A8" t="s">
        <v>188</v>
      </c>
      <c r="B8" t="s">
        <v>189</v>
      </c>
      <c r="C8">
        <v>1</v>
      </c>
      <c r="D8" t="s">
        <v>190</v>
      </c>
      <c r="E8">
        <v>2</v>
      </c>
      <c r="F8" t="s">
        <v>191</v>
      </c>
      <c r="G8">
        <v>5</v>
      </c>
      <c r="H8" t="s">
        <v>192</v>
      </c>
      <c r="I8" t="s">
        <v>98</v>
      </c>
      <c r="J8">
        <v>1</v>
      </c>
      <c r="K8" t="s">
        <v>193</v>
      </c>
      <c r="L8">
        <v>82659</v>
      </c>
      <c r="M8" s="2" t="s">
        <v>194</v>
      </c>
      <c r="N8" s="1">
        <v>44440</v>
      </c>
      <c r="O8" s="1">
        <v>45291</v>
      </c>
      <c r="P8" t="s">
        <v>101</v>
      </c>
      <c r="Q8" t="s">
        <v>100</v>
      </c>
      <c r="R8" t="s">
        <v>100</v>
      </c>
      <c r="S8" t="s">
        <v>195</v>
      </c>
      <c r="T8" t="s">
        <v>196</v>
      </c>
      <c r="U8" t="s">
        <v>197</v>
      </c>
      <c r="V8" t="s">
        <v>196</v>
      </c>
      <c r="W8" t="s">
        <v>198</v>
      </c>
      <c r="X8" t="s">
        <v>126</v>
      </c>
      <c r="Y8" t="s">
        <v>188</v>
      </c>
      <c r="Z8" t="s">
        <v>100</v>
      </c>
      <c r="AA8" t="s">
        <v>100</v>
      </c>
      <c r="AB8" t="s">
        <v>100</v>
      </c>
      <c r="AC8" t="s">
        <v>100</v>
      </c>
      <c r="AD8" t="s">
        <v>100</v>
      </c>
      <c r="AE8" t="s">
        <v>100</v>
      </c>
      <c r="AF8" t="s">
        <v>100</v>
      </c>
      <c r="AG8" t="s">
        <v>100</v>
      </c>
      <c r="AH8" t="s">
        <v>100</v>
      </c>
      <c r="AI8" t="s">
        <v>100</v>
      </c>
      <c r="AJ8" t="s">
        <v>100</v>
      </c>
      <c r="AK8" t="s">
        <v>199</v>
      </c>
      <c r="AM8">
        <v>2200500</v>
      </c>
      <c r="AN8">
        <v>2421300</v>
      </c>
      <c r="AO8">
        <v>2117712</v>
      </c>
      <c r="AS8" t="s">
        <v>100</v>
      </c>
      <c r="AW8" t="s">
        <v>100</v>
      </c>
      <c r="BA8" t="s">
        <v>100</v>
      </c>
      <c r="BE8" t="s">
        <v>100</v>
      </c>
      <c r="BI8" t="s">
        <v>100</v>
      </c>
      <c r="BJ8">
        <v>50000</v>
      </c>
      <c r="BK8">
        <v>90000</v>
      </c>
      <c r="BL8">
        <v>90000</v>
      </c>
      <c r="BM8" t="s">
        <v>100</v>
      </c>
      <c r="BN8">
        <v>500000</v>
      </c>
      <c r="BO8">
        <v>680800</v>
      </c>
      <c r="BP8">
        <v>680800</v>
      </c>
      <c r="BQ8" t="s">
        <v>200</v>
      </c>
      <c r="BR8">
        <v>1650500</v>
      </c>
      <c r="BS8">
        <v>1650500</v>
      </c>
      <c r="BT8">
        <v>1346912</v>
      </c>
      <c r="BU8" t="s">
        <v>100</v>
      </c>
      <c r="BY8" t="s">
        <v>100</v>
      </c>
      <c r="CC8" t="s">
        <v>100</v>
      </c>
      <c r="CG8" t="s">
        <v>100</v>
      </c>
      <c r="CK8" t="s">
        <v>100</v>
      </c>
      <c r="CO8" t="s">
        <v>100</v>
      </c>
    </row>
    <row r="9" spans="1:93" x14ac:dyDescent="0.2">
      <c r="A9" t="s">
        <v>93</v>
      </c>
      <c r="B9" t="s">
        <v>94</v>
      </c>
      <c r="C9">
        <v>2</v>
      </c>
      <c r="D9" t="s">
        <v>201</v>
      </c>
      <c r="E9">
        <v>2</v>
      </c>
      <c r="F9" t="s">
        <v>202</v>
      </c>
      <c r="G9">
        <v>2.2999999999999998</v>
      </c>
      <c r="H9" t="s">
        <v>203</v>
      </c>
      <c r="I9" t="s">
        <v>98</v>
      </c>
      <c r="J9">
        <v>10</v>
      </c>
      <c r="K9" t="s">
        <v>204</v>
      </c>
      <c r="L9">
        <v>115522</v>
      </c>
      <c r="M9" t="s">
        <v>100</v>
      </c>
      <c r="N9" s="1">
        <v>45108</v>
      </c>
      <c r="O9" s="1">
        <v>46022</v>
      </c>
      <c r="P9" t="s">
        <v>101</v>
      </c>
      <c r="Q9" t="s">
        <v>100</v>
      </c>
      <c r="R9" t="s">
        <v>100</v>
      </c>
      <c r="S9" t="s">
        <v>205</v>
      </c>
      <c r="T9" t="s">
        <v>206</v>
      </c>
      <c r="U9" t="s">
        <v>207</v>
      </c>
      <c r="V9" t="s">
        <v>208</v>
      </c>
      <c r="W9" t="s">
        <v>209</v>
      </c>
      <c r="X9" t="s">
        <v>210</v>
      </c>
      <c r="Y9" t="s">
        <v>211</v>
      </c>
      <c r="Z9" t="s">
        <v>212</v>
      </c>
      <c r="AA9" t="s">
        <v>213</v>
      </c>
      <c r="AC9" t="s">
        <v>110</v>
      </c>
      <c r="AD9" t="s">
        <v>214</v>
      </c>
      <c r="AE9" t="s">
        <v>112</v>
      </c>
      <c r="AF9" t="s">
        <v>100</v>
      </c>
      <c r="AH9" t="s">
        <v>100</v>
      </c>
      <c r="AI9" t="s">
        <v>100</v>
      </c>
      <c r="AJ9" t="s">
        <v>100</v>
      </c>
      <c r="AK9" t="s">
        <v>100</v>
      </c>
      <c r="AM9">
        <v>3500000</v>
      </c>
      <c r="AN9">
        <v>1351797</v>
      </c>
      <c r="AO9">
        <v>801917</v>
      </c>
      <c r="AS9" t="s">
        <v>100</v>
      </c>
      <c r="AW9" t="s">
        <v>100</v>
      </c>
      <c r="BA9" t="s">
        <v>100</v>
      </c>
      <c r="BE9" t="s">
        <v>100</v>
      </c>
      <c r="BI9" t="s">
        <v>100</v>
      </c>
      <c r="BM9" t="s">
        <v>100</v>
      </c>
      <c r="BQ9" t="s">
        <v>100</v>
      </c>
      <c r="BR9">
        <v>500000</v>
      </c>
      <c r="BS9">
        <v>576601</v>
      </c>
      <c r="BT9">
        <v>576601</v>
      </c>
      <c r="BU9" t="s">
        <v>215</v>
      </c>
      <c r="BV9">
        <v>1500000</v>
      </c>
      <c r="BW9">
        <v>225316</v>
      </c>
      <c r="BX9">
        <v>225316</v>
      </c>
      <c r="BY9" t="s">
        <v>216</v>
      </c>
      <c r="BZ9">
        <v>1500000</v>
      </c>
      <c r="CA9">
        <v>549880</v>
      </c>
      <c r="CC9" t="s">
        <v>100</v>
      </c>
      <c r="CG9" t="s">
        <v>100</v>
      </c>
      <c r="CK9" t="s">
        <v>100</v>
      </c>
      <c r="CO9" t="s">
        <v>100</v>
      </c>
    </row>
    <row r="10" spans="1:93" x14ac:dyDescent="0.2">
      <c r="A10" t="s">
        <v>217</v>
      </c>
      <c r="B10" t="s">
        <v>143</v>
      </c>
      <c r="C10">
        <v>2</v>
      </c>
      <c r="D10" t="s">
        <v>218</v>
      </c>
      <c r="E10">
        <v>2</v>
      </c>
      <c r="F10" t="s">
        <v>219</v>
      </c>
      <c r="G10">
        <v>2.2999999999999998</v>
      </c>
      <c r="H10" t="s">
        <v>220</v>
      </c>
      <c r="I10" t="s">
        <v>98</v>
      </c>
      <c r="J10">
        <v>10</v>
      </c>
      <c r="K10" t="s">
        <v>221</v>
      </c>
      <c r="L10">
        <v>109558</v>
      </c>
      <c r="M10" t="s">
        <v>222</v>
      </c>
      <c r="N10" s="1">
        <v>44197</v>
      </c>
      <c r="O10" s="1">
        <v>44561</v>
      </c>
      <c r="P10" t="s">
        <v>169</v>
      </c>
      <c r="Q10" t="s">
        <v>100</v>
      </c>
      <c r="R10" t="s">
        <v>100</v>
      </c>
      <c r="S10" t="s">
        <v>223</v>
      </c>
      <c r="T10" t="s">
        <v>224</v>
      </c>
      <c r="U10" t="s">
        <v>224</v>
      </c>
      <c r="V10" t="s">
        <v>225</v>
      </c>
      <c r="W10" t="s">
        <v>226</v>
      </c>
      <c r="X10" t="s">
        <v>227</v>
      </c>
      <c r="Y10" t="s">
        <v>228</v>
      </c>
      <c r="Z10" t="s">
        <v>229</v>
      </c>
      <c r="AA10" t="s">
        <v>100</v>
      </c>
      <c r="AB10" t="s">
        <v>100</v>
      </c>
      <c r="AC10" t="s">
        <v>230</v>
      </c>
      <c r="AE10" t="s">
        <v>231</v>
      </c>
      <c r="AF10" t="s">
        <v>100</v>
      </c>
      <c r="AH10" t="s">
        <v>157</v>
      </c>
      <c r="AJ10" t="s">
        <v>100</v>
      </c>
      <c r="AK10" t="s">
        <v>232</v>
      </c>
      <c r="AM10">
        <v>50000</v>
      </c>
      <c r="AN10">
        <v>50000</v>
      </c>
      <c r="AO10">
        <v>50000</v>
      </c>
      <c r="AS10" t="s">
        <v>100</v>
      </c>
      <c r="AW10" t="s">
        <v>100</v>
      </c>
      <c r="BA10" t="s">
        <v>100</v>
      </c>
      <c r="BE10" t="s">
        <v>100</v>
      </c>
      <c r="BI10" t="s">
        <v>100</v>
      </c>
      <c r="BJ10">
        <v>50000</v>
      </c>
      <c r="BK10">
        <v>50000</v>
      </c>
      <c r="BL10">
        <v>50000</v>
      </c>
      <c r="BM10" t="s">
        <v>233</v>
      </c>
      <c r="BQ10" t="s">
        <v>100</v>
      </c>
      <c r="BU10" t="s">
        <v>100</v>
      </c>
      <c r="BY10" t="s">
        <v>100</v>
      </c>
      <c r="CC10" t="s">
        <v>100</v>
      </c>
      <c r="CG10" t="s">
        <v>100</v>
      </c>
      <c r="CK10" t="s">
        <v>100</v>
      </c>
      <c r="CO10" t="s">
        <v>100</v>
      </c>
    </row>
    <row r="11" spans="1:93" x14ac:dyDescent="0.2">
      <c r="A11" t="s">
        <v>234</v>
      </c>
      <c r="B11" t="s">
        <v>143</v>
      </c>
      <c r="C11">
        <v>1</v>
      </c>
      <c r="D11" t="s">
        <v>235</v>
      </c>
      <c r="E11">
        <v>1</v>
      </c>
      <c r="F11" t="s">
        <v>236</v>
      </c>
      <c r="G11">
        <v>3</v>
      </c>
      <c r="H11" t="s">
        <v>237</v>
      </c>
      <c r="I11" t="s">
        <v>98</v>
      </c>
      <c r="J11">
        <v>100</v>
      </c>
      <c r="K11" t="s">
        <v>238</v>
      </c>
      <c r="L11">
        <v>115294</v>
      </c>
      <c r="M11" t="s">
        <v>239</v>
      </c>
      <c r="N11" s="1">
        <v>44927</v>
      </c>
      <c r="O11" s="1">
        <v>45657</v>
      </c>
      <c r="P11" t="s">
        <v>101</v>
      </c>
      <c r="Q11" t="s">
        <v>100</v>
      </c>
      <c r="R11" t="s">
        <v>100</v>
      </c>
      <c r="S11" t="s">
        <v>149</v>
      </c>
      <c r="T11" t="s">
        <v>150</v>
      </c>
      <c r="U11" t="s">
        <v>240</v>
      </c>
      <c r="V11" t="s">
        <v>241</v>
      </c>
      <c r="W11" t="s">
        <v>242</v>
      </c>
      <c r="X11" t="s">
        <v>243</v>
      </c>
      <c r="Y11" t="s">
        <v>244</v>
      </c>
      <c r="Z11" t="s">
        <v>109</v>
      </c>
      <c r="AA11" t="s">
        <v>100</v>
      </c>
      <c r="AB11" t="s">
        <v>100</v>
      </c>
      <c r="AC11" t="s">
        <v>110</v>
      </c>
      <c r="AE11" t="s">
        <v>112</v>
      </c>
      <c r="AF11" t="s">
        <v>100</v>
      </c>
      <c r="AH11" t="s">
        <v>157</v>
      </c>
      <c r="AJ11" t="s">
        <v>100</v>
      </c>
      <c r="AK11" t="s">
        <v>100</v>
      </c>
      <c r="AM11">
        <v>11041501</v>
      </c>
      <c r="AN11">
        <v>11041504</v>
      </c>
      <c r="AO11">
        <v>4262540</v>
      </c>
      <c r="AS11" t="s">
        <v>100</v>
      </c>
      <c r="AW11" t="s">
        <v>100</v>
      </c>
      <c r="BA11" t="s">
        <v>100</v>
      </c>
      <c r="BE11" t="s">
        <v>100</v>
      </c>
      <c r="BI11" t="s">
        <v>100</v>
      </c>
      <c r="BM11" t="s">
        <v>100</v>
      </c>
      <c r="BQ11" t="s">
        <v>100</v>
      </c>
      <c r="BR11">
        <v>5041501</v>
      </c>
      <c r="BS11">
        <v>5041504</v>
      </c>
      <c r="BT11">
        <v>4262540</v>
      </c>
      <c r="BU11" t="s">
        <v>245</v>
      </c>
      <c r="BV11">
        <v>6000000</v>
      </c>
      <c r="BW11">
        <v>6000000</v>
      </c>
      <c r="BY11" t="s">
        <v>100</v>
      </c>
      <c r="CC11" t="s">
        <v>100</v>
      </c>
      <c r="CG11" t="s">
        <v>100</v>
      </c>
      <c r="CK11" t="s">
        <v>100</v>
      </c>
      <c r="CO11" t="s">
        <v>100</v>
      </c>
    </row>
    <row r="12" spans="1:93" x14ac:dyDescent="0.2">
      <c r="A12" t="s">
        <v>246</v>
      </c>
      <c r="B12" t="s">
        <v>247</v>
      </c>
      <c r="C12">
        <v>10</v>
      </c>
      <c r="D12" t="s">
        <v>248</v>
      </c>
      <c r="E12">
        <v>1</v>
      </c>
      <c r="F12" t="s">
        <v>249</v>
      </c>
      <c r="G12">
        <v>59</v>
      </c>
      <c r="H12" t="s">
        <v>250</v>
      </c>
      <c r="I12" t="s">
        <v>98</v>
      </c>
      <c r="J12" t="s">
        <v>251</v>
      </c>
      <c r="K12" t="s">
        <v>252</v>
      </c>
      <c r="L12">
        <v>15378</v>
      </c>
      <c r="M12" t="s">
        <v>253</v>
      </c>
      <c r="N12" s="1">
        <v>43101</v>
      </c>
      <c r="O12" s="1">
        <v>44926</v>
      </c>
      <c r="P12" t="s">
        <v>101</v>
      </c>
      <c r="Q12" t="s">
        <v>100</v>
      </c>
      <c r="R12" t="s">
        <v>100</v>
      </c>
      <c r="S12" t="s">
        <v>254</v>
      </c>
      <c r="T12" t="s">
        <v>255</v>
      </c>
      <c r="U12" t="s">
        <v>255</v>
      </c>
      <c r="V12" t="s">
        <v>256</v>
      </c>
      <c r="W12" t="s">
        <v>100</v>
      </c>
      <c r="X12" t="s">
        <v>100</v>
      </c>
      <c r="Y12" t="s">
        <v>257</v>
      </c>
      <c r="Z12" t="s">
        <v>100</v>
      </c>
      <c r="AA12" t="s">
        <v>213</v>
      </c>
      <c r="AC12" t="s">
        <v>128</v>
      </c>
      <c r="AE12" t="s">
        <v>258</v>
      </c>
      <c r="AF12" t="s">
        <v>100</v>
      </c>
      <c r="AH12" t="s">
        <v>113</v>
      </c>
      <c r="AJ12" t="s">
        <v>100</v>
      </c>
      <c r="AK12" t="s">
        <v>100</v>
      </c>
      <c r="AM12">
        <v>36985456.266000003</v>
      </c>
      <c r="AN12">
        <v>14804303.878</v>
      </c>
      <c r="AO12">
        <v>5653151</v>
      </c>
      <c r="AS12" t="s">
        <v>100</v>
      </c>
      <c r="AW12" t="s">
        <v>100</v>
      </c>
      <c r="AX12">
        <v>3542323</v>
      </c>
      <c r="AY12">
        <v>3542323</v>
      </c>
      <c r="BA12" t="s">
        <v>100</v>
      </c>
      <c r="BB12">
        <v>3134809.87</v>
      </c>
      <c r="BC12">
        <v>1117084.878</v>
      </c>
      <c r="BE12" t="s">
        <v>100</v>
      </c>
      <c r="BF12">
        <v>2650391.3960000002</v>
      </c>
      <c r="BG12">
        <v>1981961</v>
      </c>
      <c r="BI12" t="s">
        <v>100</v>
      </c>
      <c r="BJ12">
        <v>19494997</v>
      </c>
      <c r="BK12">
        <v>0</v>
      </c>
      <c r="BM12" t="s">
        <v>100</v>
      </c>
      <c r="BN12">
        <v>8162935</v>
      </c>
      <c r="BO12">
        <v>8162935</v>
      </c>
      <c r="BP12">
        <v>5653151</v>
      </c>
      <c r="BQ12" t="s">
        <v>100</v>
      </c>
      <c r="BU12" t="s">
        <v>100</v>
      </c>
      <c r="BY12" t="s">
        <v>100</v>
      </c>
      <c r="CC12" t="s">
        <v>100</v>
      </c>
      <c r="CG12" t="s">
        <v>100</v>
      </c>
      <c r="CK12" t="s">
        <v>100</v>
      </c>
      <c r="CO12" t="s">
        <v>100</v>
      </c>
    </row>
    <row r="13" spans="1:93" x14ac:dyDescent="0.2">
      <c r="A13" t="s">
        <v>234</v>
      </c>
      <c r="B13" t="s">
        <v>143</v>
      </c>
      <c r="C13">
        <v>1</v>
      </c>
      <c r="D13" t="s">
        <v>235</v>
      </c>
      <c r="E13">
        <v>1</v>
      </c>
      <c r="F13" t="s">
        <v>236</v>
      </c>
      <c r="G13">
        <v>1</v>
      </c>
      <c r="H13" t="s">
        <v>259</v>
      </c>
      <c r="I13" t="s">
        <v>98</v>
      </c>
      <c r="J13">
        <v>103</v>
      </c>
      <c r="K13" t="s">
        <v>260</v>
      </c>
      <c r="L13">
        <v>115301</v>
      </c>
      <c r="M13" t="s">
        <v>261</v>
      </c>
      <c r="N13" s="1">
        <v>45200</v>
      </c>
      <c r="O13" s="1">
        <v>45657</v>
      </c>
      <c r="P13" t="s">
        <v>101</v>
      </c>
      <c r="Q13" t="s">
        <v>100</v>
      </c>
      <c r="R13" t="s">
        <v>100</v>
      </c>
      <c r="S13" t="s">
        <v>149</v>
      </c>
      <c r="T13" t="s">
        <v>150</v>
      </c>
      <c r="U13" t="s">
        <v>262</v>
      </c>
      <c r="V13" t="s">
        <v>241</v>
      </c>
      <c r="W13" t="s">
        <v>125</v>
      </c>
      <c r="X13" t="s">
        <v>126</v>
      </c>
      <c r="Y13" t="s">
        <v>244</v>
      </c>
      <c r="Z13" t="s">
        <v>109</v>
      </c>
      <c r="AA13" t="s">
        <v>100</v>
      </c>
      <c r="AB13" t="s">
        <v>100</v>
      </c>
      <c r="AC13" t="s">
        <v>110</v>
      </c>
      <c r="AE13" t="s">
        <v>112</v>
      </c>
      <c r="AF13" t="s">
        <v>100</v>
      </c>
      <c r="AH13" t="s">
        <v>113</v>
      </c>
      <c r="AJ13" t="s">
        <v>100</v>
      </c>
      <c r="AK13" t="s">
        <v>100</v>
      </c>
      <c r="AM13">
        <v>7693900</v>
      </c>
      <c r="AN13">
        <v>7693900</v>
      </c>
      <c r="AO13">
        <v>7414691</v>
      </c>
      <c r="AS13" t="s">
        <v>100</v>
      </c>
      <c r="AW13" t="s">
        <v>100</v>
      </c>
      <c r="BA13" t="s">
        <v>100</v>
      </c>
      <c r="BE13" t="s">
        <v>100</v>
      </c>
      <c r="BI13" t="s">
        <v>100</v>
      </c>
      <c r="BM13" t="s">
        <v>100</v>
      </c>
      <c r="BQ13" t="s">
        <v>100</v>
      </c>
      <c r="BR13">
        <v>7414691</v>
      </c>
      <c r="BS13">
        <v>7414691</v>
      </c>
      <c r="BT13">
        <v>7414691</v>
      </c>
      <c r="BU13" t="s">
        <v>263</v>
      </c>
      <c r="BV13">
        <v>279209</v>
      </c>
      <c r="BW13">
        <v>279209</v>
      </c>
      <c r="BY13" t="s">
        <v>100</v>
      </c>
      <c r="CC13" t="s">
        <v>100</v>
      </c>
      <c r="CG13" t="s">
        <v>100</v>
      </c>
      <c r="CK13" t="s">
        <v>100</v>
      </c>
      <c r="CO13" t="s">
        <v>100</v>
      </c>
    </row>
    <row r="14" spans="1:93" x14ac:dyDescent="0.2">
      <c r="A14" t="s">
        <v>234</v>
      </c>
      <c r="B14" t="s">
        <v>143</v>
      </c>
      <c r="C14">
        <v>2</v>
      </c>
      <c r="D14" t="s">
        <v>264</v>
      </c>
      <c r="E14">
        <v>2</v>
      </c>
      <c r="F14" t="s">
        <v>265</v>
      </c>
      <c r="G14">
        <v>30</v>
      </c>
      <c r="H14" t="s">
        <v>266</v>
      </c>
      <c r="I14" t="s">
        <v>98</v>
      </c>
      <c r="J14">
        <v>104</v>
      </c>
      <c r="K14" t="s">
        <v>267</v>
      </c>
      <c r="L14">
        <v>115603</v>
      </c>
      <c r="M14" t="s">
        <v>268</v>
      </c>
      <c r="N14" s="1">
        <v>44927</v>
      </c>
      <c r="O14" s="1">
        <v>46387</v>
      </c>
      <c r="P14" t="s">
        <v>101</v>
      </c>
      <c r="Q14" t="s">
        <v>100</v>
      </c>
      <c r="R14" t="s">
        <v>100</v>
      </c>
      <c r="S14" t="s">
        <v>223</v>
      </c>
      <c r="T14" t="s">
        <v>224</v>
      </c>
      <c r="U14" t="s">
        <v>269</v>
      </c>
      <c r="V14" t="s">
        <v>270</v>
      </c>
      <c r="W14" t="s">
        <v>271</v>
      </c>
      <c r="X14" t="s">
        <v>272</v>
      </c>
      <c r="Y14" t="s">
        <v>244</v>
      </c>
      <c r="Z14" t="s">
        <v>212</v>
      </c>
      <c r="AA14" t="s">
        <v>100</v>
      </c>
      <c r="AB14" t="s">
        <v>100</v>
      </c>
      <c r="AC14" t="s">
        <v>110</v>
      </c>
      <c r="AE14" t="s">
        <v>258</v>
      </c>
      <c r="AF14" t="s">
        <v>100</v>
      </c>
      <c r="AH14" t="s">
        <v>100</v>
      </c>
      <c r="AI14" t="s">
        <v>100</v>
      </c>
      <c r="AJ14" t="s">
        <v>100</v>
      </c>
      <c r="AK14" t="s">
        <v>100</v>
      </c>
      <c r="AM14">
        <v>0</v>
      </c>
      <c r="AN14">
        <v>0</v>
      </c>
      <c r="AO14">
        <v>0</v>
      </c>
      <c r="AS14" t="s">
        <v>100</v>
      </c>
      <c r="AW14" t="s">
        <v>100</v>
      </c>
      <c r="BA14" t="s">
        <v>100</v>
      </c>
      <c r="BE14" t="s">
        <v>100</v>
      </c>
      <c r="BI14" t="s">
        <v>100</v>
      </c>
      <c r="BM14" t="s">
        <v>100</v>
      </c>
      <c r="BQ14" t="s">
        <v>100</v>
      </c>
      <c r="BU14" t="s">
        <v>273</v>
      </c>
      <c r="BY14" t="s">
        <v>100</v>
      </c>
      <c r="CC14" t="s">
        <v>100</v>
      </c>
      <c r="CG14" t="s">
        <v>100</v>
      </c>
      <c r="CK14" t="s">
        <v>100</v>
      </c>
      <c r="CO14" t="s">
        <v>100</v>
      </c>
    </row>
    <row r="15" spans="1:93" x14ac:dyDescent="0.2">
      <c r="A15" t="s">
        <v>93</v>
      </c>
      <c r="B15" t="s">
        <v>116</v>
      </c>
      <c r="C15">
        <v>2</v>
      </c>
      <c r="D15" t="s">
        <v>274</v>
      </c>
      <c r="E15">
        <v>1</v>
      </c>
      <c r="F15" t="s">
        <v>275</v>
      </c>
      <c r="G15">
        <v>5</v>
      </c>
      <c r="H15" t="s">
        <v>276</v>
      </c>
      <c r="I15" t="s">
        <v>98</v>
      </c>
      <c r="J15">
        <v>11</v>
      </c>
      <c r="K15" t="s">
        <v>277</v>
      </c>
      <c r="L15">
        <v>97769</v>
      </c>
      <c r="M15" t="s">
        <v>100</v>
      </c>
      <c r="N15" s="1">
        <v>44562</v>
      </c>
      <c r="O15" s="1">
        <v>45107</v>
      </c>
      <c r="P15" t="s">
        <v>101</v>
      </c>
      <c r="Q15" t="s">
        <v>100</v>
      </c>
      <c r="R15" t="s">
        <v>100</v>
      </c>
      <c r="S15" t="s">
        <v>278</v>
      </c>
      <c r="T15" t="s">
        <v>279</v>
      </c>
      <c r="U15" t="s">
        <v>280</v>
      </c>
      <c r="V15" t="s">
        <v>279</v>
      </c>
      <c r="W15" t="s">
        <v>281</v>
      </c>
      <c r="X15" t="s">
        <v>282</v>
      </c>
      <c r="Y15" t="s">
        <v>283</v>
      </c>
      <c r="Z15" t="s">
        <v>109</v>
      </c>
      <c r="AA15" t="s">
        <v>100</v>
      </c>
      <c r="AB15" t="s">
        <v>100</v>
      </c>
      <c r="AC15" t="s">
        <v>110</v>
      </c>
      <c r="AE15" t="s">
        <v>258</v>
      </c>
      <c r="AF15" t="s">
        <v>100</v>
      </c>
      <c r="AH15" t="s">
        <v>100</v>
      </c>
      <c r="AI15" t="s">
        <v>100</v>
      </c>
      <c r="AJ15" t="s">
        <v>100</v>
      </c>
      <c r="AK15" t="s">
        <v>100</v>
      </c>
      <c r="AM15">
        <v>9350000</v>
      </c>
      <c r="AN15">
        <v>14472862</v>
      </c>
      <c r="AO15">
        <v>2175161</v>
      </c>
      <c r="AS15" t="s">
        <v>100</v>
      </c>
      <c r="AW15" t="s">
        <v>100</v>
      </c>
      <c r="BA15" t="s">
        <v>100</v>
      </c>
      <c r="BE15" t="s">
        <v>100</v>
      </c>
      <c r="BI15" t="s">
        <v>100</v>
      </c>
      <c r="BM15" t="s">
        <v>100</v>
      </c>
      <c r="BN15">
        <v>9350000</v>
      </c>
      <c r="BO15">
        <v>2159005</v>
      </c>
      <c r="BP15">
        <v>2159005</v>
      </c>
      <c r="BQ15" t="s">
        <v>284</v>
      </c>
      <c r="BS15">
        <v>12313857</v>
      </c>
      <c r="BT15">
        <v>16156</v>
      </c>
      <c r="BU15" t="s">
        <v>285</v>
      </c>
      <c r="BY15" t="s">
        <v>100</v>
      </c>
      <c r="CC15" t="s">
        <v>100</v>
      </c>
      <c r="CG15" t="s">
        <v>100</v>
      </c>
      <c r="CK15" t="s">
        <v>100</v>
      </c>
      <c r="CO15" t="s">
        <v>100</v>
      </c>
    </row>
    <row r="16" spans="1:93" x14ac:dyDescent="0.2">
      <c r="A16" t="s">
        <v>217</v>
      </c>
      <c r="B16" t="s">
        <v>143</v>
      </c>
      <c r="C16">
        <v>2</v>
      </c>
      <c r="D16" t="s">
        <v>218</v>
      </c>
      <c r="E16">
        <v>2</v>
      </c>
      <c r="F16" t="s">
        <v>219</v>
      </c>
      <c r="G16">
        <v>2.2999999999999998</v>
      </c>
      <c r="H16" t="s">
        <v>220</v>
      </c>
      <c r="I16" t="s">
        <v>98</v>
      </c>
      <c r="J16">
        <v>11</v>
      </c>
      <c r="K16" t="s">
        <v>286</v>
      </c>
      <c r="L16">
        <v>154233</v>
      </c>
      <c r="M16" t="s">
        <v>287</v>
      </c>
      <c r="N16" s="1">
        <v>44810</v>
      </c>
      <c r="O16" s="1">
        <v>46022</v>
      </c>
      <c r="P16" t="s">
        <v>101</v>
      </c>
      <c r="Q16" t="s">
        <v>100</v>
      </c>
      <c r="R16" t="s">
        <v>100</v>
      </c>
      <c r="S16" t="s">
        <v>102</v>
      </c>
      <c r="T16" t="s">
        <v>103</v>
      </c>
      <c r="U16" t="s">
        <v>288</v>
      </c>
      <c r="V16" t="s">
        <v>289</v>
      </c>
      <c r="W16" t="s">
        <v>290</v>
      </c>
      <c r="X16" t="s">
        <v>291</v>
      </c>
      <c r="Y16" t="s">
        <v>292</v>
      </c>
      <c r="Z16" t="s">
        <v>293</v>
      </c>
      <c r="AA16" t="s">
        <v>100</v>
      </c>
      <c r="AB16" t="s">
        <v>100</v>
      </c>
      <c r="AC16" t="s">
        <v>230</v>
      </c>
      <c r="AD16" t="s">
        <v>100</v>
      </c>
      <c r="AE16" t="s">
        <v>112</v>
      </c>
      <c r="AF16" t="s">
        <v>100</v>
      </c>
      <c r="AG16" t="s">
        <v>100</v>
      </c>
      <c r="AH16" t="s">
        <v>100</v>
      </c>
      <c r="AI16" t="s">
        <v>100</v>
      </c>
      <c r="AJ16" t="s">
        <v>100</v>
      </c>
      <c r="AK16" t="s">
        <v>294</v>
      </c>
      <c r="AM16">
        <v>0</v>
      </c>
      <c r="AN16">
        <v>0</v>
      </c>
      <c r="AO16">
        <v>0</v>
      </c>
      <c r="AS16" t="s">
        <v>100</v>
      </c>
      <c r="AW16" t="s">
        <v>100</v>
      </c>
      <c r="BA16" t="s">
        <v>100</v>
      </c>
      <c r="BE16" t="s">
        <v>100</v>
      </c>
      <c r="BI16" t="s">
        <v>100</v>
      </c>
      <c r="BM16" t="s">
        <v>100</v>
      </c>
      <c r="BQ16" t="s">
        <v>100</v>
      </c>
      <c r="BS16">
        <v>0</v>
      </c>
      <c r="BU16" t="s">
        <v>100</v>
      </c>
      <c r="BW16">
        <v>0</v>
      </c>
      <c r="BX16">
        <v>0</v>
      </c>
      <c r="BY16" t="s">
        <v>100</v>
      </c>
      <c r="CC16" t="s">
        <v>100</v>
      </c>
      <c r="CG16" t="s">
        <v>100</v>
      </c>
      <c r="CK16" t="s">
        <v>100</v>
      </c>
      <c r="CO16" t="s">
        <v>100</v>
      </c>
    </row>
    <row r="17" spans="1:93" x14ac:dyDescent="0.2">
      <c r="A17" t="s">
        <v>295</v>
      </c>
      <c r="B17" t="s">
        <v>296</v>
      </c>
      <c r="C17">
        <v>1</v>
      </c>
      <c r="D17" t="s">
        <v>297</v>
      </c>
      <c r="E17">
        <v>1</v>
      </c>
      <c r="F17" t="s">
        <v>298</v>
      </c>
      <c r="G17">
        <v>1.1000000000000001</v>
      </c>
      <c r="H17" t="s">
        <v>299</v>
      </c>
      <c r="I17" t="s">
        <v>98</v>
      </c>
      <c r="J17" t="s">
        <v>300</v>
      </c>
      <c r="K17" t="s">
        <v>301</v>
      </c>
      <c r="L17">
        <v>106263</v>
      </c>
      <c r="M17" t="s">
        <v>100</v>
      </c>
      <c r="N17" s="1">
        <v>44927</v>
      </c>
      <c r="O17" s="1">
        <v>46752</v>
      </c>
      <c r="P17" t="s">
        <v>101</v>
      </c>
      <c r="Q17" t="s">
        <v>100</v>
      </c>
      <c r="R17" t="s">
        <v>100</v>
      </c>
      <c r="S17" t="s">
        <v>302</v>
      </c>
      <c r="T17" t="s">
        <v>303</v>
      </c>
      <c r="U17" t="s">
        <v>304</v>
      </c>
      <c r="V17" t="s">
        <v>305</v>
      </c>
      <c r="W17" t="s">
        <v>306</v>
      </c>
      <c r="X17" t="s">
        <v>307</v>
      </c>
      <c r="Y17" t="s">
        <v>295</v>
      </c>
      <c r="Z17" t="s">
        <v>308</v>
      </c>
      <c r="AA17" t="s">
        <v>309</v>
      </c>
      <c r="AC17" t="s">
        <v>128</v>
      </c>
      <c r="AD17" t="s">
        <v>310</v>
      </c>
      <c r="AE17" t="s">
        <v>112</v>
      </c>
      <c r="AF17" t="s">
        <v>100</v>
      </c>
      <c r="AH17" t="s">
        <v>157</v>
      </c>
      <c r="AJ17" t="s">
        <v>311</v>
      </c>
      <c r="AK17" t="s">
        <v>100</v>
      </c>
      <c r="AM17">
        <v>1873603</v>
      </c>
      <c r="AN17">
        <v>4050248</v>
      </c>
      <c r="AO17">
        <v>2277145</v>
      </c>
      <c r="AS17" t="s">
        <v>100</v>
      </c>
      <c r="AW17" t="s">
        <v>100</v>
      </c>
      <c r="BA17" t="s">
        <v>100</v>
      </c>
      <c r="BE17" t="s">
        <v>100</v>
      </c>
      <c r="BI17" t="s">
        <v>100</v>
      </c>
      <c r="BM17" t="s">
        <v>100</v>
      </c>
      <c r="BQ17" t="s">
        <v>100</v>
      </c>
      <c r="BR17">
        <v>60500</v>
      </c>
      <c r="BS17">
        <v>2237145</v>
      </c>
      <c r="BT17">
        <v>2237145</v>
      </c>
      <c r="BU17" t="s">
        <v>312</v>
      </c>
      <c r="BV17">
        <v>918677</v>
      </c>
      <c r="BW17">
        <v>918677</v>
      </c>
      <c r="BX17">
        <v>40000</v>
      </c>
      <c r="BY17" t="s">
        <v>313</v>
      </c>
      <c r="BZ17">
        <v>894426</v>
      </c>
      <c r="CA17">
        <v>894426</v>
      </c>
      <c r="CC17" t="s">
        <v>100</v>
      </c>
      <c r="CG17" t="s">
        <v>100</v>
      </c>
      <c r="CK17" t="s">
        <v>100</v>
      </c>
      <c r="CO17" t="s">
        <v>100</v>
      </c>
    </row>
    <row r="18" spans="1:93" x14ac:dyDescent="0.2">
      <c r="A18" t="s">
        <v>188</v>
      </c>
      <c r="B18" t="s">
        <v>189</v>
      </c>
      <c r="C18">
        <v>1</v>
      </c>
      <c r="D18" t="s">
        <v>190</v>
      </c>
      <c r="E18">
        <v>1</v>
      </c>
      <c r="F18" t="s">
        <v>314</v>
      </c>
      <c r="G18">
        <v>1</v>
      </c>
      <c r="H18" t="s">
        <v>315</v>
      </c>
      <c r="I18" t="s">
        <v>98</v>
      </c>
      <c r="J18" t="s">
        <v>316</v>
      </c>
      <c r="K18" t="s">
        <v>317</v>
      </c>
      <c r="L18">
        <v>15419</v>
      </c>
      <c r="M18" s="2" t="s">
        <v>318</v>
      </c>
      <c r="N18" s="1">
        <v>43831</v>
      </c>
      <c r="O18" s="1">
        <v>44561</v>
      </c>
      <c r="P18" t="s">
        <v>319</v>
      </c>
      <c r="Q18" t="s">
        <v>100</v>
      </c>
      <c r="R18" t="s">
        <v>100</v>
      </c>
      <c r="S18" t="s">
        <v>121</v>
      </c>
      <c r="T18" t="s">
        <v>122</v>
      </c>
      <c r="U18" t="s">
        <v>320</v>
      </c>
      <c r="V18" t="s">
        <v>321</v>
      </c>
      <c r="W18" t="s">
        <v>322</v>
      </c>
      <c r="X18" t="s">
        <v>126</v>
      </c>
      <c r="Y18" t="s">
        <v>323</v>
      </c>
      <c r="Z18" t="s">
        <v>324</v>
      </c>
      <c r="AA18" t="s">
        <v>100</v>
      </c>
      <c r="AB18" t="s">
        <v>100</v>
      </c>
      <c r="AC18" t="s">
        <v>110</v>
      </c>
      <c r="AD18" t="s">
        <v>100</v>
      </c>
      <c r="AE18" t="s">
        <v>177</v>
      </c>
      <c r="AF18" t="s">
        <v>100</v>
      </c>
      <c r="AG18" t="s">
        <v>100</v>
      </c>
      <c r="AH18" t="s">
        <v>100</v>
      </c>
      <c r="AI18" t="s">
        <v>100</v>
      </c>
      <c r="AJ18" t="s">
        <v>100</v>
      </c>
      <c r="AK18" t="s">
        <v>100</v>
      </c>
      <c r="AM18">
        <v>610000</v>
      </c>
      <c r="AN18">
        <v>110000</v>
      </c>
      <c r="AO18">
        <v>0</v>
      </c>
      <c r="AS18" t="s">
        <v>100</v>
      </c>
      <c r="AW18" t="s">
        <v>100</v>
      </c>
      <c r="BA18" t="s">
        <v>100</v>
      </c>
      <c r="BE18" t="s">
        <v>100</v>
      </c>
      <c r="BI18" t="s">
        <v>100</v>
      </c>
      <c r="BJ18">
        <v>610000</v>
      </c>
      <c r="BK18">
        <v>110000</v>
      </c>
      <c r="BM18" t="s">
        <v>100</v>
      </c>
      <c r="BQ18" t="s">
        <v>100</v>
      </c>
      <c r="BU18" t="s">
        <v>100</v>
      </c>
      <c r="BY18" t="s">
        <v>100</v>
      </c>
      <c r="CC18" t="s">
        <v>100</v>
      </c>
      <c r="CG18" t="s">
        <v>100</v>
      </c>
      <c r="CK18" t="s">
        <v>100</v>
      </c>
      <c r="CO18" t="s">
        <v>100</v>
      </c>
    </row>
    <row r="19" spans="1:93" x14ac:dyDescent="0.2">
      <c r="A19" t="s">
        <v>325</v>
      </c>
      <c r="B19" t="s">
        <v>326</v>
      </c>
      <c r="C19">
        <v>1</v>
      </c>
      <c r="D19" t="s">
        <v>327</v>
      </c>
      <c r="E19">
        <v>1</v>
      </c>
      <c r="F19" t="s">
        <v>328</v>
      </c>
      <c r="G19">
        <v>1</v>
      </c>
      <c r="H19" t="s">
        <v>329</v>
      </c>
      <c r="I19" t="s">
        <v>98</v>
      </c>
      <c r="J19" t="s">
        <v>330</v>
      </c>
      <c r="K19" t="s">
        <v>331</v>
      </c>
      <c r="L19">
        <v>22170</v>
      </c>
      <c r="M19" t="s">
        <v>332</v>
      </c>
      <c r="N19" s="1">
        <v>44105</v>
      </c>
      <c r="O19" s="1">
        <v>44286</v>
      </c>
      <c r="P19" t="s">
        <v>333</v>
      </c>
      <c r="Q19" t="s">
        <v>100</v>
      </c>
      <c r="R19" t="s">
        <v>100</v>
      </c>
      <c r="S19" t="s">
        <v>334</v>
      </c>
      <c r="T19" t="s">
        <v>335</v>
      </c>
      <c r="U19" t="s">
        <v>336</v>
      </c>
      <c r="V19" t="s">
        <v>337</v>
      </c>
      <c r="W19" t="s">
        <v>338</v>
      </c>
      <c r="X19" t="s">
        <v>339</v>
      </c>
      <c r="Y19" t="s">
        <v>340</v>
      </c>
      <c r="Z19" t="s">
        <v>212</v>
      </c>
      <c r="AA19" t="s">
        <v>100</v>
      </c>
      <c r="AB19" t="s">
        <v>100</v>
      </c>
      <c r="AC19" t="s">
        <v>100</v>
      </c>
      <c r="AD19" t="s">
        <v>100</v>
      </c>
      <c r="AE19" t="s">
        <v>100</v>
      </c>
      <c r="AF19" t="s">
        <v>100</v>
      </c>
      <c r="AG19" t="s">
        <v>100</v>
      </c>
      <c r="AH19" t="s">
        <v>100</v>
      </c>
      <c r="AI19" t="s">
        <v>100</v>
      </c>
      <c r="AJ19" t="s">
        <v>100</v>
      </c>
      <c r="AK19" t="s">
        <v>100</v>
      </c>
      <c r="AM19">
        <v>11000</v>
      </c>
      <c r="AN19">
        <v>11000</v>
      </c>
      <c r="AO19">
        <v>11000</v>
      </c>
      <c r="AS19" t="s">
        <v>100</v>
      </c>
      <c r="AW19" t="s">
        <v>100</v>
      </c>
      <c r="BA19" t="s">
        <v>100</v>
      </c>
      <c r="BE19" t="s">
        <v>100</v>
      </c>
      <c r="BF19">
        <v>8000</v>
      </c>
      <c r="BG19">
        <v>8000</v>
      </c>
      <c r="BH19">
        <v>8000</v>
      </c>
      <c r="BI19" t="s">
        <v>100</v>
      </c>
      <c r="BJ19">
        <v>3000</v>
      </c>
      <c r="BK19">
        <v>3000</v>
      </c>
      <c r="BL19">
        <v>3000</v>
      </c>
      <c r="BM19" t="s">
        <v>341</v>
      </c>
      <c r="BQ19" t="s">
        <v>100</v>
      </c>
      <c r="BU19" t="s">
        <v>100</v>
      </c>
      <c r="BY19" t="s">
        <v>100</v>
      </c>
      <c r="CC19" t="s">
        <v>100</v>
      </c>
      <c r="CG19" t="s">
        <v>100</v>
      </c>
      <c r="CK19" t="s">
        <v>100</v>
      </c>
      <c r="CO19" t="s">
        <v>100</v>
      </c>
    </row>
    <row r="20" spans="1:93" x14ac:dyDescent="0.2">
      <c r="A20" t="s">
        <v>246</v>
      </c>
      <c r="B20" t="s">
        <v>247</v>
      </c>
      <c r="C20">
        <v>1</v>
      </c>
      <c r="D20" t="s">
        <v>342</v>
      </c>
      <c r="E20">
        <v>1</v>
      </c>
      <c r="F20" t="s">
        <v>343</v>
      </c>
      <c r="G20">
        <v>1</v>
      </c>
      <c r="H20" t="s">
        <v>344</v>
      </c>
      <c r="I20" t="s">
        <v>98</v>
      </c>
      <c r="J20" t="s">
        <v>345</v>
      </c>
      <c r="K20" t="s">
        <v>346</v>
      </c>
      <c r="L20">
        <v>15111</v>
      </c>
      <c r="M20" t="s">
        <v>100</v>
      </c>
      <c r="N20" s="1">
        <v>43728</v>
      </c>
      <c r="O20" s="1">
        <v>44463</v>
      </c>
      <c r="P20" t="s">
        <v>319</v>
      </c>
      <c r="Q20" t="s">
        <v>100</v>
      </c>
      <c r="R20" t="s">
        <v>100</v>
      </c>
      <c r="S20" t="s">
        <v>102</v>
      </c>
      <c r="T20" t="s">
        <v>103</v>
      </c>
      <c r="U20" t="s">
        <v>100</v>
      </c>
      <c r="V20" t="s">
        <v>100</v>
      </c>
      <c r="W20" t="s">
        <v>242</v>
      </c>
      <c r="X20" t="s">
        <v>243</v>
      </c>
      <c r="Z20" t="s">
        <v>100</v>
      </c>
      <c r="AA20" t="s">
        <v>100</v>
      </c>
      <c r="AB20" t="s">
        <v>100</v>
      </c>
      <c r="AC20" t="s">
        <v>100</v>
      </c>
      <c r="AD20" t="s">
        <v>100</v>
      </c>
      <c r="AE20" t="s">
        <v>100</v>
      </c>
      <c r="AF20" t="s">
        <v>100</v>
      </c>
      <c r="AG20" t="s">
        <v>100</v>
      </c>
      <c r="AH20" t="s">
        <v>100</v>
      </c>
      <c r="AI20" t="s">
        <v>100</v>
      </c>
      <c r="AJ20" t="s">
        <v>100</v>
      </c>
      <c r="AK20" t="s">
        <v>100</v>
      </c>
      <c r="AM20">
        <v>0</v>
      </c>
      <c r="AN20">
        <v>0</v>
      </c>
      <c r="AO20">
        <v>0</v>
      </c>
      <c r="AS20" t="s">
        <v>100</v>
      </c>
      <c r="AW20" t="s">
        <v>100</v>
      </c>
      <c r="BA20" t="s">
        <v>100</v>
      </c>
      <c r="BE20" t="s">
        <v>100</v>
      </c>
      <c r="BI20" t="s">
        <v>100</v>
      </c>
      <c r="BM20" t="s">
        <v>100</v>
      </c>
      <c r="BQ20" t="s">
        <v>100</v>
      </c>
      <c r="BU20" t="s">
        <v>100</v>
      </c>
      <c r="BY20" t="s">
        <v>100</v>
      </c>
      <c r="CC20" t="s">
        <v>100</v>
      </c>
      <c r="CG20" t="s">
        <v>100</v>
      </c>
      <c r="CK20" t="s">
        <v>100</v>
      </c>
      <c r="CO20" t="s">
        <v>100</v>
      </c>
    </row>
    <row r="21" spans="1:93" x14ac:dyDescent="0.2">
      <c r="A21" t="s">
        <v>132</v>
      </c>
      <c r="B21" t="s">
        <v>143</v>
      </c>
      <c r="C21">
        <v>1</v>
      </c>
      <c r="D21" t="s">
        <v>347</v>
      </c>
      <c r="E21">
        <v>1</v>
      </c>
      <c r="F21" t="s">
        <v>348</v>
      </c>
      <c r="G21">
        <v>1.1000000000000001</v>
      </c>
      <c r="H21" t="s">
        <v>349</v>
      </c>
      <c r="I21" t="s">
        <v>98</v>
      </c>
      <c r="J21" t="s">
        <v>350</v>
      </c>
      <c r="K21" t="s">
        <v>351</v>
      </c>
      <c r="L21">
        <v>113912</v>
      </c>
      <c r="M21" t="s">
        <v>352</v>
      </c>
      <c r="N21" s="1">
        <v>44927</v>
      </c>
      <c r="O21" s="1">
        <v>45291</v>
      </c>
      <c r="P21" t="s">
        <v>169</v>
      </c>
      <c r="Q21" t="s">
        <v>100</v>
      </c>
      <c r="R21" t="s">
        <v>100</v>
      </c>
      <c r="S21" t="s">
        <v>302</v>
      </c>
      <c r="T21" t="s">
        <v>303</v>
      </c>
      <c r="U21" t="s">
        <v>353</v>
      </c>
      <c r="V21" t="s">
        <v>354</v>
      </c>
      <c r="W21" t="s">
        <v>355</v>
      </c>
      <c r="X21" t="s">
        <v>126</v>
      </c>
      <c r="Y21" t="s">
        <v>132</v>
      </c>
      <c r="Z21" t="s">
        <v>356</v>
      </c>
      <c r="AA21" t="s">
        <v>100</v>
      </c>
      <c r="AB21" t="s">
        <v>100</v>
      </c>
      <c r="AC21" t="s">
        <v>110</v>
      </c>
      <c r="AE21" t="s">
        <v>112</v>
      </c>
      <c r="AF21" t="s">
        <v>100</v>
      </c>
      <c r="AH21" t="s">
        <v>157</v>
      </c>
      <c r="AJ21" t="s">
        <v>158</v>
      </c>
      <c r="AK21" t="s">
        <v>100</v>
      </c>
      <c r="AM21">
        <v>4191</v>
      </c>
      <c r="AN21">
        <v>5358</v>
      </c>
      <c r="AO21">
        <v>4191</v>
      </c>
      <c r="AS21" t="s">
        <v>100</v>
      </c>
      <c r="AW21" t="s">
        <v>100</v>
      </c>
      <c r="BA21" t="s">
        <v>100</v>
      </c>
      <c r="BE21" t="s">
        <v>100</v>
      </c>
      <c r="BI21" t="s">
        <v>100</v>
      </c>
      <c r="BM21" t="s">
        <v>100</v>
      </c>
      <c r="BQ21" t="s">
        <v>100</v>
      </c>
      <c r="BR21">
        <v>4191</v>
      </c>
      <c r="BS21">
        <v>5358</v>
      </c>
      <c r="BT21">
        <v>4191</v>
      </c>
      <c r="BU21" t="s">
        <v>357</v>
      </c>
      <c r="BY21" t="s">
        <v>100</v>
      </c>
      <c r="CC21" t="s">
        <v>100</v>
      </c>
      <c r="CG21" t="s">
        <v>100</v>
      </c>
      <c r="CK21" t="s">
        <v>100</v>
      </c>
      <c r="CO21" t="s">
        <v>100</v>
      </c>
    </row>
    <row r="22" spans="1:93" x14ac:dyDescent="0.2">
      <c r="A22" t="s">
        <v>325</v>
      </c>
      <c r="B22" t="s">
        <v>326</v>
      </c>
      <c r="C22">
        <v>1</v>
      </c>
      <c r="D22" t="s">
        <v>327</v>
      </c>
      <c r="E22">
        <v>1</v>
      </c>
      <c r="F22" t="s">
        <v>328</v>
      </c>
      <c r="G22">
        <v>2</v>
      </c>
      <c r="H22" t="s">
        <v>358</v>
      </c>
      <c r="I22" t="s">
        <v>98</v>
      </c>
      <c r="J22" t="s">
        <v>359</v>
      </c>
      <c r="K22" t="s">
        <v>360</v>
      </c>
      <c r="L22">
        <v>22175</v>
      </c>
      <c r="M22" t="s">
        <v>361</v>
      </c>
      <c r="N22" s="1">
        <v>43831</v>
      </c>
      <c r="O22" s="1">
        <v>44926</v>
      </c>
      <c r="P22" t="s">
        <v>101</v>
      </c>
      <c r="Q22" t="s">
        <v>100</v>
      </c>
      <c r="R22" t="s">
        <v>100</v>
      </c>
      <c r="S22" t="s">
        <v>205</v>
      </c>
      <c r="T22" t="s">
        <v>206</v>
      </c>
      <c r="U22" t="s">
        <v>206</v>
      </c>
      <c r="V22" t="s">
        <v>362</v>
      </c>
      <c r="W22" t="s">
        <v>355</v>
      </c>
      <c r="X22" t="s">
        <v>126</v>
      </c>
      <c r="Y22" t="s">
        <v>325</v>
      </c>
      <c r="Z22" t="s">
        <v>363</v>
      </c>
      <c r="AA22" t="s">
        <v>100</v>
      </c>
      <c r="AB22" t="s">
        <v>100</v>
      </c>
      <c r="AC22" t="s">
        <v>100</v>
      </c>
      <c r="AD22" t="s">
        <v>100</v>
      </c>
      <c r="AE22" t="s">
        <v>100</v>
      </c>
      <c r="AF22" t="s">
        <v>100</v>
      </c>
      <c r="AG22" t="s">
        <v>100</v>
      </c>
      <c r="AH22" t="s">
        <v>100</v>
      </c>
      <c r="AI22" t="s">
        <v>100</v>
      </c>
      <c r="AJ22" t="s">
        <v>100</v>
      </c>
      <c r="AK22" t="s">
        <v>100</v>
      </c>
      <c r="AM22">
        <v>86529</v>
      </c>
      <c r="AN22">
        <v>86529</v>
      </c>
      <c r="AO22">
        <v>41315</v>
      </c>
      <c r="AS22" t="s">
        <v>100</v>
      </c>
      <c r="AW22" t="s">
        <v>100</v>
      </c>
      <c r="BA22" t="s">
        <v>100</v>
      </c>
      <c r="BE22" t="s">
        <v>100</v>
      </c>
      <c r="BF22">
        <v>15000</v>
      </c>
      <c r="BG22">
        <v>15000</v>
      </c>
      <c r="BH22">
        <v>12535</v>
      </c>
      <c r="BI22" t="s">
        <v>100</v>
      </c>
      <c r="BJ22">
        <v>44529</v>
      </c>
      <c r="BK22">
        <v>44529</v>
      </c>
      <c r="BL22">
        <v>15000</v>
      </c>
      <c r="BM22" t="s">
        <v>100</v>
      </c>
      <c r="BN22">
        <v>27000</v>
      </c>
      <c r="BO22">
        <v>27000</v>
      </c>
      <c r="BP22">
        <v>13780</v>
      </c>
      <c r="BQ22" t="s">
        <v>364</v>
      </c>
      <c r="BU22" t="s">
        <v>100</v>
      </c>
      <c r="BY22" t="s">
        <v>100</v>
      </c>
      <c r="CC22" t="s">
        <v>100</v>
      </c>
      <c r="CG22" t="s">
        <v>100</v>
      </c>
      <c r="CK22" t="s">
        <v>100</v>
      </c>
      <c r="CO22" t="s">
        <v>100</v>
      </c>
    </row>
    <row r="23" spans="1:93" x14ac:dyDescent="0.2">
      <c r="A23" t="s">
        <v>188</v>
      </c>
      <c r="B23" t="s">
        <v>189</v>
      </c>
      <c r="C23">
        <v>1</v>
      </c>
      <c r="D23" t="s">
        <v>190</v>
      </c>
      <c r="E23">
        <v>1</v>
      </c>
      <c r="F23" t="s">
        <v>314</v>
      </c>
      <c r="G23">
        <v>2</v>
      </c>
      <c r="H23" t="s">
        <v>365</v>
      </c>
      <c r="I23" t="s">
        <v>98</v>
      </c>
      <c r="J23" t="s">
        <v>366</v>
      </c>
      <c r="K23" t="s">
        <v>367</v>
      </c>
      <c r="L23">
        <v>15448</v>
      </c>
      <c r="M23" s="2" t="s">
        <v>368</v>
      </c>
      <c r="N23" s="1">
        <v>43831</v>
      </c>
      <c r="O23" s="1">
        <v>45291</v>
      </c>
      <c r="P23" t="s">
        <v>319</v>
      </c>
      <c r="Q23" t="s">
        <v>100</v>
      </c>
      <c r="R23" t="s">
        <v>100</v>
      </c>
      <c r="S23" t="s">
        <v>278</v>
      </c>
      <c r="T23" t="s">
        <v>279</v>
      </c>
      <c r="U23" t="s">
        <v>369</v>
      </c>
      <c r="V23" t="s">
        <v>370</v>
      </c>
      <c r="W23" t="s">
        <v>371</v>
      </c>
      <c r="X23" t="s">
        <v>372</v>
      </c>
      <c r="Y23" t="s">
        <v>373</v>
      </c>
      <c r="Z23" t="s">
        <v>374</v>
      </c>
      <c r="AA23" t="s">
        <v>100</v>
      </c>
      <c r="AB23" t="s">
        <v>100</v>
      </c>
      <c r="AC23" t="s">
        <v>110</v>
      </c>
      <c r="AE23" t="s">
        <v>177</v>
      </c>
      <c r="AF23" t="s">
        <v>100</v>
      </c>
      <c r="AH23" t="s">
        <v>100</v>
      </c>
      <c r="AI23" t="s">
        <v>100</v>
      </c>
      <c r="AJ23" t="s">
        <v>100</v>
      </c>
      <c r="AK23" t="s">
        <v>100</v>
      </c>
      <c r="AM23">
        <v>690807</v>
      </c>
      <c r="AN23">
        <v>703293</v>
      </c>
      <c r="AO23">
        <v>81522</v>
      </c>
      <c r="AS23" t="s">
        <v>100</v>
      </c>
      <c r="AW23" t="s">
        <v>100</v>
      </c>
      <c r="BA23" t="s">
        <v>100</v>
      </c>
      <c r="BE23" t="s">
        <v>100</v>
      </c>
      <c r="BF23">
        <v>146553</v>
      </c>
      <c r="BI23" t="s">
        <v>100</v>
      </c>
      <c r="BJ23">
        <v>162836</v>
      </c>
      <c r="BM23" t="s">
        <v>100</v>
      </c>
      <c r="BN23">
        <v>81418</v>
      </c>
      <c r="BQ23" t="s">
        <v>100</v>
      </c>
      <c r="BR23">
        <v>300000</v>
      </c>
      <c r="BS23">
        <v>703293</v>
      </c>
      <c r="BT23">
        <v>81522</v>
      </c>
      <c r="BU23" t="s">
        <v>100</v>
      </c>
      <c r="BY23" t="s">
        <v>100</v>
      </c>
      <c r="CC23" t="s">
        <v>100</v>
      </c>
      <c r="CG23" t="s">
        <v>100</v>
      </c>
      <c r="CK23" t="s">
        <v>100</v>
      </c>
      <c r="CO23" t="s">
        <v>100</v>
      </c>
    </row>
    <row r="24" spans="1:93" x14ac:dyDescent="0.2">
      <c r="A24" t="s">
        <v>188</v>
      </c>
      <c r="B24" t="s">
        <v>189</v>
      </c>
      <c r="C24">
        <v>1</v>
      </c>
      <c r="D24" t="s">
        <v>190</v>
      </c>
      <c r="E24">
        <v>1</v>
      </c>
      <c r="F24" t="s">
        <v>314</v>
      </c>
      <c r="G24">
        <v>2</v>
      </c>
      <c r="H24" t="s">
        <v>365</v>
      </c>
      <c r="I24" t="s">
        <v>98</v>
      </c>
      <c r="J24" t="s">
        <v>375</v>
      </c>
      <c r="K24" t="s">
        <v>376</v>
      </c>
      <c r="L24">
        <v>15455</v>
      </c>
      <c r="M24" s="2" t="s">
        <v>377</v>
      </c>
      <c r="N24" s="1">
        <v>43831</v>
      </c>
      <c r="O24" s="1">
        <v>44408</v>
      </c>
      <c r="P24" t="s">
        <v>101</v>
      </c>
      <c r="Q24" t="s">
        <v>100</v>
      </c>
      <c r="R24" t="s">
        <v>100</v>
      </c>
      <c r="S24" t="s">
        <v>121</v>
      </c>
      <c r="T24" t="s">
        <v>122</v>
      </c>
      <c r="U24" t="s">
        <v>320</v>
      </c>
      <c r="V24" t="s">
        <v>378</v>
      </c>
      <c r="W24" t="s">
        <v>322</v>
      </c>
      <c r="X24" t="s">
        <v>126</v>
      </c>
      <c r="Y24" t="s">
        <v>379</v>
      </c>
      <c r="Z24" t="s">
        <v>324</v>
      </c>
      <c r="AA24" t="s">
        <v>100</v>
      </c>
      <c r="AB24" t="s">
        <v>100</v>
      </c>
      <c r="AC24" t="s">
        <v>110</v>
      </c>
      <c r="AD24" t="s">
        <v>100</v>
      </c>
      <c r="AE24" t="s">
        <v>177</v>
      </c>
      <c r="AF24" t="s">
        <v>100</v>
      </c>
      <c r="AG24" t="s">
        <v>100</v>
      </c>
      <c r="AH24" t="s">
        <v>100</v>
      </c>
      <c r="AI24" t="s">
        <v>100</v>
      </c>
      <c r="AJ24" t="s">
        <v>100</v>
      </c>
      <c r="AK24" t="s">
        <v>100</v>
      </c>
      <c r="AM24">
        <v>350000</v>
      </c>
      <c r="AN24">
        <v>350000</v>
      </c>
      <c r="AO24">
        <v>0</v>
      </c>
      <c r="AS24" t="s">
        <v>100</v>
      </c>
      <c r="AW24" t="s">
        <v>100</v>
      </c>
      <c r="BA24" t="s">
        <v>100</v>
      </c>
      <c r="BE24" t="s">
        <v>100</v>
      </c>
      <c r="BF24">
        <v>350000</v>
      </c>
      <c r="BG24">
        <v>350000</v>
      </c>
      <c r="BI24" t="s">
        <v>100</v>
      </c>
      <c r="BM24" t="s">
        <v>100</v>
      </c>
      <c r="BQ24" t="s">
        <v>100</v>
      </c>
      <c r="BU24" t="s">
        <v>100</v>
      </c>
      <c r="BY24" t="s">
        <v>100</v>
      </c>
      <c r="CC24" t="s">
        <v>100</v>
      </c>
      <c r="CG24" t="s">
        <v>100</v>
      </c>
      <c r="CK24" t="s">
        <v>100</v>
      </c>
      <c r="CO24" t="s">
        <v>100</v>
      </c>
    </row>
    <row r="25" spans="1:93" x14ac:dyDescent="0.2">
      <c r="A25" t="s">
        <v>188</v>
      </c>
      <c r="B25" t="s">
        <v>189</v>
      </c>
      <c r="C25">
        <v>1</v>
      </c>
      <c r="D25" t="s">
        <v>190</v>
      </c>
      <c r="E25">
        <v>1</v>
      </c>
      <c r="F25" t="s">
        <v>314</v>
      </c>
      <c r="G25">
        <v>2</v>
      </c>
      <c r="H25" t="s">
        <v>365</v>
      </c>
      <c r="I25" t="s">
        <v>98</v>
      </c>
      <c r="J25" t="s">
        <v>380</v>
      </c>
      <c r="K25" t="s">
        <v>381</v>
      </c>
      <c r="L25">
        <v>15460</v>
      </c>
      <c r="M25" t="s">
        <v>382</v>
      </c>
      <c r="N25" s="1">
        <v>43983</v>
      </c>
      <c r="O25" s="1">
        <v>45291</v>
      </c>
      <c r="P25" t="s">
        <v>101</v>
      </c>
      <c r="Q25" t="s">
        <v>100</v>
      </c>
      <c r="R25" t="s">
        <v>100</v>
      </c>
      <c r="S25" t="s">
        <v>278</v>
      </c>
      <c r="T25" t="s">
        <v>279</v>
      </c>
      <c r="U25" t="s">
        <v>383</v>
      </c>
      <c r="V25" t="s">
        <v>384</v>
      </c>
      <c r="W25" t="s">
        <v>385</v>
      </c>
      <c r="X25" t="s">
        <v>126</v>
      </c>
      <c r="Y25" t="s">
        <v>386</v>
      </c>
      <c r="Z25" t="s">
        <v>387</v>
      </c>
      <c r="AA25" t="s">
        <v>100</v>
      </c>
      <c r="AB25" t="s">
        <v>100</v>
      </c>
      <c r="AC25" t="s">
        <v>110</v>
      </c>
      <c r="AE25" t="s">
        <v>258</v>
      </c>
      <c r="AF25" t="s">
        <v>100</v>
      </c>
      <c r="AH25" t="s">
        <v>100</v>
      </c>
      <c r="AI25" t="s">
        <v>100</v>
      </c>
      <c r="AJ25" t="s">
        <v>100</v>
      </c>
      <c r="AK25" t="s">
        <v>100</v>
      </c>
      <c r="AM25">
        <v>847063.6</v>
      </c>
      <c r="AN25">
        <v>122341</v>
      </c>
      <c r="AO25">
        <v>0</v>
      </c>
      <c r="AS25" t="s">
        <v>100</v>
      </c>
      <c r="AW25" t="s">
        <v>100</v>
      </c>
      <c r="BA25" t="s">
        <v>100</v>
      </c>
      <c r="BE25" t="s">
        <v>100</v>
      </c>
      <c r="BF25">
        <v>93770.6</v>
      </c>
      <c r="BI25" t="s">
        <v>100</v>
      </c>
      <c r="BJ25">
        <v>753293</v>
      </c>
      <c r="BK25">
        <v>122341</v>
      </c>
      <c r="BM25" t="s">
        <v>100</v>
      </c>
      <c r="BQ25" t="s">
        <v>100</v>
      </c>
      <c r="BU25" t="s">
        <v>100</v>
      </c>
      <c r="BY25" t="s">
        <v>100</v>
      </c>
      <c r="CC25" t="s">
        <v>100</v>
      </c>
      <c r="CG25" t="s">
        <v>100</v>
      </c>
      <c r="CK25" t="s">
        <v>100</v>
      </c>
      <c r="CO25" t="s">
        <v>100</v>
      </c>
    </row>
    <row r="26" spans="1:93" x14ac:dyDescent="0.2">
      <c r="A26" t="s">
        <v>188</v>
      </c>
      <c r="B26" t="s">
        <v>189</v>
      </c>
      <c r="C26">
        <v>1</v>
      </c>
      <c r="D26" t="s">
        <v>190</v>
      </c>
      <c r="E26">
        <v>1</v>
      </c>
      <c r="F26" t="s">
        <v>314</v>
      </c>
      <c r="G26">
        <v>2</v>
      </c>
      <c r="H26" t="s">
        <v>365</v>
      </c>
      <c r="I26" t="s">
        <v>98</v>
      </c>
      <c r="J26" t="s">
        <v>388</v>
      </c>
      <c r="K26" t="s">
        <v>389</v>
      </c>
      <c r="L26">
        <v>15462</v>
      </c>
      <c r="M26" t="s">
        <v>382</v>
      </c>
      <c r="N26" s="1">
        <v>43983</v>
      </c>
      <c r="O26" s="1">
        <v>44196</v>
      </c>
      <c r="P26" t="s">
        <v>101</v>
      </c>
      <c r="Q26" t="s">
        <v>100</v>
      </c>
      <c r="R26" t="s">
        <v>100</v>
      </c>
      <c r="S26" t="s">
        <v>278</v>
      </c>
      <c r="T26" t="s">
        <v>279</v>
      </c>
      <c r="U26" t="s">
        <v>383</v>
      </c>
      <c r="V26" t="s">
        <v>384</v>
      </c>
      <c r="W26" t="s">
        <v>385</v>
      </c>
      <c r="X26" t="s">
        <v>126</v>
      </c>
      <c r="Y26" t="s">
        <v>386</v>
      </c>
      <c r="Z26" t="s">
        <v>100</v>
      </c>
      <c r="AA26" t="s">
        <v>100</v>
      </c>
      <c r="AB26" t="s">
        <v>100</v>
      </c>
      <c r="AC26" t="s">
        <v>110</v>
      </c>
      <c r="AE26" t="s">
        <v>258</v>
      </c>
      <c r="AF26" t="s">
        <v>100</v>
      </c>
      <c r="AH26" t="s">
        <v>100</v>
      </c>
      <c r="AI26" t="s">
        <v>100</v>
      </c>
      <c r="AJ26" t="s">
        <v>100</v>
      </c>
      <c r="AK26" t="s">
        <v>100</v>
      </c>
      <c r="AM26">
        <v>44756.6</v>
      </c>
      <c r="AN26">
        <v>0</v>
      </c>
      <c r="AO26">
        <v>0</v>
      </c>
      <c r="AS26" t="s">
        <v>100</v>
      </c>
      <c r="AW26" t="s">
        <v>100</v>
      </c>
      <c r="BA26" t="s">
        <v>100</v>
      </c>
      <c r="BE26" t="s">
        <v>100</v>
      </c>
      <c r="BF26">
        <v>44756.6</v>
      </c>
      <c r="BI26" t="s">
        <v>100</v>
      </c>
      <c r="BM26" t="s">
        <v>100</v>
      </c>
      <c r="BQ26" t="s">
        <v>100</v>
      </c>
      <c r="BU26" t="s">
        <v>100</v>
      </c>
      <c r="BY26" t="s">
        <v>100</v>
      </c>
      <c r="CC26" t="s">
        <v>100</v>
      </c>
      <c r="CG26" t="s">
        <v>100</v>
      </c>
      <c r="CK26" t="s">
        <v>100</v>
      </c>
      <c r="CO26" t="s">
        <v>100</v>
      </c>
    </row>
    <row r="27" spans="1:93" x14ac:dyDescent="0.2">
      <c r="A27" t="s">
        <v>188</v>
      </c>
      <c r="B27" t="s">
        <v>189</v>
      </c>
      <c r="C27">
        <v>1</v>
      </c>
      <c r="D27" t="s">
        <v>190</v>
      </c>
      <c r="E27">
        <v>1</v>
      </c>
      <c r="F27" t="s">
        <v>314</v>
      </c>
      <c r="G27">
        <v>2</v>
      </c>
      <c r="H27" t="s">
        <v>365</v>
      </c>
      <c r="I27" t="s">
        <v>98</v>
      </c>
      <c r="J27" t="s">
        <v>390</v>
      </c>
      <c r="K27" t="s">
        <v>391</v>
      </c>
      <c r="L27">
        <v>15463</v>
      </c>
      <c r="M27" t="s">
        <v>382</v>
      </c>
      <c r="N27" s="1">
        <v>43983</v>
      </c>
      <c r="O27" s="1">
        <v>44196</v>
      </c>
      <c r="P27" t="s">
        <v>101</v>
      </c>
      <c r="Q27" t="s">
        <v>100</v>
      </c>
      <c r="R27" t="s">
        <v>100</v>
      </c>
      <c r="S27" t="s">
        <v>278</v>
      </c>
      <c r="T27" t="s">
        <v>279</v>
      </c>
      <c r="U27" t="s">
        <v>383</v>
      </c>
      <c r="V27" t="s">
        <v>384</v>
      </c>
      <c r="W27" t="s">
        <v>385</v>
      </c>
      <c r="X27" t="s">
        <v>126</v>
      </c>
      <c r="Y27" t="s">
        <v>386</v>
      </c>
      <c r="Z27" t="s">
        <v>100</v>
      </c>
      <c r="AA27" t="s">
        <v>100</v>
      </c>
      <c r="AB27" t="s">
        <v>100</v>
      </c>
      <c r="AC27" t="s">
        <v>110</v>
      </c>
      <c r="AE27" t="s">
        <v>258</v>
      </c>
      <c r="AF27" t="s">
        <v>100</v>
      </c>
      <c r="AH27" t="s">
        <v>100</v>
      </c>
      <c r="AI27" t="s">
        <v>100</v>
      </c>
      <c r="AJ27" t="s">
        <v>100</v>
      </c>
      <c r="AK27" t="s">
        <v>100</v>
      </c>
      <c r="AM27">
        <v>8688.0400000000009</v>
      </c>
      <c r="AN27">
        <v>0</v>
      </c>
      <c r="AO27">
        <v>0</v>
      </c>
      <c r="AS27" t="s">
        <v>100</v>
      </c>
      <c r="AW27" t="s">
        <v>100</v>
      </c>
      <c r="BA27" t="s">
        <v>100</v>
      </c>
      <c r="BE27" t="s">
        <v>100</v>
      </c>
      <c r="BF27">
        <v>8688.0400000000009</v>
      </c>
      <c r="BI27" t="s">
        <v>100</v>
      </c>
      <c r="BM27" t="s">
        <v>100</v>
      </c>
      <c r="BQ27" t="s">
        <v>100</v>
      </c>
      <c r="BU27" t="s">
        <v>100</v>
      </c>
      <c r="BY27" t="s">
        <v>100</v>
      </c>
      <c r="CC27" t="s">
        <v>100</v>
      </c>
      <c r="CG27" t="s">
        <v>100</v>
      </c>
      <c r="CK27" t="s">
        <v>100</v>
      </c>
      <c r="CO27" t="s">
        <v>100</v>
      </c>
    </row>
    <row r="28" spans="1:93" x14ac:dyDescent="0.2">
      <c r="A28" t="s">
        <v>188</v>
      </c>
      <c r="B28" t="s">
        <v>189</v>
      </c>
      <c r="C28">
        <v>1</v>
      </c>
      <c r="D28" t="s">
        <v>190</v>
      </c>
      <c r="E28">
        <v>1</v>
      </c>
      <c r="F28" t="s">
        <v>314</v>
      </c>
      <c r="G28">
        <v>2</v>
      </c>
      <c r="H28" t="s">
        <v>365</v>
      </c>
      <c r="I28" t="s">
        <v>98</v>
      </c>
      <c r="J28" t="s">
        <v>392</v>
      </c>
      <c r="K28" t="s">
        <v>393</v>
      </c>
      <c r="L28">
        <v>15464</v>
      </c>
      <c r="M28" t="s">
        <v>382</v>
      </c>
      <c r="N28" s="1">
        <v>43983</v>
      </c>
      <c r="O28" s="1">
        <v>44196</v>
      </c>
      <c r="P28" t="s">
        <v>101</v>
      </c>
      <c r="Q28" t="s">
        <v>100</v>
      </c>
      <c r="R28" t="s">
        <v>100</v>
      </c>
      <c r="S28" t="s">
        <v>278</v>
      </c>
      <c r="T28" t="s">
        <v>279</v>
      </c>
      <c r="U28" t="s">
        <v>383</v>
      </c>
      <c r="V28" t="s">
        <v>100</v>
      </c>
      <c r="W28" t="s">
        <v>385</v>
      </c>
      <c r="X28" t="s">
        <v>126</v>
      </c>
      <c r="Y28" t="s">
        <v>386</v>
      </c>
      <c r="Z28" t="s">
        <v>100</v>
      </c>
      <c r="AA28" t="s">
        <v>100</v>
      </c>
      <c r="AB28" t="s">
        <v>100</v>
      </c>
      <c r="AC28" t="s">
        <v>110</v>
      </c>
      <c r="AD28" t="s">
        <v>100</v>
      </c>
      <c r="AE28" t="s">
        <v>100</v>
      </c>
      <c r="AF28" t="s">
        <v>100</v>
      </c>
      <c r="AG28" t="s">
        <v>100</v>
      </c>
      <c r="AH28" t="s">
        <v>100</v>
      </c>
      <c r="AI28" t="s">
        <v>100</v>
      </c>
      <c r="AJ28" t="s">
        <v>100</v>
      </c>
      <c r="AK28" t="s">
        <v>100</v>
      </c>
      <c r="AM28">
        <v>6581.85</v>
      </c>
      <c r="AN28">
        <v>0</v>
      </c>
      <c r="AO28">
        <v>0</v>
      </c>
      <c r="AS28" t="s">
        <v>100</v>
      </c>
      <c r="AW28" t="s">
        <v>100</v>
      </c>
      <c r="BA28" t="s">
        <v>100</v>
      </c>
      <c r="BE28" t="s">
        <v>100</v>
      </c>
      <c r="BF28">
        <v>6581.85</v>
      </c>
      <c r="BI28" t="s">
        <v>100</v>
      </c>
      <c r="BM28" t="s">
        <v>100</v>
      </c>
      <c r="BQ28" t="s">
        <v>100</v>
      </c>
      <c r="BU28" t="s">
        <v>100</v>
      </c>
      <c r="BY28" t="s">
        <v>100</v>
      </c>
      <c r="CC28" t="s">
        <v>100</v>
      </c>
      <c r="CG28" t="s">
        <v>100</v>
      </c>
      <c r="CK28" t="s">
        <v>100</v>
      </c>
      <c r="CO28" t="s">
        <v>100</v>
      </c>
    </row>
    <row r="29" spans="1:93" x14ac:dyDescent="0.2">
      <c r="A29" t="s">
        <v>325</v>
      </c>
      <c r="B29" t="s">
        <v>326</v>
      </c>
      <c r="C29">
        <v>1</v>
      </c>
      <c r="D29" t="s">
        <v>327</v>
      </c>
      <c r="E29">
        <v>1</v>
      </c>
      <c r="F29" t="s">
        <v>328</v>
      </c>
      <c r="G29">
        <v>3</v>
      </c>
      <c r="H29" t="s">
        <v>394</v>
      </c>
      <c r="I29" t="s">
        <v>98</v>
      </c>
      <c r="J29" t="s">
        <v>395</v>
      </c>
      <c r="K29" t="s">
        <v>396</v>
      </c>
      <c r="L29">
        <v>22075</v>
      </c>
      <c r="M29" t="s">
        <v>397</v>
      </c>
      <c r="N29" s="1">
        <v>42736</v>
      </c>
      <c r="O29" s="1">
        <v>43131</v>
      </c>
      <c r="P29" t="s">
        <v>169</v>
      </c>
      <c r="Q29" t="s">
        <v>100</v>
      </c>
      <c r="R29" t="s">
        <v>100</v>
      </c>
      <c r="S29" t="s">
        <v>149</v>
      </c>
      <c r="T29" t="s">
        <v>150</v>
      </c>
      <c r="U29" t="s">
        <v>398</v>
      </c>
      <c r="V29" t="s">
        <v>399</v>
      </c>
      <c r="W29" t="s">
        <v>400</v>
      </c>
      <c r="X29" t="s">
        <v>401</v>
      </c>
      <c r="Y29" t="s">
        <v>402</v>
      </c>
      <c r="Z29" t="s">
        <v>403</v>
      </c>
      <c r="AA29" t="s">
        <v>100</v>
      </c>
      <c r="AB29" t="s">
        <v>100</v>
      </c>
      <c r="AC29" t="s">
        <v>110</v>
      </c>
      <c r="AD29" t="s">
        <v>100</v>
      </c>
      <c r="AE29" t="s">
        <v>258</v>
      </c>
      <c r="AF29" t="s">
        <v>100</v>
      </c>
      <c r="AG29" t="s">
        <v>100</v>
      </c>
      <c r="AH29" t="s">
        <v>100</v>
      </c>
      <c r="AI29" t="s">
        <v>100</v>
      </c>
      <c r="AJ29" t="s">
        <v>100</v>
      </c>
      <c r="AK29" t="s">
        <v>100</v>
      </c>
      <c r="AM29">
        <v>683374.92</v>
      </c>
      <c r="AN29">
        <v>648844.92000000004</v>
      </c>
      <c r="AO29">
        <v>595677.56000000006</v>
      </c>
      <c r="AS29" t="s">
        <v>100</v>
      </c>
      <c r="AT29">
        <v>670813</v>
      </c>
      <c r="AU29">
        <v>636283</v>
      </c>
      <c r="AV29">
        <v>583115.64</v>
      </c>
      <c r="AW29" t="s">
        <v>100</v>
      </c>
      <c r="AX29">
        <v>12561.92</v>
      </c>
      <c r="AY29">
        <v>12561.92</v>
      </c>
      <c r="AZ29">
        <v>12561.92</v>
      </c>
      <c r="BA29" t="s">
        <v>100</v>
      </c>
      <c r="BE29" t="s">
        <v>100</v>
      </c>
      <c r="BI29" t="s">
        <v>100</v>
      </c>
      <c r="BM29" t="s">
        <v>100</v>
      </c>
      <c r="BQ29" t="s">
        <v>100</v>
      </c>
      <c r="BU29" t="s">
        <v>100</v>
      </c>
      <c r="BY29" t="s">
        <v>100</v>
      </c>
      <c r="CC29" t="s">
        <v>100</v>
      </c>
      <c r="CG29" t="s">
        <v>100</v>
      </c>
      <c r="CK29" t="s">
        <v>100</v>
      </c>
      <c r="CO29" t="s">
        <v>100</v>
      </c>
    </row>
    <row r="30" spans="1:93" x14ac:dyDescent="0.2">
      <c r="A30" t="s">
        <v>404</v>
      </c>
      <c r="B30" t="s">
        <v>405</v>
      </c>
      <c r="C30">
        <v>1</v>
      </c>
      <c r="D30" t="s">
        <v>406</v>
      </c>
      <c r="E30">
        <v>1</v>
      </c>
      <c r="F30" t="s">
        <v>407</v>
      </c>
      <c r="G30">
        <v>3</v>
      </c>
      <c r="H30" t="s">
        <v>408</v>
      </c>
      <c r="I30" t="s">
        <v>98</v>
      </c>
      <c r="J30" t="s">
        <v>409</v>
      </c>
      <c r="K30" t="s">
        <v>410</v>
      </c>
      <c r="L30">
        <v>25005</v>
      </c>
      <c r="M30" t="s">
        <v>411</v>
      </c>
      <c r="N30" s="1">
        <v>43617</v>
      </c>
      <c r="O30" s="1">
        <v>44196</v>
      </c>
      <c r="P30" t="s">
        <v>101</v>
      </c>
      <c r="Q30" t="s">
        <v>100</v>
      </c>
      <c r="R30" t="s">
        <v>100</v>
      </c>
      <c r="S30" t="s">
        <v>412</v>
      </c>
      <c r="T30" t="s">
        <v>412</v>
      </c>
      <c r="U30" t="s">
        <v>413</v>
      </c>
      <c r="V30" t="s">
        <v>414</v>
      </c>
      <c r="W30" t="s">
        <v>415</v>
      </c>
      <c r="X30" t="s">
        <v>416</v>
      </c>
      <c r="Y30" t="s">
        <v>404</v>
      </c>
      <c r="Z30" t="s">
        <v>212</v>
      </c>
      <c r="AA30" t="s">
        <v>100</v>
      </c>
      <c r="AB30" t="s">
        <v>100</v>
      </c>
      <c r="AC30" t="s">
        <v>417</v>
      </c>
      <c r="AD30" t="s">
        <v>100</v>
      </c>
      <c r="AE30" t="s">
        <v>112</v>
      </c>
      <c r="AF30" t="s">
        <v>100</v>
      </c>
      <c r="AG30" t="s">
        <v>100</v>
      </c>
      <c r="AH30" t="s">
        <v>100</v>
      </c>
      <c r="AI30" t="s">
        <v>100</v>
      </c>
      <c r="AJ30" t="s">
        <v>100</v>
      </c>
      <c r="AK30" t="s">
        <v>100</v>
      </c>
      <c r="AM30">
        <v>120000</v>
      </c>
      <c r="AN30">
        <v>120000</v>
      </c>
      <c r="AO30">
        <v>22000</v>
      </c>
      <c r="AS30" t="s">
        <v>100</v>
      </c>
      <c r="AW30" t="s">
        <v>100</v>
      </c>
      <c r="BA30" t="s">
        <v>100</v>
      </c>
      <c r="BB30">
        <v>75000</v>
      </c>
      <c r="BC30">
        <v>75000</v>
      </c>
      <c r="BD30">
        <v>0</v>
      </c>
      <c r="BE30" t="s">
        <v>100</v>
      </c>
      <c r="BG30">
        <v>0</v>
      </c>
      <c r="BH30">
        <v>22000</v>
      </c>
      <c r="BI30" t="s">
        <v>100</v>
      </c>
      <c r="BJ30">
        <v>45000</v>
      </c>
      <c r="BK30">
        <v>45000</v>
      </c>
      <c r="BM30" t="s">
        <v>100</v>
      </c>
      <c r="BQ30" t="s">
        <v>100</v>
      </c>
      <c r="BU30" t="s">
        <v>100</v>
      </c>
      <c r="BY30" t="s">
        <v>100</v>
      </c>
      <c r="CC30" t="s">
        <v>100</v>
      </c>
      <c r="CG30" t="s">
        <v>100</v>
      </c>
      <c r="CK30" t="s">
        <v>100</v>
      </c>
      <c r="CO30" t="s">
        <v>100</v>
      </c>
    </row>
    <row r="31" spans="1:93" x14ac:dyDescent="0.2">
      <c r="A31" t="s">
        <v>295</v>
      </c>
      <c r="B31" t="s">
        <v>418</v>
      </c>
      <c r="C31">
        <v>1</v>
      </c>
      <c r="D31" t="s">
        <v>419</v>
      </c>
      <c r="E31">
        <v>1</v>
      </c>
      <c r="F31" t="s">
        <v>420</v>
      </c>
      <c r="G31">
        <v>4</v>
      </c>
      <c r="H31" t="s">
        <v>421</v>
      </c>
      <c r="I31" t="s">
        <v>98</v>
      </c>
      <c r="J31" t="s">
        <v>422</v>
      </c>
      <c r="K31" t="s">
        <v>423</v>
      </c>
      <c r="L31">
        <v>29522</v>
      </c>
      <c r="M31" t="s">
        <v>100</v>
      </c>
      <c r="N31" s="1">
        <v>43101</v>
      </c>
      <c r="O31" s="1">
        <v>44926</v>
      </c>
      <c r="P31" t="s">
        <v>101</v>
      </c>
      <c r="Q31" t="s">
        <v>100</v>
      </c>
      <c r="R31" t="s">
        <v>100</v>
      </c>
      <c r="S31" t="s">
        <v>424</v>
      </c>
      <c r="T31" t="s">
        <v>425</v>
      </c>
      <c r="U31" t="s">
        <v>262</v>
      </c>
      <c r="V31" t="s">
        <v>426</v>
      </c>
      <c r="W31" t="s">
        <v>427</v>
      </c>
      <c r="X31" t="s">
        <v>428</v>
      </c>
      <c r="Y31" t="s">
        <v>429</v>
      </c>
      <c r="Z31" t="s">
        <v>100</v>
      </c>
      <c r="AA31" t="s">
        <v>100</v>
      </c>
      <c r="AB31" t="s">
        <v>100</v>
      </c>
      <c r="AC31" t="s">
        <v>128</v>
      </c>
      <c r="AD31" t="s">
        <v>100</v>
      </c>
      <c r="AE31" t="s">
        <v>112</v>
      </c>
      <c r="AF31" t="s">
        <v>100</v>
      </c>
      <c r="AG31" t="s">
        <v>100</v>
      </c>
      <c r="AH31" t="s">
        <v>100</v>
      </c>
      <c r="AI31" t="s">
        <v>100</v>
      </c>
      <c r="AJ31" t="s">
        <v>100</v>
      </c>
      <c r="AK31" t="s">
        <v>100</v>
      </c>
      <c r="AM31">
        <v>8700000</v>
      </c>
      <c r="AN31">
        <v>8700000</v>
      </c>
      <c r="AO31">
        <v>11251165</v>
      </c>
      <c r="AS31" t="s">
        <v>100</v>
      </c>
      <c r="AW31" t="s">
        <v>100</v>
      </c>
      <c r="AX31">
        <v>500000</v>
      </c>
      <c r="AY31">
        <v>500000</v>
      </c>
      <c r="AZ31">
        <v>62970</v>
      </c>
      <c r="BA31" t="s">
        <v>100</v>
      </c>
      <c r="BB31">
        <v>1700000</v>
      </c>
      <c r="BC31">
        <v>1700000</v>
      </c>
      <c r="BD31">
        <v>3953688</v>
      </c>
      <c r="BE31" t="s">
        <v>100</v>
      </c>
      <c r="BF31">
        <v>3000000</v>
      </c>
      <c r="BG31">
        <v>3000000</v>
      </c>
      <c r="BH31">
        <v>4232314</v>
      </c>
      <c r="BI31" t="s">
        <v>100</v>
      </c>
      <c r="BJ31">
        <v>3000000</v>
      </c>
      <c r="BK31">
        <v>3000000</v>
      </c>
      <c r="BL31">
        <v>2587193</v>
      </c>
      <c r="BM31" s="2" t="s">
        <v>430</v>
      </c>
      <c r="BN31">
        <v>500000</v>
      </c>
      <c r="BO31">
        <v>500000</v>
      </c>
      <c r="BP31">
        <v>415000</v>
      </c>
      <c r="BQ31" t="s">
        <v>431</v>
      </c>
      <c r="BU31" t="s">
        <v>100</v>
      </c>
      <c r="BY31" t="s">
        <v>100</v>
      </c>
      <c r="CC31" t="s">
        <v>100</v>
      </c>
      <c r="CG31" t="s">
        <v>100</v>
      </c>
      <c r="CK31" t="s">
        <v>100</v>
      </c>
      <c r="CO31" t="s">
        <v>100</v>
      </c>
    </row>
    <row r="32" spans="1:93" x14ac:dyDescent="0.2">
      <c r="A32" t="s">
        <v>432</v>
      </c>
      <c r="B32" t="s">
        <v>143</v>
      </c>
      <c r="C32">
        <v>1</v>
      </c>
      <c r="D32" t="s">
        <v>433</v>
      </c>
      <c r="E32">
        <v>1</v>
      </c>
      <c r="F32" t="s">
        <v>434</v>
      </c>
      <c r="G32" t="s">
        <v>435</v>
      </c>
      <c r="H32" t="s">
        <v>436</v>
      </c>
      <c r="I32" t="s">
        <v>98</v>
      </c>
      <c r="J32" t="s">
        <v>437</v>
      </c>
      <c r="K32" t="s">
        <v>438</v>
      </c>
      <c r="L32">
        <v>8804</v>
      </c>
      <c r="M32" s="2" t="s">
        <v>439</v>
      </c>
      <c r="N32" s="1">
        <v>44197</v>
      </c>
      <c r="O32" s="1">
        <v>46022</v>
      </c>
      <c r="P32" t="s">
        <v>101</v>
      </c>
      <c r="Q32" t="s">
        <v>100</v>
      </c>
      <c r="R32" t="s">
        <v>100</v>
      </c>
      <c r="S32" t="s">
        <v>440</v>
      </c>
      <c r="T32" t="s">
        <v>441</v>
      </c>
      <c r="U32" t="s">
        <v>442</v>
      </c>
      <c r="V32" t="s">
        <v>443</v>
      </c>
      <c r="W32" t="s">
        <v>444</v>
      </c>
      <c r="X32" t="s">
        <v>154</v>
      </c>
      <c r="Y32" t="s">
        <v>432</v>
      </c>
      <c r="Z32" t="s">
        <v>445</v>
      </c>
      <c r="AA32" t="s">
        <v>100</v>
      </c>
      <c r="AB32" t="s">
        <v>100</v>
      </c>
      <c r="AC32" t="s">
        <v>128</v>
      </c>
      <c r="AE32" t="s">
        <v>258</v>
      </c>
      <c r="AF32" t="s">
        <v>100</v>
      </c>
      <c r="AH32" t="s">
        <v>446</v>
      </c>
      <c r="AJ32" t="s">
        <v>100</v>
      </c>
      <c r="AK32" t="s">
        <v>100</v>
      </c>
      <c r="AM32">
        <v>1830018</v>
      </c>
      <c r="AN32">
        <v>1409020</v>
      </c>
      <c r="AO32">
        <v>515018</v>
      </c>
      <c r="AS32" t="s">
        <v>100</v>
      </c>
      <c r="AW32" t="s">
        <v>100</v>
      </c>
      <c r="BA32" t="s">
        <v>100</v>
      </c>
      <c r="BE32" t="s">
        <v>100</v>
      </c>
      <c r="BI32" t="s">
        <v>100</v>
      </c>
      <c r="BJ32">
        <v>560000</v>
      </c>
      <c r="BK32">
        <v>507001</v>
      </c>
      <c r="BM32" t="s">
        <v>100</v>
      </c>
      <c r="BN32">
        <v>578878</v>
      </c>
      <c r="BO32">
        <v>525879</v>
      </c>
      <c r="BP32">
        <v>278878</v>
      </c>
      <c r="BQ32" t="s">
        <v>100</v>
      </c>
      <c r="BR32">
        <v>441140</v>
      </c>
      <c r="BS32">
        <v>241140</v>
      </c>
      <c r="BT32">
        <v>146140</v>
      </c>
      <c r="BU32" t="s">
        <v>100</v>
      </c>
      <c r="BV32">
        <v>150000</v>
      </c>
      <c r="BW32">
        <v>90000</v>
      </c>
      <c r="BX32">
        <v>90000</v>
      </c>
      <c r="BY32" t="s">
        <v>100</v>
      </c>
      <c r="BZ32">
        <v>100000</v>
      </c>
      <c r="CA32">
        <v>45000</v>
      </c>
      <c r="CC32" t="s">
        <v>100</v>
      </c>
      <c r="CG32" t="s">
        <v>100</v>
      </c>
      <c r="CK32" t="s">
        <v>100</v>
      </c>
      <c r="CO32" t="s">
        <v>100</v>
      </c>
    </row>
    <row r="33" spans="1:93" x14ac:dyDescent="0.2">
      <c r="A33" t="s">
        <v>234</v>
      </c>
      <c r="B33" t="s">
        <v>143</v>
      </c>
      <c r="C33">
        <v>1</v>
      </c>
      <c r="D33" t="s">
        <v>235</v>
      </c>
      <c r="E33">
        <v>1</v>
      </c>
      <c r="F33" t="s">
        <v>236</v>
      </c>
      <c r="G33">
        <v>1</v>
      </c>
      <c r="H33" t="s">
        <v>259</v>
      </c>
      <c r="I33" t="s">
        <v>98</v>
      </c>
      <c r="J33">
        <v>120</v>
      </c>
      <c r="K33" t="s">
        <v>447</v>
      </c>
      <c r="L33">
        <v>115600</v>
      </c>
      <c r="M33" t="s">
        <v>448</v>
      </c>
      <c r="N33" s="1">
        <v>44927</v>
      </c>
      <c r="O33" s="1">
        <v>45657</v>
      </c>
      <c r="P33" t="s">
        <v>101</v>
      </c>
      <c r="Q33" t="s">
        <v>100</v>
      </c>
      <c r="R33" t="s">
        <v>100</v>
      </c>
      <c r="S33" t="s">
        <v>223</v>
      </c>
      <c r="T33" t="s">
        <v>224</v>
      </c>
      <c r="U33" t="s">
        <v>449</v>
      </c>
      <c r="V33" t="s">
        <v>450</v>
      </c>
      <c r="W33" t="s">
        <v>451</v>
      </c>
      <c r="X33" t="s">
        <v>452</v>
      </c>
      <c r="Y33" t="s">
        <v>244</v>
      </c>
      <c r="Z33" t="s">
        <v>212</v>
      </c>
      <c r="AA33" t="s">
        <v>100</v>
      </c>
      <c r="AB33" t="s">
        <v>100</v>
      </c>
      <c r="AC33" t="s">
        <v>128</v>
      </c>
      <c r="AE33" t="s">
        <v>258</v>
      </c>
      <c r="AF33" t="s">
        <v>100</v>
      </c>
      <c r="AH33" t="s">
        <v>100</v>
      </c>
      <c r="AI33" t="s">
        <v>100</v>
      </c>
      <c r="AJ33" t="s">
        <v>100</v>
      </c>
      <c r="AK33" t="s">
        <v>100</v>
      </c>
      <c r="AM33">
        <v>0</v>
      </c>
      <c r="AN33">
        <v>0</v>
      </c>
      <c r="AO33">
        <v>0</v>
      </c>
      <c r="AS33" t="s">
        <v>100</v>
      </c>
      <c r="AW33" t="s">
        <v>100</v>
      </c>
      <c r="BA33" t="s">
        <v>100</v>
      </c>
      <c r="BE33" t="s">
        <v>100</v>
      </c>
      <c r="BI33" t="s">
        <v>100</v>
      </c>
      <c r="BM33" t="s">
        <v>100</v>
      </c>
      <c r="BQ33" t="s">
        <v>100</v>
      </c>
      <c r="BU33" t="s">
        <v>453</v>
      </c>
      <c r="BY33" t="s">
        <v>100</v>
      </c>
      <c r="CC33" t="s">
        <v>100</v>
      </c>
      <c r="CG33" t="s">
        <v>100</v>
      </c>
      <c r="CK33" t="s">
        <v>100</v>
      </c>
      <c r="CO33" t="s">
        <v>100</v>
      </c>
    </row>
    <row r="34" spans="1:93" x14ac:dyDescent="0.2">
      <c r="A34" t="s">
        <v>432</v>
      </c>
      <c r="B34" t="s">
        <v>143</v>
      </c>
      <c r="C34">
        <v>6</v>
      </c>
      <c r="D34" t="s">
        <v>454</v>
      </c>
      <c r="E34">
        <v>6</v>
      </c>
      <c r="F34" t="s">
        <v>455</v>
      </c>
      <c r="G34" t="s">
        <v>456</v>
      </c>
      <c r="H34" t="s">
        <v>457</v>
      </c>
      <c r="I34" t="s">
        <v>98</v>
      </c>
      <c r="J34">
        <v>12.1</v>
      </c>
      <c r="K34" t="s">
        <v>458</v>
      </c>
      <c r="L34">
        <v>181913</v>
      </c>
      <c r="M34" t="s">
        <v>458</v>
      </c>
      <c r="N34" s="1">
        <v>45658</v>
      </c>
      <c r="O34" s="1">
        <v>46022</v>
      </c>
      <c r="P34" t="s">
        <v>101</v>
      </c>
      <c r="Q34" t="s">
        <v>100</v>
      </c>
      <c r="R34" t="s">
        <v>100</v>
      </c>
      <c r="S34" t="s">
        <v>121</v>
      </c>
      <c r="T34" t="s">
        <v>122</v>
      </c>
      <c r="U34" t="s">
        <v>459</v>
      </c>
      <c r="V34" t="s">
        <v>460</v>
      </c>
      <c r="W34" t="s">
        <v>322</v>
      </c>
      <c r="X34" t="s">
        <v>126</v>
      </c>
      <c r="Y34" t="s">
        <v>461</v>
      </c>
      <c r="Z34" t="s">
        <v>212</v>
      </c>
      <c r="AA34" t="s">
        <v>100</v>
      </c>
      <c r="AB34" t="s">
        <v>100</v>
      </c>
      <c r="AC34" t="s">
        <v>110</v>
      </c>
      <c r="AD34" t="s">
        <v>100</v>
      </c>
      <c r="AE34" t="s">
        <v>258</v>
      </c>
      <c r="AF34" t="s">
        <v>100</v>
      </c>
      <c r="AG34" t="s">
        <v>100</v>
      </c>
      <c r="AH34" t="s">
        <v>100</v>
      </c>
      <c r="AI34" t="s">
        <v>100</v>
      </c>
      <c r="AJ34" t="s">
        <v>100</v>
      </c>
      <c r="AK34" t="s">
        <v>100</v>
      </c>
      <c r="AM34">
        <v>252000</v>
      </c>
      <c r="AN34">
        <v>252000</v>
      </c>
      <c r="AO34">
        <v>0</v>
      </c>
      <c r="AS34" t="s">
        <v>100</v>
      </c>
      <c r="AW34" t="s">
        <v>100</v>
      </c>
      <c r="BA34" t="s">
        <v>100</v>
      </c>
      <c r="BE34" t="s">
        <v>100</v>
      </c>
      <c r="BI34" t="s">
        <v>100</v>
      </c>
      <c r="BM34" t="s">
        <v>100</v>
      </c>
      <c r="BQ34" t="s">
        <v>100</v>
      </c>
      <c r="BU34" t="s">
        <v>100</v>
      </c>
      <c r="BY34" t="s">
        <v>100</v>
      </c>
      <c r="BZ34">
        <v>252000</v>
      </c>
      <c r="CA34">
        <v>252000</v>
      </c>
      <c r="CC34" t="s">
        <v>100</v>
      </c>
      <c r="CG34" t="s">
        <v>100</v>
      </c>
      <c r="CK34" t="s">
        <v>100</v>
      </c>
      <c r="CO34" t="s">
        <v>100</v>
      </c>
    </row>
    <row r="35" spans="1:93" x14ac:dyDescent="0.2">
      <c r="A35" t="s">
        <v>462</v>
      </c>
      <c r="B35" t="s">
        <v>463</v>
      </c>
      <c r="C35">
        <v>1</v>
      </c>
      <c r="D35" t="s">
        <v>464</v>
      </c>
      <c r="E35">
        <v>2</v>
      </c>
      <c r="F35" t="s">
        <v>465</v>
      </c>
      <c r="G35">
        <v>8</v>
      </c>
      <c r="H35" t="s">
        <v>466</v>
      </c>
      <c r="I35" t="s">
        <v>98</v>
      </c>
      <c r="J35" t="s">
        <v>467</v>
      </c>
      <c r="K35" t="s">
        <v>468</v>
      </c>
      <c r="L35">
        <v>19923</v>
      </c>
      <c r="M35" t="s">
        <v>100</v>
      </c>
      <c r="N35" s="1">
        <v>43237</v>
      </c>
      <c r="O35" s="1">
        <v>43372</v>
      </c>
      <c r="P35" t="s">
        <v>333</v>
      </c>
      <c r="Q35" t="s">
        <v>100</v>
      </c>
      <c r="R35" t="s">
        <v>100</v>
      </c>
      <c r="S35" t="s">
        <v>469</v>
      </c>
      <c r="T35" t="s">
        <v>353</v>
      </c>
      <c r="U35" t="s">
        <v>470</v>
      </c>
      <c r="V35" t="s">
        <v>471</v>
      </c>
      <c r="W35" t="s">
        <v>472</v>
      </c>
      <c r="X35" t="s">
        <v>126</v>
      </c>
      <c r="Y35" t="s">
        <v>462</v>
      </c>
      <c r="Z35" t="s">
        <v>212</v>
      </c>
      <c r="AA35" t="s">
        <v>100</v>
      </c>
      <c r="AB35" t="s">
        <v>100</v>
      </c>
      <c r="AC35" t="s">
        <v>128</v>
      </c>
      <c r="AD35" t="s">
        <v>100</v>
      </c>
      <c r="AE35" t="s">
        <v>112</v>
      </c>
      <c r="AF35" t="s">
        <v>100</v>
      </c>
      <c r="AG35" t="s">
        <v>100</v>
      </c>
      <c r="AH35" t="s">
        <v>100</v>
      </c>
      <c r="AI35" t="s">
        <v>100</v>
      </c>
      <c r="AJ35" t="s">
        <v>100</v>
      </c>
      <c r="AK35" t="s">
        <v>100</v>
      </c>
      <c r="AM35">
        <v>2500000</v>
      </c>
      <c r="AN35">
        <v>2400000</v>
      </c>
      <c r="AO35">
        <v>2400000</v>
      </c>
      <c r="AS35" t="s">
        <v>100</v>
      </c>
      <c r="AW35" t="s">
        <v>100</v>
      </c>
      <c r="AX35">
        <v>2500000</v>
      </c>
      <c r="AY35">
        <v>2400000</v>
      </c>
      <c r="AZ35">
        <v>2400000</v>
      </c>
      <c r="BA35" t="s">
        <v>100</v>
      </c>
      <c r="BE35" t="s">
        <v>100</v>
      </c>
      <c r="BI35" t="s">
        <v>100</v>
      </c>
      <c r="BM35" t="s">
        <v>100</v>
      </c>
      <c r="BQ35" t="s">
        <v>100</v>
      </c>
      <c r="BU35" t="s">
        <v>100</v>
      </c>
      <c r="BY35" t="s">
        <v>100</v>
      </c>
      <c r="CC35" t="s">
        <v>100</v>
      </c>
      <c r="CG35" t="s">
        <v>100</v>
      </c>
      <c r="CK35" t="s">
        <v>100</v>
      </c>
      <c r="CO35" t="s">
        <v>100</v>
      </c>
    </row>
    <row r="36" spans="1:93" x14ac:dyDescent="0.2">
      <c r="A36" t="s">
        <v>462</v>
      </c>
      <c r="B36" t="s">
        <v>463</v>
      </c>
      <c r="C36">
        <v>1</v>
      </c>
      <c r="D36" t="s">
        <v>464</v>
      </c>
      <c r="E36">
        <v>2</v>
      </c>
      <c r="F36" t="s">
        <v>465</v>
      </c>
      <c r="G36">
        <v>8</v>
      </c>
      <c r="H36" t="s">
        <v>466</v>
      </c>
      <c r="I36" t="s">
        <v>98</v>
      </c>
      <c r="J36" t="s">
        <v>473</v>
      </c>
      <c r="K36" t="s">
        <v>474</v>
      </c>
      <c r="L36">
        <v>19924</v>
      </c>
      <c r="M36" t="s">
        <v>100</v>
      </c>
      <c r="N36" s="1">
        <v>43110</v>
      </c>
      <c r="O36" s="1">
        <v>43784</v>
      </c>
      <c r="P36" t="s">
        <v>333</v>
      </c>
      <c r="Q36" t="s">
        <v>100</v>
      </c>
      <c r="R36" t="s">
        <v>100</v>
      </c>
      <c r="S36" t="s">
        <v>149</v>
      </c>
      <c r="T36" t="s">
        <v>150</v>
      </c>
      <c r="U36" t="s">
        <v>475</v>
      </c>
      <c r="V36" t="s">
        <v>476</v>
      </c>
      <c r="W36" t="s">
        <v>385</v>
      </c>
      <c r="X36" t="s">
        <v>126</v>
      </c>
      <c r="Y36" t="s">
        <v>477</v>
      </c>
      <c r="Z36" t="s">
        <v>100</v>
      </c>
      <c r="AA36" t="s">
        <v>100</v>
      </c>
      <c r="AB36" t="s">
        <v>100</v>
      </c>
      <c r="AC36" t="s">
        <v>100</v>
      </c>
      <c r="AD36" t="s">
        <v>100</v>
      </c>
      <c r="AE36" t="s">
        <v>100</v>
      </c>
      <c r="AF36" t="s">
        <v>100</v>
      </c>
      <c r="AG36" t="s">
        <v>100</v>
      </c>
      <c r="AH36" t="s">
        <v>100</v>
      </c>
      <c r="AI36" t="s">
        <v>100</v>
      </c>
      <c r="AJ36" t="s">
        <v>100</v>
      </c>
      <c r="AK36" t="s">
        <v>100</v>
      </c>
      <c r="AM36">
        <v>1200000</v>
      </c>
      <c r="AN36">
        <v>1200000</v>
      </c>
      <c r="AO36">
        <v>1200000</v>
      </c>
      <c r="AS36" t="s">
        <v>100</v>
      </c>
      <c r="AW36" t="s">
        <v>100</v>
      </c>
      <c r="AX36">
        <v>500000</v>
      </c>
      <c r="AY36">
        <v>500000</v>
      </c>
      <c r="AZ36">
        <v>500000</v>
      </c>
      <c r="BA36" t="s">
        <v>100</v>
      </c>
      <c r="BB36">
        <v>700000</v>
      </c>
      <c r="BC36">
        <v>700000</v>
      </c>
      <c r="BD36">
        <v>700000</v>
      </c>
      <c r="BE36" t="s">
        <v>100</v>
      </c>
      <c r="BI36" t="s">
        <v>100</v>
      </c>
      <c r="BM36" t="s">
        <v>100</v>
      </c>
      <c r="BQ36" t="s">
        <v>100</v>
      </c>
      <c r="BU36" t="s">
        <v>100</v>
      </c>
      <c r="BY36" t="s">
        <v>100</v>
      </c>
      <c r="CC36" t="s">
        <v>100</v>
      </c>
      <c r="CG36" t="s">
        <v>100</v>
      </c>
      <c r="CK36" t="s">
        <v>100</v>
      </c>
      <c r="CO36" t="s">
        <v>100</v>
      </c>
    </row>
    <row r="37" spans="1:93" x14ac:dyDescent="0.2">
      <c r="A37" t="s">
        <v>478</v>
      </c>
      <c r="B37" t="s">
        <v>479</v>
      </c>
      <c r="C37">
        <v>2</v>
      </c>
      <c r="D37" t="s">
        <v>480</v>
      </c>
      <c r="E37">
        <v>2</v>
      </c>
      <c r="F37" t="s">
        <v>481</v>
      </c>
      <c r="G37">
        <v>8</v>
      </c>
      <c r="H37" t="s">
        <v>482</v>
      </c>
      <c r="I37" t="s">
        <v>98</v>
      </c>
      <c r="J37">
        <v>13</v>
      </c>
      <c r="K37" t="s">
        <v>483</v>
      </c>
      <c r="L37">
        <v>65314</v>
      </c>
      <c r="M37" t="s">
        <v>484</v>
      </c>
      <c r="N37" s="1">
        <v>44185</v>
      </c>
      <c r="O37" s="1">
        <v>44895</v>
      </c>
      <c r="P37" t="s">
        <v>169</v>
      </c>
      <c r="Q37" t="s">
        <v>100</v>
      </c>
      <c r="R37" t="s">
        <v>100</v>
      </c>
      <c r="S37" t="s">
        <v>485</v>
      </c>
      <c r="T37" t="s">
        <v>486</v>
      </c>
      <c r="U37" t="s">
        <v>487</v>
      </c>
      <c r="V37" t="s">
        <v>488</v>
      </c>
      <c r="W37" t="s">
        <v>489</v>
      </c>
      <c r="X37" t="s">
        <v>490</v>
      </c>
      <c r="Y37" t="s">
        <v>491</v>
      </c>
      <c r="Z37" t="s">
        <v>492</v>
      </c>
      <c r="AA37" t="s">
        <v>100</v>
      </c>
      <c r="AB37" t="s">
        <v>100</v>
      </c>
      <c r="AC37" t="s">
        <v>110</v>
      </c>
      <c r="AE37" t="s">
        <v>100</v>
      </c>
      <c r="AF37" t="s">
        <v>493</v>
      </c>
      <c r="AG37" t="s">
        <v>100</v>
      </c>
      <c r="AH37" t="s">
        <v>100</v>
      </c>
      <c r="AI37" t="s">
        <v>100</v>
      </c>
      <c r="AJ37" t="s">
        <v>100</v>
      </c>
      <c r="AK37" t="s">
        <v>494</v>
      </c>
      <c r="AM37">
        <v>499789</v>
      </c>
      <c r="AN37">
        <v>499989</v>
      </c>
      <c r="AO37">
        <v>439776</v>
      </c>
      <c r="AS37" t="s">
        <v>100</v>
      </c>
      <c r="AW37" t="s">
        <v>100</v>
      </c>
      <c r="BA37" t="s">
        <v>100</v>
      </c>
      <c r="BE37" t="s">
        <v>100</v>
      </c>
      <c r="BF37">
        <v>55789</v>
      </c>
      <c r="BG37">
        <v>55789</v>
      </c>
      <c r="BH37">
        <v>55789</v>
      </c>
      <c r="BI37" t="s">
        <v>100</v>
      </c>
      <c r="BJ37">
        <v>283000</v>
      </c>
      <c r="BK37">
        <v>283000</v>
      </c>
      <c r="BL37">
        <v>229369</v>
      </c>
      <c r="BM37" t="s">
        <v>100</v>
      </c>
      <c r="BN37">
        <v>161000</v>
      </c>
      <c r="BO37">
        <v>161200</v>
      </c>
      <c r="BP37">
        <v>154618</v>
      </c>
      <c r="BQ37" t="s">
        <v>100</v>
      </c>
      <c r="BU37" t="s">
        <v>100</v>
      </c>
      <c r="BY37" t="s">
        <v>100</v>
      </c>
      <c r="CC37" t="s">
        <v>100</v>
      </c>
      <c r="CG37" t="s">
        <v>100</v>
      </c>
      <c r="CK37" t="s">
        <v>100</v>
      </c>
      <c r="CO37" t="s">
        <v>100</v>
      </c>
    </row>
    <row r="38" spans="1:93" x14ac:dyDescent="0.2">
      <c r="A38" t="s">
        <v>234</v>
      </c>
      <c r="B38" t="s">
        <v>143</v>
      </c>
      <c r="C38">
        <v>2</v>
      </c>
      <c r="D38" t="s">
        <v>264</v>
      </c>
      <c r="E38">
        <v>2</v>
      </c>
      <c r="F38" t="s">
        <v>265</v>
      </c>
      <c r="G38">
        <v>23</v>
      </c>
      <c r="H38" t="s">
        <v>495</v>
      </c>
      <c r="I38" t="s">
        <v>98</v>
      </c>
      <c r="J38">
        <v>13006</v>
      </c>
      <c r="K38" t="s">
        <v>496</v>
      </c>
      <c r="L38">
        <v>166980</v>
      </c>
      <c r="M38" s="2" t="s">
        <v>497</v>
      </c>
      <c r="N38" s="1">
        <v>45404</v>
      </c>
      <c r="O38" s="1">
        <v>46133</v>
      </c>
      <c r="P38" t="s">
        <v>101</v>
      </c>
      <c r="Q38" t="s">
        <v>100</v>
      </c>
      <c r="R38" t="s">
        <v>100</v>
      </c>
      <c r="S38" t="s">
        <v>278</v>
      </c>
      <c r="T38" t="s">
        <v>279</v>
      </c>
      <c r="U38" t="s">
        <v>498</v>
      </c>
      <c r="V38" t="s">
        <v>499</v>
      </c>
      <c r="W38" t="s">
        <v>500</v>
      </c>
      <c r="X38" t="s">
        <v>126</v>
      </c>
      <c r="Y38" t="s">
        <v>501</v>
      </c>
      <c r="Z38" t="s">
        <v>109</v>
      </c>
      <c r="AA38" t="s">
        <v>100</v>
      </c>
      <c r="AB38" t="s">
        <v>100</v>
      </c>
      <c r="AC38" t="s">
        <v>128</v>
      </c>
      <c r="AD38" t="s">
        <v>502</v>
      </c>
      <c r="AE38" t="s">
        <v>177</v>
      </c>
      <c r="AF38" t="s">
        <v>100</v>
      </c>
      <c r="AG38" t="s">
        <v>502</v>
      </c>
      <c r="AH38" t="s">
        <v>446</v>
      </c>
      <c r="AI38" t="s">
        <v>502</v>
      </c>
      <c r="AJ38" t="s">
        <v>158</v>
      </c>
      <c r="AK38" t="s">
        <v>503</v>
      </c>
      <c r="AM38">
        <v>1138699</v>
      </c>
      <c r="AN38">
        <v>1138699</v>
      </c>
      <c r="AO38">
        <v>0</v>
      </c>
      <c r="AS38" t="s">
        <v>100</v>
      </c>
      <c r="AW38" t="s">
        <v>100</v>
      </c>
      <c r="BA38" t="s">
        <v>100</v>
      </c>
      <c r="BE38" t="s">
        <v>100</v>
      </c>
      <c r="BI38" t="s">
        <v>100</v>
      </c>
      <c r="BM38" t="s">
        <v>100</v>
      </c>
      <c r="BQ38" t="s">
        <v>100</v>
      </c>
      <c r="BU38" t="s">
        <v>100</v>
      </c>
      <c r="BV38">
        <v>605631</v>
      </c>
      <c r="BW38">
        <v>605631</v>
      </c>
      <c r="BY38" t="s">
        <v>100</v>
      </c>
      <c r="BZ38">
        <v>433068</v>
      </c>
      <c r="CA38">
        <v>433068</v>
      </c>
      <c r="CC38" t="s">
        <v>100</v>
      </c>
      <c r="CD38">
        <v>100000</v>
      </c>
      <c r="CE38">
        <v>100000</v>
      </c>
      <c r="CG38" t="s">
        <v>100</v>
      </c>
      <c r="CK38" t="s">
        <v>100</v>
      </c>
      <c r="CO38" t="s">
        <v>100</v>
      </c>
    </row>
    <row r="39" spans="1:93" x14ac:dyDescent="0.2">
      <c r="A39" t="s">
        <v>234</v>
      </c>
      <c r="B39" t="s">
        <v>143</v>
      </c>
      <c r="C39">
        <v>1</v>
      </c>
      <c r="D39" t="s">
        <v>235</v>
      </c>
      <c r="E39">
        <v>1</v>
      </c>
      <c r="F39" t="s">
        <v>236</v>
      </c>
      <c r="G39">
        <v>4</v>
      </c>
      <c r="H39" t="s">
        <v>504</v>
      </c>
      <c r="I39" t="s">
        <v>98</v>
      </c>
      <c r="J39">
        <v>131</v>
      </c>
      <c r="K39" t="s">
        <v>505</v>
      </c>
      <c r="L39">
        <v>115780</v>
      </c>
      <c r="M39" t="s">
        <v>506</v>
      </c>
      <c r="N39" s="1">
        <v>45292</v>
      </c>
      <c r="O39" s="1">
        <v>46022</v>
      </c>
      <c r="P39" t="s">
        <v>319</v>
      </c>
      <c r="Q39" t="s">
        <v>100</v>
      </c>
      <c r="R39" t="s">
        <v>100</v>
      </c>
      <c r="S39" t="s">
        <v>485</v>
      </c>
      <c r="T39" t="s">
        <v>486</v>
      </c>
      <c r="U39" t="s">
        <v>507</v>
      </c>
      <c r="V39" t="s">
        <v>508</v>
      </c>
      <c r="W39" t="s">
        <v>509</v>
      </c>
      <c r="X39" t="s">
        <v>510</v>
      </c>
      <c r="Y39" t="s">
        <v>501</v>
      </c>
      <c r="Z39" t="s">
        <v>212</v>
      </c>
      <c r="AA39" t="s">
        <v>100</v>
      </c>
      <c r="AB39" t="s">
        <v>100</v>
      </c>
      <c r="AC39" t="s">
        <v>230</v>
      </c>
      <c r="AE39" t="s">
        <v>231</v>
      </c>
      <c r="AF39" t="s">
        <v>100</v>
      </c>
      <c r="AH39" t="s">
        <v>157</v>
      </c>
      <c r="AJ39" t="s">
        <v>100</v>
      </c>
      <c r="AK39" t="s">
        <v>100</v>
      </c>
      <c r="AM39">
        <v>0</v>
      </c>
      <c r="AN39">
        <v>0</v>
      </c>
      <c r="AO39">
        <v>0</v>
      </c>
      <c r="AS39" t="s">
        <v>100</v>
      </c>
      <c r="AW39" t="s">
        <v>100</v>
      </c>
      <c r="BA39" t="s">
        <v>100</v>
      </c>
      <c r="BE39" t="s">
        <v>100</v>
      </c>
      <c r="BI39" t="s">
        <v>100</v>
      </c>
      <c r="BM39" t="s">
        <v>100</v>
      </c>
      <c r="BQ39" t="s">
        <v>100</v>
      </c>
      <c r="BU39" t="s">
        <v>100</v>
      </c>
      <c r="BY39" t="s">
        <v>100</v>
      </c>
      <c r="CC39" t="s">
        <v>100</v>
      </c>
      <c r="CG39" t="s">
        <v>100</v>
      </c>
      <c r="CK39" t="s">
        <v>100</v>
      </c>
      <c r="CO39" t="s">
        <v>100</v>
      </c>
    </row>
    <row r="40" spans="1:93" x14ac:dyDescent="0.2">
      <c r="A40" t="s">
        <v>246</v>
      </c>
      <c r="B40" t="s">
        <v>511</v>
      </c>
      <c r="C40" t="e">
        <f>-PAK-1</f>
        <v>#NAME?</v>
      </c>
      <c r="D40" t="s">
        <v>512</v>
      </c>
      <c r="E40">
        <v>1</v>
      </c>
      <c r="F40" t="s">
        <v>513</v>
      </c>
      <c r="G40">
        <v>1.3</v>
      </c>
      <c r="H40" t="s">
        <v>514</v>
      </c>
      <c r="I40" t="s">
        <v>98</v>
      </c>
      <c r="J40" t="s">
        <v>515</v>
      </c>
      <c r="K40" t="s">
        <v>516</v>
      </c>
      <c r="L40">
        <v>108335</v>
      </c>
      <c r="M40" t="s">
        <v>100</v>
      </c>
      <c r="N40" s="1">
        <v>44927</v>
      </c>
      <c r="O40" s="1">
        <v>46752</v>
      </c>
      <c r="P40" t="s">
        <v>101</v>
      </c>
      <c r="Q40" t="s">
        <v>100</v>
      </c>
      <c r="R40" t="s">
        <v>100</v>
      </c>
      <c r="S40" t="s">
        <v>121</v>
      </c>
      <c r="T40" t="s">
        <v>122</v>
      </c>
      <c r="U40" t="s">
        <v>517</v>
      </c>
      <c r="V40" t="s">
        <v>518</v>
      </c>
      <c r="W40" t="s">
        <v>125</v>
      </c>
      <c r="X40" t="s">
        <v>126</v>
      </c>
      <c r="Y40" t="s">
        <v>519</v>
      </c>
      <c r="Z40" t="s">
        <v>520</v>
      </c>
      <c r="AA40" t="s">
        <v>100</v>
      </c>
      <c r="AB40" t="s">
        <v>100</v>
      </c>
      <c r="AC40" t="s">
        <v>110</v>
      </c>
      <c r="AE40" t="s">
        <v>258</v>
      </c>
      <c r="AF40" t="s">
        <v>100</v>
      </c>
      <c r="AH40" t="s">
        <v>100</v>
      </c>
      <c r="AI40" t="s">
        <v>100</v>
      </c>
      <c r="AJ40" t="s">
        <v>100</v>
      </c>
      <c r="AK40" t="s">
        <v>100</v>
      </c>
      <c r="AM40">
        <v>8093761</v>
      </c>
      <c r="AN40">
        <v>7673278</v>
      </c>
      <c r="AO40">
        <v>7673249</v>
      </c>
      <c r="AS40" t="s">
        <v>100</v>
      </c>
      <c r="AW40" t="s">
        <v>100</v>
      </c>
      <c r="BA40" t="s">
        <v>100</v>
      </c>
      <c r="BE40" t="s">
        <v>100</v>
      </c>
      <c r="BI40" t="s">
        <v>100</v>
      </c>
      <c r="BM40" t="s">
        <v>100</v>
      </c>
      <c r="BQ40" t="s">
        <v>100</v>
      </c>
      <c r="BR40">
        <v>809409</v>
      </c>
      <c r="BS40">
        <v>388926</v>
      </c>
      <c r="BT40">
        <v>388926</v>
      </c>
      <c r="BU40" t="s">
        <v>521</v>
      </c>
      <c r="BV40">
        <v>7284352</v>
      </c>
      <c r="BW40">
        <v>7284352</v>
      </c>
      <c r="BX40">
        <v>7284323</v>
      </c>
      <c r="BY40" t="s">
        <v>522</v>
      </c>
      <c r="CC40" t="s">
        <v>100</v>
      </c>
      <c r="CG40" t="s">
        <v>100</v>
      </c>
      <c r="CK40" t="s">
        <v>100</v>
      </c>
      <c r="CO40" t="s">
        <v>100</v>
      </c>
    </row>
    <row r="41" spans="1:93" x14ac:dyDescent="0.2">
      <c r="A41" t="s">
        <v>234</v>
      </c>
      <c r="B41" t="s">
        <v>143</v>
      </c>
      <c r="C41">
        <v>1</v>
      </c>
      <c r="D41" t="s">
        <v>235</v>
      </c>
      <c r="E41">
        <v>1</v>
      </c>
      <c r="F41" t="s">
        <v>236</v>
      </c>
      <c r="G41">
        <v>4</v>
      </c>
      <c r="H41" t="s">
        <v>504</v>
      </c>
      <c r="I41" t="s">
        <v>98</v>
      </c>
      <c r="J41">
        <v>132</v>
      </c>
      <c r="K41" t="s">
        <v>523</v>
      </c>
      <c r="L41">
        <v>116124</v>
      </c>
      <c r="M41" s="2" t="s">
        <v>524</v>
      </c>
      <c r="N41" s="1">
        <v>44927</v>
      </c>
      <c r="O41" s="1">
        <v>45657</v>
      </c>
      <c r="P41" t="s">
        <v>319</v>
      </c>
      <c r="Q41" t="s">
        <v>100</v>
      </c>
      <c r="R41" t="s">
        <v>100</v>
      </c>
      <c r="S41" t="s">
        <v>485</v>
      </c>
      <c r="T41" t="s">
        <v>486</v>
      </c>
      <c r="U41" t="s">
        <v>507</v>
      </c>
      <c r="V41" t="s">
        <v>100</v>
      </c>
      <c r="W41" t="s">
        <v>525</v>
      </c>
      <c r="X41" t="s">
        <v>510</v>
      </c>
      <c r="Y41" t="s">
        <v>526</v>
      </c>
      <c r="Z41" t="s">
        <v>212</v>
      </c>
      <c r="AA41" t="s">
        <v>100</v>
      </c>
      <c r="AB41" t="s">
        <v>100</v>
      </c>
      <c r="AC41" t="s">
        <v>230</v>
      </c>
      <c r="AE41" t="s">
        <v>231</v>
      </c>
      <c r="AF41" t="s">
        <v>100</v>
      </c>
      <c r="AH41" t="s">
        <v>157</v>
      </c>
      <c r="AJ41" t="s">
        <v>100</v>
      </c>
      <c r="AK41" t="s">
        <v>100</v>
      </c>
      <c r="AM41">
        <v>0</v>
      </c>
      <c r="AN41">
        <v>0</v>
      </c>
      <c r="AO41">
        <v>0</v>
      </c>
      <c r="AS41" t="s">
        <v>100</v>
      </c>
      <c r="AW41" t="s">
        <v>100</v>
      </c>
      <c r="BA41" t="s">
        <v>100</v>
      </c>
      <c r="BE41" t="s">
        <v>100</v>
      </c>
      <c r="BI41" t="s">
        <v>100</v>
      </c>
      <c r="BM41" t="s">
        <v>100</v>
      </c>
      <c r="BQ41" t="s">
        <v>100</v>
      </c>
      <c r="BU41" t="s">
        <v>100</v>
      </c>
      <c r="BY41" t="s">
        <v>100</v>
      </c>
      <c r="CC41" t="s">
        <v>100</v>
      </c>
      <c r="CG41" t="s">
        <v>100</v>
      </c>
      <c r="CK41" t="s">
        <v>100</v>
      </c>
      <c r="CO41" t="s">
        <v>100</v>
      </c>
    </row>
    <row r="42" spans="1:93" x14ac:dyDescent="0.2">
      <c r="A42" t="s">
        <v>246</v>
      </c>
      <c r="B42" t="s">
        <v>511</v>
      </c>
      <c r="C42" t="e">
        <f>-PAK-1</f>
        <v>#NAME?</v>
      </c>
      <c r="D42" t="s">
        <v>512</v>
      </c>
      <c r="E42">
        <v>1</v>
      </c>
      <c r="F42" t="s">
        <v>513</v>
      </c>
      <c r="G42">
        <v>1.3</v>
      </c>
      <c r="H42" t="s">
        <v>514</v>
      </c>
      <c r="I42" t="s">
        <v>98</v>
      </c>
      <c r="J42" t="s">
        <v>527</v>
      </c>
      <c r="K42" t="s">
        <v>528</v>
      </c>
      <c r="L42">
        <v>108336</v>
      </c>
      <c r="M42" t="s">
        <v>100</v>
      </c>
      <c r="N42" s="1">
        <v>44927</v>
      </c>
      <c r="O42" s="1">
        <v>46752</v>
      </c>
      <c r="P42" t="s">
        <v>101</v>
      </c>
      <c r="Q42" t="s">
        <v>100</v>
      </c>
      <c r="R42" t="s">
        <v>100</v>
      </c>
      <c r="S42" t="s">
        <v>529</v>
      </c>
      <c r="T42" t="s">
        <v>530</v>
      </c>
      <c r="U42" t="s">
        <v>531</v>
      </c>
      <c r="V42" t="s">
        <v>532</v>
      </c>
      <c r="W42" t="s">
        <v>322</v>
      </c>
      <c r="X42" t="s">
        <v>126</v>
      </c>
      <c r="Y42" t="s">
        <v>533</v>
      </c>
      <c r="Z42" t="s">
        <v>534</v>
      </c>
      <c r="AA42" t="s">
        <v>100</v>
      </c>
      <c r="AB42" t="s">
        <v>100</v>
      </c>
      <c r="AC42" t="s">
        <v>110</v>
      </c>
      <c r="AE42" t="s">
        <v>258</v>
      </c>
      <c r="AF42" t="s">
        <v>100</v>
      </c>
      <c r="AH42" t="s">
        <v>100</v>
      </c>
      <c r="AI42" t="s">
        <v>100</v>
      </c>
      <c r="AJ42" t="s">
        <v>100</v>
      </c>
      <c r="AK42" t="s">
        <v>100</v>
      </c>
      <c r="AM42">
        <v>39769555</v>
      </c>
      <c r="AN42">
        <v>16055756</v>
      </c>
      <c r="AO42">
        <v>15693348</v>
      </c>
      <c r="AS42" t="s">
        <v>100</v>
      </c>
      <c r="AW42" t="s">
        <v>100</v>
      </c>
      <c r="BA42" t="s">
        <v>100</v>
      </c>
      <c r="BE42" t="s">
        <v>100</v>
      </c>
      <c r="BI42" t="s">
        <v>100</v>
      </c>
      <c r="BM42" t="s">
        <v>100</v>
      </c>
      <c r="BQ42" t="s">
        <v>100</v>
      </c>
      <c r="BR42">
        <v>19658401</v>
      </c>
      <c r="BS42">
        <v>10439185</v>
      </c>
      <c r="BT42">
        <v>10439185</v>
      </c>
      <c r="BU42" t="s">
        <v>535</v>
      </c>
      <c r="BV42">
        <v>20111154</v>
      </c>
      <c r="BW42">
        <v>5616571</v>
      </c>
      <c r="BX42">
        <v>5254163</v>
      </c>
      <c r="BY42" t="s">
        <v>536</v>
      </c>
      <c r="CC42" t="s">
        <v>100</v>
      </c>
      <c r="CG42" t="s">
        <v>100</v>
      </c>
      <c r="CK42" t="s">
        <v>100</v>
      </c>
      <c r="CO42" t="s">
        <v>100</v>
      </c>
    </row>
    <row r="43" spans="1:93" x14ac:dyDescent="0.2">
      <c r="A43" t="s">
        <v>537</v>
      </c>
      <c r="B43" t="s">
        <v>538</v>
      </c>
      <c r="C43">
        <v>1</v>
      </c>
      <c r="D43" t="s">
        <v>539</v>
      </c>
      <c r="E43">
        <v>3</v>
      </c>
      <c r="F43" t="s">
        <v>540</v>
      </c>
      <c r="G43">
        <v>8</v>
      </c>
      <c r="H43" t="s">
        <v>541</v>
      </c>
      <c r="I43" t="s">
        <v>98</v>
      </c>
      <c r="J43" t="s">
        <v>542</v>
      </c>
      <c r="K43" t="s">
        <v>543</v>
      </c>
      <c r="L43">
        <v>13237</v>
      </c>
      <c r="M43" t="s">
        <v>544</v>
      </c>
      <c r="N43" s="1">
        <v>43221</v>
      </c>
      <c r="O43" s="1">
        <v>44346</v>
      </c>
      <c r="P43" t="s">
        <v>101</v>
      </c>
      <c r="Q43" t="s">
        <v>100</v>
      </c>
      <c r="R43" t="s">
        <v>100</v>
      </c>
      <c r="S43" t="s">
        <v>102</v>
      </c>
      <c r="T43" t="s">
        <v>103</v>
      </c>
      <c r="U43" t="s">
        <v>545</v>
      </c>
      <c r="V43" t="s">
        <v>546</v>
      </c>
      <c r="W43" t="s">
        <v>547</v>
      </c>
      <c r="X43" t="s">
        <v>291</v>
      </c>
      <c r="Y43" t="s">
        <v>548</v>
      </c>
      <c r="Z43" t="s">
        <v>549</v>
      </c>
      <c r="AA43" t="s">
        <v>100</v>
      </c>
      <c r="AB43" t="s">
        <v>100</v>
      </c>
      <c r="AC43" t="s">
        <v>110</v>
      </c>
      <c r="AD43" t="s">
        <v>100</v>
      </c>
      <c r="AE43" t="s">
        <v>258</v>
      </c>
      <c r="AF43" t="s">
        <v>100</v>
      </c>
      <c r="AG43" t="s">
        <v>100</v>
      </c>
      <c r="AH43" t="s">
        <v>100</v>
      </c>
      <c r="AI43" t="s">
        <v>100</v>
      </c>
      <c r="AJ43" t="s">
        <v>100</v>
      </c>
      <c r="AK43" t="s">
        <v>100</v>
      </c>
      <c r="AM43">
        <v>545912</v>
      </c>
      <c r="AN43">
        <v>676435</v>
      </c>
      <c r="AO43">
        <v>435450</v>
      </c>
      <c r="AS43" t="s">
        <v>100</v>
      </c>
      <c r="AW43" t="s">
        <v>100</v>
      </c>
      <c r="AX43">
        <v>63621</v>
      </c>
      <c r="AY43">
        <v>63621</v>
      </c>
      <c r="AZ43">
        <v>37401</v>
      </c>
      <c r="BA43" t="s">
        <v>100</v>
      </c>
      <c r="BB43">
        <v>221353</v>
      </c>
      <c r="BC43">
        <v>221353</v>
      </c>
      <c r="BD43">
        <v>117549</v>
      </c>
      <c r="BE43" t="s">
        <v>100</v>
      </c>
      <c r="BF43">
        <v>140969</v>
      </c>
      <c r="BG43">
        <v>160998</v>
      </c>
      <c r="BH43">
        <v>160500</v>
      </c>
      <c r="BI43" t="s">
        <v>100</v>
      </c>
      <c r="BJ43">
        <v>119969</v>
      </c>
      <c r="BK43">
        <v>230463</v>
      </c>
      <c r="BL43">
        <v>120000</v>
      </c>
      <c r="BM43" t="s">
        <v>100</v>
      </c>
      <c r="BQ43" t="s">
        <v>100</v>
      </c>
      <c r="BU43" t="s">
        <v>100</v>
      </c>
      <c r="BY43" t="s">
        <v>100</v>
      </c>
      <c r="CC43" t="s">
        <v>100</v>
      </c>
      <c r="CG43" t="s">
        <v>100</v>
      </c>
      <c r="CK43" t="s">
        <v>100</v>
      </c>
      <c r="CO43" t="s">
        <v>100</v>
      </c>
    </row>
    <row r="44" spans="1:93" x14ac:dyDescent="0.2">
      <c r="A44" t="s">
        <v>217</v>
      </c>
      <c r="B44" t="s">
        <v>143</v>
      </c>
      <c r="C44">
        <v>2</v>
      </c>
      <c r="D44" t="s">
        <v>218</v>
      </c>
      <c r="E44">
        <v>2</v>
      </c>
      <c r="F44" t="s">
        <v>219</v>
      </c>
      <c r="G44">
        <v>2.2000000000000002</v>
      </c>
      <c r="H44" t="s">
        <v>550</v>
      </c>
      <c r="I44" t="s">
        <v>98</v>
      </c>
      <c r="J44">
        <v>133</v>
      </c>
      <c r="K44" t="s">
        <v>551</v>
      </c>
      <c r="L44">
        <v>174926</v>
      </c>
      <c r="M44" t="s">
        <v>552</v>
      </c>
      <c r="N44" s="1">
        <v>45323</v>
      </c>
      <c r="O44" s="1">
        <v>45869</v>
      </c>
      <c r="P44" t="s">
        <v>101</v>
      </c>
      <c r="Q44" t="s">
        <v>100</v>
      </c>
      <c r="R44" t="s">
        <v>100</v>
      </c>
      <c r="S44" t="s">
        <v>223</v>
      </c>
      <c r="T44" t="s">
        <v>224</v>
      </c>
      <c r="U44" t="s">
        <v>553</v>
      </c>
      <c r="V44" t="s">
        <v>225</v>
      </c>
      <c r="W44" t="s">
        <v>554</v>
      </c>
      <c r="X44" t="s">
        <v>555</v>
      </c>
      <c r="Y44" t="s">
        <v>228</v>
      </c>
      <c r="Z44" t="s">
        <v>556</v>
      </c>
      <c r="AA44" t="s">
        <v>100</v>
      </c>
      <c r="AB44" t="s">
        <v>100</v>
      </c>
      <c r="AC44" t="s">
        <v>128</v>
      </c>
      <c r="AE44" t="s">
        <v>258</v>
      </c>
      <c r="AF44" t="s">
        <v>557</v>
      </c>
      <c r="AH44" t="s">
        <v>100</v>
      </c>
      <c r="AI44" t="s">
        <v>100</v>
      </c>
      <c r="AJ44" t="s">
        <v>558</v>
      </c>
      <c r="AK44" t="s">
        <v>559</v>
      </c>
      <c r="AM44">
        <v>50000</v>
      </c>
      <c r="AN44">
        <v>50000</v>
      </c>
      <c r="AO44">
        <v>0</v>
      </c>
      <c r="AS44" t="s">
        <v>100</v>
      </c>
      <c r="AW44" t="s">
        <v>100</v>
      </c>
      <c r="BA44" t="s">
        <v>100</v>
      </c>
      <c r="BE44" t="s">
        <v>100</v>
      </c>
      <c r="BI44" t="s">
        <v>100</v>
      </c>
      <c r="BM44" t="s">
        <v>100</v>
      </c>
      <c r="BQ44" t="s">
        <v>100</v>
      </c>
      <c r="BU44" t="s">
        <v>100</v>
      </c>
      <c r="BV44">
        <v>50000</v>
      </c>
      <c r="BW44">
        <v>50000</v>
      </c>
      <c r="BY44" t="s">
        <v>100</v>
      </c>
      <c r="CC44" t="s">
        <v>100</v>
      </c>
      <c r="CG44" t="s">
        <v>100</v>
      </c>
      <c r="CK44" t="s">
        <v>100</v>
      </c>
      <c r="CO44" t="s">
        <v>100</v>
      </c>
    </row>
    <row r="45" spans="1:93" x14ac:dyDescent="0.2">
      <c r="A45" t="s">
        <v>217</v>
      </c>
      <c r="B45" t="s">
        <v>143</v>
      </c>
      <c r="C45">
        <v>2</v>
      </c>
      <c r="D45" t="s">
        <v>218</v>
      </c>
      <c r="E45">
        <v>2</v>
      </c>
      <c r="F45" t="s">
        <v>219</v>
      </c>
      <c r="G45">
        <v>2.2000000000000002</v>
      </c>
      <c r="H45" t="s">
        <v>550</v>
      </c>
      <c r="I45" t="s">
        <v>98</v>
      </c>
      <c r="J45">
        <v>134</v>
      </c>
      <c r="K45" t="s">
        <v>560</v>
      </c>
      <c r="L45">
        <v>175596</v>
      </c>
      <c r="M45" t="s">
        <v>561</v>
      </c>
      <c r="N45" s="1">
        <v>45323</v>
      </c>
      <c r="O45" s="1">
        <v>45838</v>
      </c>
      <c r="P45" t="s">
        <v>101</v>
      </c>
      <c r="Q45" t="s">
        <v>100</v>
      </c>
      <c r="R45" t="s">
        <v>100</v>
      </c>
      <c r="S45" t="s">
        <v>223</v>
      </c>
      <c r="T45" t="s">
        <v>224</v>
      </c>
      <c r="U45" t="s">
        <v>553</v>
      </c>
      <c r="V45" t="s">
        <v>225</v>
      </c>
      <c r="W45" t="s">
        <v>562</v>
      </c>
      <c r="X45" t="s">
        <v>126</v>
      </c>
      <c r="Y45" t="s">
        <v>228</v>
      </c>
      <c r="Z45" t="s">
        <v>563</v>
      </c>
      <c r="AA45" t="s">
        <v>100</v>
      </c>
      <c r="AB45" t="s">
        <v>100</v>
      </c>
      <c r="AC45" t="s">
        <v>110</v>
      </c>
      <c r="AE45" t="s">
        <v>258</v>
      </c>
      <c r="AF45" t="s">
        <v>100</v>
      </c>
      <c r="AG45" t="s">
        <v>564</v>
      </c>
      <c r="AH45" t="s">
        <v>100</v>
      </c>
      <c r="AI45" t="s">
        <v>100</v>
      </c>
      <c r="AJ45" t="s">
        <v>100</v>
      </c>
      <c r="AK45" t="s">
        <v>559</v>
      </c>
      <c r="AM45">
        <v>23000</v>
      </c>
      <c r="AN45">
        <v>23000</v>
      </c>
      <c r="AO45">
        <v>0</v>
      </c>
      <c r="AS45" t="s">
        <v>100</v>
      </c>
      <c r="AW45" t="s">
        <v>100</v>
      </c>
      <c r="BA45" t="s">
        <v>100</v>
      </c>
      <c r="BE45" t="s">
        <v>100</v>
      </c>
      <c r="BI45" t="s">
        <v>100</v>
      </c>
      <c r="BM45" t="s">
        <v>100</v>
      </c>
      <c r="BQ45" t="s">
        <v>100</v>
      </c>
      <c r="BU45" t="s">
        <v>100</v>
      </c>
      <c r="BV45">
        <v>11500</v>
      </c>
      <c r="BW45">
        <v>11500</v>
      </c>
      <c r="BY45" t="s">
        <v>100</v>
      </c>
      <c r="BZ45">
        <v>11500</v>
      </c>
      <c r="CA45">
        <v>11500</v>
      </c>
      <c r="CC45" t="s">
        <v>100</v>
      </c>
      <c r="CG45" t="s">
        <v>100</v>
      </c>
      <c r="CK45" t="s">
        <v>100</v>
      </c>
      <c r="CO45" t="s">
        <v>100</v>
      </c>
    </row>
    <row r="46" spans="1:93" x14ac:dyDescent="0.2">
      <c r="A46" t="s">
        <v>565</v>
      </c>
      <c r="B46" t="s">
        <v>566</v>
      </c>
      <c r="C46">
        <v>1</v>
      </c>
      <c r="D46" t="s">
        <v>567</v>
      </c>
      <c r="E46">
        <v>1</v>
      </c>
      <c r="F46" t="s">
        <v>568</v>
      </c>
      <c r="G46">
        <v>1.3</v>
      </c>
      <c r="H46" t="s">
        <v>569</v>
      </c>
      <c r="I46" t="s">
        <v>98</v>
      </c>
      <c r="J46" t="s">
        <v>570</v>
      </c>
      <c r="K46" t="s">
        <v>571</v>
      </c>
      <c r="L46">
        <v>84406</v>
      </c>
      <c r="M46" t="s">
        <v>100</v>
      </c>
      <c r="N46" s="1">
        <v>44562</v>
      </c>
      <c r="O46" s="1">
        <v>45291</v>
      </c>
      <c r="P46" t="s">
        <v>101</v>
      </c>
      <c r="Q46" t="s">
        <v>100</v>
      </c>
      <c r="R46" t="s">
        <v>100</v>
      </c>
      <c r="S46" t="s">
        <v>572</v>
      </c>
      <c r="T46" t="s">
        <v>573</v>
      </c>
      <c r="U46" t="s">
        <v>573</v>
      </c>
      <c r="V46" t="s">
        <v>100</v>
      </c>
      <c r="W46" t="s">
        <v>322</v>
      </c>
      <c r="X46" t="s">
        <v>126</v>
      </c>
      <c r="Y46" t="s">
        <v>565</v>
      </c>
      <c r="Z46" t="s">
        <v>100</v>
      </c>
      <c r="AA46" t="s">
        <v>100</v>
      </c>
      <c r="AB46" t="s">
        <v>100</v>
      </c>
      <c r="AC46" t="s">
        <v>100</v>
      </c>
      <c r="AD46" t="s">
        <v>100</v>
      </c>
      <c r="AE46" t="s">
        <v>100</v>
      </c>
      <c r="AF46" t="s">
        <v>100</v>
      </c>
      <c r="AG46" t="s">
        <v>100</v>
      </c>
      <c r="AH46" t="s">
        <v>100</v>
      </c>
      <c r="AI46" t="s">
        <v>100</v>
      </c>
      <c r="AJ46" t="s">
        <v>100</v>
      </c>
      <c r="AK46" t="s">
        <v>100</v>
      </c>
      <c r="AM46">
        <v>11630412</v>
      </c>
      <c r="AN46">
        <v>7159929</v>
      </c>
      <c r="AO46">
        <v>0</v>
      </c>
      <c r="AS46" t="s">
        <v>100</v>
      </c>
      <c r="AW46" t="s">
        <v>100</v>
      </c>
      <c r="BA46" t="s">
        <v>100</v>
      </c>
      <c r="BE46" t="s">
        <v>100</v>
      </c>
      <c r="BI46" t="s">
        <v>100</v>
      </c>
      <c r="BM46" t="s">
        <v>100</v>
      </c>
      <c r="BN46">
        <v>5025000</v>
      </c>
      <c r="BO46">
        <v>4575000</v>
      </c>
      <c r="BQ46" t="s">
        <v>100</v>
      </c>
      <c r="BR46">
        <v>6605412</v>
      </c>
      <c r="BS46">
        <v>2584929</v>
      </c>
      <c r="BU46" t="s">
        <v>100</v>
      </c>
      <c r="BY46" t="s">
        <v>100</v>
      </c>
      <c r="CC46" t="s">
        <v>100</v>
      </c>
      <c r="CG46" t="s">
        <v>100</v>
      </c>
      <c r="CK46" t="s">
        <v>100</v>
      </c>
      <c r="CO46" t="s">
        <v>100</v>
      </c>
    </row>
    <row r="47" spans="1:93" x14ac:dyDescent="0.2">
      <c r="A47" t="s">
        <v>246</v>
      </c>
      <c r="B47" t="s">
        <v>511</v>
      </c>
      <c r="C47" t="e">
        <f>-PAK-1</f>
        <v>#NAME?</v>
      </c>
      <c r="D47" t="s">
        <v>512</v>
      </c>
      <c r="E47">
        <v>1</v>
      </c>
      <c r="F47" t="s">
        <v>513</v>
      </c>
      <c r="G47">
        <v>1.3</v>
      </c>
      <c r="H47" t="s">
        <v>514</v>
      </c>
      <c r="I47" t="s">
        <v>98</v>
      </c>
      <c r="J47" t="s">
        <v>570</v>
      </c>
      <c r="K47" t="s">
        <v>574</v>
      </c>
      <c r="L47">
        <v>109253</v>
      </c>
      <c r="M47" t="s">
        <v>100</v>
      </c>
      <c r="N47" s="1">
        <v>45658</v>
      </c>
      <c r="O47" s="1">
        <v>46022</v>
      </c>
      <c r="P47" t="s">
        <v>319</v>
      </c>
      <c r="Q47" t="s">
        <v>100</v>
      </c>
      <c r="R47" t="s">
        <v>100</v>
      </c>
      <c r="S47" t="s">
        <v>102</v>
      </c>
      <c r="T47" t="s">
        <v>103</v>
      </c>
      <c r="U47" t="s">
        <v>575</v>
      </c>
      <c r="V47" t="s">
        <v>532</v>
      </c>
      <c r="W47" t="s">
        <v>322</v>
      </c>
      <c r="X47" t="s">
        <v>126</v>
      </c>
      <c r="Y47" t="s">
        <v>246</v>
      </c>
      <c r="Z47" t="s">
        <v>576</v>
      </c>
      <c r="AA47" t="s">
        <v>100</v>
      </c>
      <c r="AB47" t="s">
        <v>100</v>
      </c>
      <c r="AC47" t="s">
        <v>110</v>
      </c>
      <c r="AE47" t="s">
        <v>258</v>
      </c>
      <c r="AF47" t="s">
        <v>100</v>
      </c>
      <c r="AH47" t="s">
        <v>100</v>
      </c>
      <c r="AI47" t="s">
        <v>100</v>
      </c>
      <c r="AJ47" t="s">
        <v>100</v>
      </c>
      <c r="AK47" t="s">
        <v>100</v>
      </c>
      <c r="AM47">
        <v>50000</v>
      </c>
      <c r="AN47">
        <v>0</v>
      </c>
      <c r="AO47">
        <v>0</v>
      </c>
      <c r="AS47" t="s">
        <v>100</v>
      </c>
      <c r="AW47" t="s">
        <v>100</v>
      </c>
      <c r="BA47" t="s">
        <v>100</v>
      </c>
      <c r="BE47" t="s">
        <v>100</v>
      </c>
      <c r="BI47" t="s">
        <v>100</v>
      </c>
      <c r="BM47" t="s">
        <v>100</v>
      </c>
      <c r="BQ47" t="s">
        <v>100</v>
      </c>
      <c r="BU47" t="s">
        <v>100</v>
      </c>
      <c r="BY47" t="s">
        <v>577</v>
      </c>
      <c r="BZ47">
        <v>50000</v>
      </c>
      <c r="CC47" t="s">
        <v>100</v>
      </c>
      <c r="CG47" t="s">
        <v>100</v>
      </c>
      <c r="CK47" t="s">
        <v>100</v>
      </c>
      <c r="CO47" t="s">
        <v>100</v>
      </c>
    </row>
    <row r="48" spans="1:93" x14ac:dyDescent="0.2">
      <c r="A48" t="s">
        <v>217</v>
      </c>
      <c r="B48" t="s">
        <v>143</v>
      </c>
      <c r="C48">
        <v>2</v>
      </c>
      <c r="D48" t="s">
        <v>218</v>
      </c>
      <c r="E48">
        <v>2</v>
      </c>
      <c r="F48" t="s">
        <v>219</v>
      </c>
      <c r="G48">
        <v>2.2000000000000002</v>
      </c>
      <c r="H48" t="s">
        <v>550</v>
      </c>
      <c r="I48" t="s">
        <v>98</v>
      </c>
      <c r="J48">
        <v>135</v>
      </c>
      <c r="K48" t="s">
        <v>578</v>
      </c>
      <c r="L48">
        <v>175598</v>
      </c>
      <c r="M48" t="s">
        <v>579</v>
      </c>
      <c r="N48" s="1">
        <v>45323</v>
      </c>
      <c r="O48" s="1">
        <v>45838</v>
      </c>
      <c r="P48" t="s">
        <v>101</v>
      </c>
      <c r="Q48" t="s">
        <v>100</v>
      </c>
      <c r="R48" t="s">
        <v>100</v>
      </c>
      <c r="S48" t="s">
        <v>223</v>
      </c>
      <c r="T48" t="s">
        <v>224</v>
      </c>
      <c r="U48" t="s">
        <v>553</v>
      </c>
      <c r="V48" t="s">
        <v>225</v>
      </c>
      <c r="W48" t="s">
        <v>562</v>
      </c>
      <c r="X48" t="s">
        <v>126</v>
      </c>
      <c r="Y48" t="s">
        <v>217</v>
      </c>
      <c r="Z48" t="s">
        <v>580</v>
      </c>
      <c r="AA48" t="s">
        <v>100</v>
      </c>
      <c r="AB48" t="s">
        <v>100</v>
      </c>
      <c r="AC48" t="s">
        <v>128</v>
      </c>
      <c r="AE48" t="s">
        <v>258</v>
      </c>
      <c r="AF48" t="s">
        <v>100</v>
      </c>
      <c r="AG48" t="s">
        <v>581</v>
      </c>
      <c r="AH48" t="s">
        <v>100</v>
      </c>
      <c r="AI48" t="s">
        <v>100</v>
      </c>
      <c r="AJ48" t="s">
        <v>100</v>
      </c>
      <c r="AK48" t="s">
        <v>559</v>
      </c>
      <c r="AM48">
        <v>50000</v>
      </c>
      <c r="AN48">
        <v>50000</v>
      </c>
      <c r="AO48">
        <v>0</v>
      </c>
      <c r="AS48" t="s">
        <v>100</v>
      </c>
      <c r="AW48" t="s">
        <v>100</v>
      </c>
      <c r="BA48" t="s">
        <v>100</v>
      </c>
      <c r="BE48" t="s">
        <v>100</v>
      </c>
      <c r="BI48" t="s">
        <v>100</v>
      </c>
      <c r="BM48" t="s">
        <v>100</v>
      </c>
      <c r="BQ48" t="s">
        <v>100</v>
      </c>
      <c r="BU48" t="s">
        <v>100</v>
      </c>
      <c r="BV48">
        <v>35000</v>
      </c>
      <c r="BW48">
        <v>35000</v>
      </c>
      <c r="BY48" t="s">
        <v>100</v>
      </c>
      <c r="BZ48">
        <v>15000</v>
      </c>
      <c r="CA48">
        <v>15000</v>
      </c>
      <c r="CC48" t="s">
        <v>100</v>
      </c>
      <c r="CG48" t="s">
        <v>100</v>
      </c>
      <c r="CK48" t="s">
        <v>100</v>
      </c>
      <c r="CO48" t="s">
        <v>100</v>
      </c>
    </row>
    <row r="49" spans="1:93" x14ac:dyDescent="0.2">
      <c r="A49" t="s">
        <v>234</v>
      </c>
      <c r="B49" t="s">
        <v>143</v>
      </c>
      <c r="C49">
        <v>1</v>
      </c>
      <c r="D49" t="s">
        <v>235</v>
      </c>
      <c r="E49">
        <v>1</v>
      </c>
      <c r="F49" t="s">
        <v>236</v>
      </c>
      <c r="G49">
        <v>1</v>
      </c>
      <c r="H49" t="s">
        <v>259</v>
      </c>
      <c r="I49" t="s">
        <v>98</v>
      </c>
      <c r="J49">
        <v>136</v>
      </c>
      <c r="K49" t="s">
        <v>582</v>
      </c>
      <c r="L49">
        <v>116104</v>
      </c>
      <c r="M49" s="2" t="s">
        <v>583</v>
      </c>
      <c r="N49" s="1">
        <v>44927</v>
      </c>
      <c r="O49" s="1">
        <v>46022</v>
      </c>
      <c r="P49" t="s">
        <v>101</v>
      </c>
      <c r="Q49" t="s">
        <v>100</v>
      </c>
      <c r="R49" t="s">
        <v>100</v>
      </c>
      <c r="S49" t="s">
        <v>584</v>
      </c>
      <c r="T49" t="s">
        <v>585</v>
      </c>
      <c r="U49" t="s">
        <v>586</v>
      </c>
      <c r="V49" t="s">
        <v>100</v>
      </c>
      <c r="W49" t="s">
        <v>587</v>
      </c>
      <c r="X49" t="s">
        <v>175</v>
      </c>
      <c r="Y49" t="s">
        <v>526</v>
      </c>
      <c r="Z49" t="s">
        <v>588</v>
      </c>
      <c r="AA49" t="s">
        <v>100</v>
      </c>
      <c r="AB49" t="s">
        <v>100</v>
      </c>
      <c r="AC49" t="s">
        <v>110</v>
      </c>
      <c r="AE49" t="s">
        <v>177</v>
      </c>
      <c r="AF49" t="s">
        <v>100</v>
      </c>
      <c r="AH49" t="s">
        <v>446</v>
      </c>
      <c r="AJ49" t="s">
        <v>100</v>
      </c>
      <c r="AK49" t="s">
        <v>100</v>
      </c>
      <c r="AM49">
        <v>40000</v>
      </c>
      <c r="AN49">
        <v>0</v>
      </c>
      <c r="AO49">
        <v>0</v>
      </c>
      <c r="AS49" t="s">
        <v>100</v>
      </c>
      <c r="AW49" t="s">
        <v>100</v>
      </c>
      <c r="BA49" t="s">
        <v>100</v>
      </c>
      <c r="BE49" t="s">
        <v>100</v>
      </c>
      <c r="BI49" t="s">
        <v>100</v>
      </c>
      <c r="BM49" t="s">
        <v>100</v>
      </c>
      <c r="BQ49" t="s">
        <v>100</v>
      </c>
      <c r="BR49">
        <v>20000</v>
      </c>
      <c r="BU49" t="s">
        <v>100</v>
      </c>
      <c r="BV49">
        <v>20000</v>
      </c>
      <c r="BY49" t="s">
        <v>100</v>
      </c>
      <c r="CC49" t="s">
        <v>100</v>
      </c>
      <c r="CG49" t="s">
        <v>100</v>
      </c>
      <c r="CK49" t="s">
        <v>100</v>
      </c>
      <c r="CO49" t="s">
        <v>100</v>
      </c>
    </row>
    <row r="50" spans="1:93" x14ac:dyDescent="0.2">
      <c r="A50" t="s">
        <v>246</v>
      </c>
      <c r="B50" t="s">
        <v>511</v>
      </c>
      <c r="C50" t="e">
        <f>-PAK-1</f>
        <v>#NAME?</v>
      </c>
      <c r="D50" t="s">
        <v>512</v>
      </c>
      <c r="E50">
        <v>1</v>
      </c>
      <c r="F50" t="s">
        <v>513</v>
      </c>
      <c r="G50">
        <v>1.3</v>
      </c>
      <c r="H50" t="s">
        <v>514</v>
      </c>
      <c r="I50" t="s">
        <v>98</v>
      </c>
      <c r="J50" t="s">
        <v>589</v>
      </c>
      <c r="K50" t="s">
        <v>590</v>
      </c>
      <c r="L50">
        <v>109257</v>
      </c>
      <c r="M50" t="s">
        <v>100</v>
      </c>
      <c r="N50" s="1">
        <v>44927</v>
      </c>
      <c r="O50" s="1">
        <v>46752</v>
      </c>
      <c r="P50" t="s">
        <v>101</v>
      </c>
      <c r="Q50" t="s">
        <v>100</v>
      </c>
      <c r="R50" t="s">
        <v>100</v>
      </c>
      <c r="S50" t="s">
        <v>254</v>
      </c>
      <c r="T50" t="s">
        <v>255</v>
      </c>
      <c r="U50" t="s">
        <v>591</v>
      </c>
      <c r="V50" t="s">
        <v>532</v>
      </c>
      <c r="W50" t="s">
        <v>322</v>
      </c>
      <c r="X50" t="s">
        <v>126</v>
      </c>
      <c r="Y50" t="s">
        <v>592</v>
      </c>
      <c r="Z50" t="s">
        <v>109</v>
      </c>
      <c r="AA50" t="s">
        <v>100</v>
      </c>
      <c r="AB50" t="s">
        <v>100</v>
      </c>
      <c r="AC50" t="s">
        <v>110</v>
      </c>
      <c r="AE50" t="s">
        <v>258</v>
      </c>
      <c r="AF50" t="s">
        <v>100</v>
      </c>
      <c r="AH50" t="s">
        <v>100</v>
      </c>
      <c r="AI50" t="s">
        <v>100</v>
      </c>
      <c r="AJ50" t="s">
        <v>100</v>
      </c>
      <c r="AK50" t="s">
        <v>100</v>
      </c>
      <c r="AM50">
        <v>2424547</v>
      </c>
      <c r="AN50">
        <v>1547167</v>
      </c>
      <c r="AO50">
        <v>1253004</v>
      </c>
      <c r="AS50" t="s">
        <v>100</v>
      </c>
      <c r="AW50" t="s">
        <v>100</v>
      </c>
      <c r="BA50" t="s">
        <v>100</v>
      </c>
      <c r="BE50" t="s">
        <v>100</v>
      </c>
      <c r="BI50" t="s">
        <v>100</v>
      </c>
      <c r="BM50" t="s">
        <v>100</v>
      </c>
      <c r="BQ50" t="s">
        <v>100</v>
      </c>
      <c r="BR50">
        <v>500000</v>
      </c>
      <c r="BU50" t="s">
        <v>100</v>
      </c>
      <c r="BV50">
        <v>1924547</v>
      </c>
      <c r="BW50">
        <v>1547167</v>
      </c>
      <c r="BX50">
        <v>1253004</v>
      </c>
      <c r="BY50" t="s">
        <v>593</v>
      </c>
      <c r="CC50" t="s">
        <v>100</v>
      </c>
      <c r="CG50" t="s">
        <v>100</v>
      </c>
      <c r="CK50" t="s">
        <v>100</v>
      </c>
      <c r="CO50" t="s">
        <v>100</v>
      </c>
    </row>
    <row r="51" spans="1:93" x14ac:dyDescent="0.2">
      <c r="A51" t="s">
        <v>246</v>
      </c>
      <c r="B51" t="s">
        <v>511</v>
      </c>
      <c r="C51" t="e">
        <f>-PAK-1</f>
        <v>#NAME?</v>
      </c>
      <c r="D51" t="s">
        <v>512</v>
      </c>
      <c r="E51">
        <v>1</v>
      </c>
      <c r="F51" t="s">
        <v>513</v>
      </c>
      <c r="G51">
        <v>1.3</v>
      </c>
      <c r="H51" t="s">
        <v>514</v>
      </c>
      <c r="I51" t="s">
        <v>98</v>
      </c>
      <c r="J51" t="s">
        <v>594</v>
      </c>
      <c r="K51" t="s">
        <v>595</v>
      </c>
      <c r="L51">
        <v>109259</v>
      </c>
      <c r="M51" t="s">
        <v>100</v>
      </c>
      <c r="N51" s="1">
        <v>44927</v>
      </c>
      <c r="O51" s="1">
        <v>46752</v>
      </c>
      <c r="P51" t="s">
        <v>101</v>
      </c>
      <c r="Q51" t="s">
        <v>100</v>
      </c>
      <c r="R51" t="s">
        <v>100</v>
      </c>
      <c r="S51" t="s">
        <v>596</v>
      </c>
      <c r="T51" t="s">
        <v>597</v>
      </c>
      <c r="U51" t="s">
        <v>598</v>
      </c>
      <c r="V51" t="s">
        <v>532</v>
      </c>
      <c r="W51" t="s">
        <v>599</v>
      </c>
      <c r="X51" t="s">
        <v>154</v>
      </c>
      <c r="Y51" t="s">
        <v>600</v>
      </c>
      <c r="Z51" t="s">
        <v>324</v>
      </c>
      <c r="AA51" t="s">
        <v>100</v>
      </c>
      <c r="AB51" t="s">
        <v>100</v>
      </c>
      <c r="AC51" t="s">
        <v>128</v>
      </c>
      <c r="AE51" t="s">
        <v>112</v>
      </c>
      <c r="AF51" t="s">
        <v>100</v>
      </c>
      <c r="AH51" t="s">
        <v>100</v>
      </c>
      <c r="AI51" t="s">
        <v>100</v>
      </c>
      <c r="AJ51" t="s">
        <v>100</v>
      </c>
      <c r="AK51" t="s">
        <v>100</v>
      </c>
      <c r="AM51">
        <v>3329968</v>
      </c>
      <c r="AN51">
        <v>1969968</v>
      </c>
      <c r="AO51">
        <v>100000</v>
      </c>
      <c r="AS51" t="s">
        <v>100</v>
      </c>
      <c r="AW51" t="s">
        <v>100</v>
      </c>
      <c r="BA51" t="s">
        <v>100</v>
      </c>
      <c r="BE51" t="s">
        <v>100</v>
      </c>
      <c r="BI51" t="s">
        <v>100</v>
      </c>
      <c r="BM51" t="s">
        <v>100</v>
      </c>
      <c r="BQ51" t="s">
        <v>100</v>
      </c>
      <c r="BR51">
        <v>1500000</v>
      </c>
      <c r="BS51">
        <v>540000</v>
      </c>
      <c r="BT51">
        <v>100000</v>
      </c>
      <c r="BU51" t="s">
        <v>100</v>
      </c>
      <c r="BV51">
        <v>1554968</v>
      </c>
      <c r="BW51">
        <v>1154968</v>
      </c>
      <c r="BY51" t="s">
        <v>601</v>
      </c>
      <c r="BZ51">
        <v>275000</v>
      </c>
      <c r="CA51">
        <v>275000</v>
      </c>
      <c r="CC51" t="s">
        <v>100</v>
      </c>
      <c r="CG51" t="s">
        <v>100</v>
      </c>
      <c r="CK51" t="s">
        <v>100</v>
      </c>
      <c r="CO51" t="s">
        <v>100</v>
      </c>
    </row>
    <row r="52" spans="1:93" x14ac:dyDescent="0.2">
      <c r="A52" t="s">
        <v>93</v>
      </c>
      <c r="B52" t="s">
        <v>116</v>
      </c>
      <c r="C52">
        <v>1</v>
      </c>
      <c r="D52" t="s">
        <v>602</v>
      </c>
      <c r="E52">
        <v>1</v>
      </c>
      <c r="F52" t="s">
        <v>603</v>
      </c>
      <c r="G52">
        <v>1</v>
      </c>
      <c r="H52" t="s">
        <v>604</v>
      </c>
      <c r="I52" t="s">
        <v>98</v>
      </c>
      <c r="J52">
        <v>14</v>
      </c>
      <c r="K52" t="s">
        <v>605</v>
      </c>
      <c r="L52">
        <v>83940</v>
      </c>
      <c r="M52" t="s">
        <v>100</v>
      </c>
      <c r="N52" s="1">
        <v>44562</v>
      </c>
      <c r="O52" s="1">
        <v>45107</v>
      </c>
      <c r="P52" t="s">
        <v>101</v>
      </c>
      <c r="Q52" t="s">
        <v>100</v>
      </c>
      <c r="R52" t="s">
        <v>100</v>
      </c>
      <c r="S52" t="s">
        <v>278</v>
      </c>
      <c r="T52" t="s">
        <v>279</v>
      </c>
      <c r="U52" t="s">
        <v>606</v>
      </c>
      <c r="V52" t="s">
        <v>279</v>
      </c>
      <c r="W52" t="s">
        <v>607</v>
      </c>
      <c r="X52" t="s">
        <v>608</v>
      </c>
      <c r="Y52" t="s">
        <v>93</v>
      </c>
      <c r="Z52" t="s">
        <v>109</v>
      </c>
      <c r="AA52" t="s">
        <v>100</v>
      </c>
      <c r="AB52" t="s">
        <v>100</v>
      </c>
      <c r="AC52" t="s">
        <v>110</v>
      </c>
      <c r="AE52" t="s">
        <v>258</v>
      </c>
      <c r="AF52" t="s">
        <v>100</v>
      </c>
      <c r="AH52" t="s">
        <v>100</v>
      </c>
      <c r="AI52" t="s">
        <v>100</v>
      </c>
      <c r="AJ52" t="s">
        <v>100</v>
      </c>
      <c r="AK52" t="s">
        <v>100</v>
      </c>
      <c r="AM52">
        <v>88600000</v>
      </c>
      <c r="AN52">
        <v>108282182</v>
      </c>
      <c r="AO52">
        <v>43747310</v>
      </c>
      <c r="AS52" t="s">
        <v>100</v>
      </c>
      <c r="AW52" t="s">
        <v>100</v>
      </c>
      <c r="BA52" t="s">
        <v>100</v>
      </c>
      <c r="BE52" t="s">
        <v>100</v>
      </c>
      <c r="BI52" t="s">
        <v>100</v>
      </c>
      <c r="BM52" t="s">
        <v>100</v>
      </c>
      <c r="BN52">
        <v>88600000</v>
      </c>
      <c r="BO52">
        <v>27708341</v>
      </c>
      <c r="BP52">
        <v>27708341</v>
      </c>
      <c r="BQ52" t="s">
        <v>100</v>
      </c>
      <c r="BS52">
        <v>80573841</v>
      </c>
      <c r="BT52">
        <v>16038969</v>
      </c>
      <c r="BU52" t="s">
        <v>609</v>
      </c>
      <c r="BY52" t="s">
        <v>100</v>
      </c>
      <c r="CC52" t="s">
        <v>100</v>
      </c>
      <c r="CG52" t="s">
        <v>100</v>
      </c>
      <c r="CK52" t="s">
        <v>100</v>
      </c>
      <c r="CO52" t="s">
        <v>100</v>
      </c>
    </row>
    <row r="53" spans="1:93" x14ac:dyDescent="0.2">
      <c r="A53" t="s">
        <v>162</v>
      </c>
      <c r="B53" t="s">
        <v>163</v>
      </c>
      <c r="C53">
        <v>3</v>
      </c>
      <c r="D53" t="s">
        <v>610</v>
      </c>
      <c r="E53">
        <v>1</v>
      </c>
      <c r="F53" t="s">
        <v>611</v>
      </c>
      <c r="G53" t="s">
        <v>612</v>
      </c>
      <c r="H53" t="s">
        <v>613</v>
      </c>
      <c r="I53" t="s">
        <v>98</v>
      </c>
      <c r="J53">
        <v>14</v>
      </c>
      <c r="K53" t="s">
        <v>614</v>
      </c>
      <c r="L53">
        <v>83908</v>
      </c>
      <c r="M53" t="s">
        <v>100</v>
      </c>
      <c r="N53" s="1">
        <v>44562</v>
      </c>
      <c r="O53" s="1">
        <v>44925</v>
      </c>
      <c r="P53" t="s">
        <v>169</v>
      </c>
      <c r="Q53" t="s">
        <v>100</v>
      </c>
      <c r="R53" t="s">
        <v>100</v>
      </c>
      <c r="S53" t="s">
        <v>149</v>
      </c>
      <c r="T53" t="s">
        <v>150</v>
      </c>
      <c r="U53" t="s">
        <v>459</v>
      </c>
      <c r="V53" t="s">
        <v>150</v>
      </c>
      <c r="W53" t="s">
        <v>615</v>
      </c>
      <c r="X53" t="s">
        <v>616</v>
      </c>
      <c r="Y53" t="s">
        <v>617</v>
      </c>
      <c r="Z53" t="s">
        <v>212</v>
      </c>
      <c r="AA53" t="s">
        <v>100</v>
      </c>
      <c r="AB53" t="s">
        <v>100</v>
      </c>
      <c r="AC53" t="s">
        <v>110</v>
      </c>
      <c r="AE53" t="s">
        <v>258</v>
      </c>
      <c r="AF53" t="s">
        <v>100</v>
      </c>
      <c r="AH53" t="s">
        <v>446</v>
      </c>
      <c r="AJ53" t="s">
        <v>100</v>
      </c>
      <c r="AK53" t="s">
        <v>100</v>
      </c>
      <c r="AM53">
        <v>46666</v>
      </c>
      <c r="AN53">
        <v>46666</v>
      </c>
      <c r="AO53">
        <v>0</v>
      </c>
      <c r="AS53" t="s">
        <v>100</v>
      </c>
      <c r="AW53" t="s">
        <v>100</v>
      </c>
      <c r="BA53" t="s">
        <v>100</v>
      </c>
      <c r="BE53" t="s">
        <v>100</v>
      </c>
      <c r="BI53" t="s">
        <v>100</v>
      </c>
      <c r="BM53" t="s">
        <v>100</v>
      </c>
      <c r="BN53">
        <v>46666</v>
      </c>
      <c r="BO53">
        <v>46666</v>
      </c>
      <c r="BQ53" t="s">
        <v>100</v>
      </c>
      <c r="BU53" t="s">
        <v>100</v>
      </c>
      <c r="BY53" t="s">
        <v>100</v>
      </c>
      <c r="CC53" t="s">
        <v>100</v>
      </c>
      <c r="CG53" t="s">
        <v>100</v>
      </c>
      <c r="CK53" t="s">
        <v>100</v>
      </c>
      <c r="CO53" t="s">
        <v>100</v>
      </c>
    </row>
    <row r="54" spans="1:93" x14ac:dyDescent="0.2">
      <c r="A54" t="s">
        <v>93</v>
      </c>
      <c r="B54" t="s">
        <v>116</v>
      </c>
      <c r="C54">
        <v>2</v>
      </c>
      <c r="D54" t="s">
        <v>274</v>
      </c>
      <c r="E54">
        <v>1</v>
      </c>
      <c r="F54" t="s">
        <v>275</v>
      </c>
      <c r="G54">
        <v>7</v>
      </c>
      <c r="H54" t="s">
        <v>618</v>
      </c>
      <c r="I54" t="s">
        <v>98</v>
      </c>
      <c r="J54">
        <v>14</v>
      </c>
      <c r="K54" t="s">
        <v>619</v>
      </c>
      <c r="L54">
        <v>88157</v>
      </c>
      <c r="M54" t="s">
        <v>100</v>
      </c>
      <c r="N54" s="1">
        <v>44562</v>
      </c>
      <c r="O54" s="1">
        <v>45107</v>
      </c>
      <c r="P54" t="s">
        <v>101</v>
      </c>
      <c r="Q54" t="s">
        <v>100</v>
      </c>
      <c r="R54" t="s">
        <v>100</v>
      </c>
      <c r="S54" t="s">
        <v>205</v>
      </c>
      <c r="T54" t="s">
        <v>206</v>
      </c>
      <c r="U54" t="s">
        <v>620</v>
      </c>
      <c r="V54" t="s">
        <v>105</v>
      </c>
      <c r="W54" t="s">
        <v>621</v>
      </c>
      <c r="X54" t="s">
        <v>622</v>
      </c>
      <c r="Y54" t="s">
        <v>623</v>
      </c>
      <c r="Z54" t="s">
        <v>109</v>
      </c>
      <c r="AA54" t="s">
        <v>100</v>
      </c>
      <c r="AB54" t="s">
        <v>100</v>
      </c>
      <c r="AC54" t="s">
        <v>128</v>
      </c>
      <c r="AE54" t="s">
        <v>112</v>
      </c>
      <c r="AF54" t="s">
        <v>100</v>
      </c>
      <c r="AH54" t="s">
        <v>100</v>
      </c>
      <c r="AI54" t="s">
        <v>100</v>
      </c>
      <c r="AJ54" t="s">
        <v>100</v>
      </c>
      <c r="AK54" t="s">
        <v>100</v>
      </c>
      <c r="AM54">
        <v>3000000</v>
      </c>
      <c r="AN54">
        <v>162740</v>
      </c>
      <c r="AO54">
        <v>155143</v>
      </c>
      <c r="AS54" t="s">
        <v>100</v>
      </c>
      <c r="AW54" t="s">
        <v>100</v>
      </c>
      <c r="BA54" t="s">
        <v>100</v>
      </c>
      <c r="BE54" t="s">
        <v>100</v>
      </c>
      <c r="BI54" t="s">
        <v>100</v>
      </c>
      <c r="BM54" s="2" t="s">
        <v>624</v>
      </c>
      <c r="BN54">
        <v>3000000</v>
      </c>
      <c r="BO54">
        <v>155143</v>
      </c>
      <c r="BP54">
        <v>155143</v>
      </c>
      <c r="BQ54" t="s">
        <v>625</v>
      </c>
      <c r="BS54">
        <v>7597</v>
      </c>
      <c r="BU54" t="s">
        <v>626</v>
      </c>
      <c r="BY54" t="s">
        <v>100</v>
      </c>
      <c r="CC54" t="s">
        <v>100</v>
      </c>
      <c r="CG54" t="s">
        <v>100</v>
      </c>
      <c r="CK54" t="s">
        <v>100</v>
      </c>
      <c r="CO54" t="s">
        <v>100</v>
      </c>
    </row>
    <row r="55" spans="1:93" x14ac:dyDescent="0.2">
      <c r="A55" t="s">
        <v>537</v>
      </c>
      <c r="B55" t="s">
        <v>627</v>
      </c>
      <c r="C55">
        <v>1</v>
      </c>
      <c r="D55" t="s">
        <v>628</v>
      </c>
      <c r="E55">
        <v>1</v>
      </c>
      <c r="F55" t="s">
        <v>629</v>
      </c>
      <c r="G55">
        <v>4</v>
      </c>
      <c r="H55" t="s">
        <v>630</v>
      </c>
      <c r="I55" t="s">
        <v>98</v>
      </c>
      <c r="J55" t="s">
        <v>631</v>
      </c>
      <c r="K55" t="s">
        <v>632</v>
      </c>
      <c r="L55">
        <v>81228</v>
      </c>
      <c r="M55" t="s">
        <v>633</v>
      </c>
      <c r="N55" s="1">
        <v>44562</v>
      </c>
      <c r="O55" s="1">
        <v>45992</v>
      </c>
      <c r="P55" t="s">
        <v>101</v>
      </c>
      <c r="Q55" t="s">
        <v>100</v>
      </c>
      <c r="R55" t="s">
        <v>100</v>
      </c>
      <c r="S55" t="s">
        <v>634</v>
      </c>
      <c r="T55" t="s">
        <v>487</v>
      </c>
      <c r="U55" t="s">
        <v>487</v>
      </c>
      <c r="V55" t="s">
        <v>635</v>
      </c>
      <c r="W55" t="s">
        <v>636</v>
      </c>
      <c r="X55" t="s">
        <v>243</v>
      </c>
      <c r="Y55" t="s">
        <v>637</v>
      </c>
      <c r="Z55" t="s">
        <v>638</v>
      </c>
      <c r="AA55" t="s">
        <v>100</v>
      </c>
      <c r="AB55" t="s">
        <v>100</v>
      </c>
      <c r="AC55" t="s">
        <v>417</v>
      </c>
      <c r="AD55" t="s">
        <v>100</v>
      </c>
      <c r="AE55" t="s">
        <v>231</v>
      </c>
      <c r="AF55" t="s">
        <v>100</v>
      </c>
      <c r="AG55" t="s">
        <v>100</v>
      </c>
      <c r="AH55" t="s">
        <v>100</v>
      </c>
      <c r="AI55" t="s">
        <v>100</v>
      </c>
      <c r="AJ55" t="s">
        <v>100</v>
      </c>
      <c r="AK55" t="s">
        <v>100</v>
      </c>
      <c r="AM55">
        <v>1000000</v>
      </c>
      <c r="AN55">
        <v>822900</v>
      </c>
      <c r="AO55">
        <v>39846</v>
      </c>
      <c r="AS55" t="s">
        <v>100</v>
      </c>
      <c r="AW55" t="s">
        <v>100</v>
      </c>
      <c r="BA55" t="s">
        <v>100</v>
      </c>
      <c r="BE55" t="s">
        <v>100</v>
      </c>
      <c r="BI55" t="s">
        <v>100</v>
      </c>
      <c r="BM55" t="s">
        <v>100</v>
      </c>
      <c r="BN55">
        <v>250000</v>
      </c>
      <c r="BO55">
        <v>250000</v>
      </c>
      <c r="BP55">
        <v>39846</v>
      </c>
      <c r="BQ55" t="s">
        <v>100</v>
      </c>
      <c r="BR55">
        <v>250000</v>
      </c>
      <c r="BS55">
        <v>72900</v>
      </c>
      <c r="BU55" t="s">
        <v>100</v>
      </c>
      <c r="BV55">
        <v>250000</v>
      </c>
      <c r="BW55">
        <v>250000</v>
      </c>
      <c r="BY55" t="s">
        <v>100</v>
      </c>
      <c r="BZ55">
        <v>250000</v>
      </c>
      <c r="CA55">
        <v>250000</v>
      </c>
      <c r="CC55" t="s">
        <v>100</v>
      </c>
      <c r="CG55" t="s">
        <v>100</v>
      </c>
      <c r="CK55" t="s">
        <v>100</v>
      </c>
      <c r="CO55" t="s">
        <v>100</v>
      </c>
    </row>
    <row r="56" spans="1:93" x14ac:dyDescent="0.2">
      <c r="A56" t="s">
        <v>404</v>
      </c>
      <c r="B56" t="s">
        <v>639</v>
      </c>
      <c r="C56">
        <v>1</v>
      </c>
      <c r="D56" t="s">
        <v>640</v>
      </c>
      <c r="E56">
        <v>1</v>
      </c>
      <c r="F56" t="s">
        <v>641</v>
      </c>
      <c r="G56">
        <v>1.4</v>
      </c>
      <c r="H56" t="s">
        <v>642</v>
      </c>
      <c r="I56" t="s">
        <v>98</v>
      </c>
      <c r="J56" t="s">
        <v>643</v>
      </c>
      <c r="K56" t="s">
        <v>644</v>
      </c>
      <c r="L56">
        <v>88983</v>
      </c>
      <c r="M56" t="s">
        <v>645</v>
      </c>
      <c r="N56" s="1">
        <v>44621</v>
      </c>
      <c r="O56" s="1">
        <v>46387</v>
      </c>
      <c r="P56" t="s">
        <v>101</v>
      </c>
      <c r="Q56" t="s">
        <v>100</v>
      </c>
      <c r="R56" t="s">
        <v>100</v>
      </c>
      <c r="S56" t="s">
        <v>121</v>
      </c>
      <c r="T56" t="s">
        <v>122</v>
      </c>
      <c r="U56" t="s">
        <v>646</v>
      </c>
      <c r="V56" t="s">
        <v>647</v>
      </c>
      <c r="W56" t="s">
        <v>322</v>
      </c>
      <c r="X56" t="s">
        <v>126</v>
      </c>
      <c r="Y56" t="s">
        <v>404</v>
      </c>
      <c r="Z56" t="s">
        <v>648</v>
      </c>
      <c r="AA56" t="s">
        <v>100</v>
      </c>
      <c r="AB56" t="s">
        <v>100</v>
      </c>
      <c r="AC56" t="s">
        <v>110</v>
      </c>
      <c r="AE56" t="s">
        <v>112</v>
      </c>
      <c r="AF56" t="s">
        <v>100</v>
      </c>
      <c r="AH56" t="s">
        <v>157</v>
      </c>
      <c r="AJ56" t="s">
        <v>649</v>
      </c>
      <c r="AK56" t="s">
        <v>100</v>
      </c>
      <c r="AM56">
        <v>5656954</v>
      </c>
      <c r="AN56">
        <v>5416326</v>
      </c>
      <c r="AO56">
        <v>3823548</v>
      </c>
      <c r="AS56" t="s">
        <v>100</v>
      </c>
      <c r="AW56" t="s">
        <v>100</v>
      </c>
      <c r="BA56" t="s">
        <v>100</v>
      </c>
      <c r="BE56" t="s">
        <v>100</v>
      </c>
      <c r="BI56" t="s">
        <v>100</v>
      </c>
      <c r="BM56" t="s">
        <v>100</v>
      </c>
      <c r="BN56">
        <v>1073613</v>
      </c>
      <c r="BO56">
        <v>1072463</v>
      </c>
      <c r="BP56">
        <v>260170</v>
      </c>
      <c r="BQ56" t="s">
        <v>100</v>
      </c>
      <c r="BR56">
        <v>1247900</v>
      </c>
      <c r="BS56">
        <v>1374136</v>
      </c>
      <c r="BT56">
        <v>1374136</v>
      </c>
      <c r="BU56" t="s">
        <v>100</v>
      </c>
      <c r="BV56">
        <v>2189242</v>
      </c>
      <c r="BW56">
        <v>2189242</v>
      </c>
      <c r="BX56">
        <v>2189242</v>
      </c>
      <c r="BY56" t="s">
        <v>100</v>
      </c>
      <c r="BZ56">
        <v>1146199</v>
      </c>
      <c r="CA56">
        <v>780485</v>
      </c>
      <c r="CC56" t="s">
        <v>100</v>
      </c>
      <c r="CG56" t="s">
        <v>100</v>
      </c>
      <c r="CK56" t="s">
        <v>100</v>
      </c>
      <c r="CO56" t="s">
        <v>100</v>
      </c>
    </row>
    <row r="57" spans="1:93" x14ac:dyDescent="0.2">
      <c r="A57" t="s">
        <v>325</v>
      </c>
      <c r="B57" t="s">
        <v>511</v>
      </c>
      <c r="C57">
        <v>1</v>
      </c>
      <c r="D57" t="s">
        <v>650</v>
      </c>
      <c r="E57">
        <v>1</v>
      </c>
      <c r="F57" t="s">
        <v>651</v>
      </c>
      <c r="G57">
        <v>1.4</v>
      </c>
      <c r="H57" t="s">
        <v>652</v>
      </c>
      <c r="I57" t="s">
        <v>98</v>
      </c>
      <c r="J57" t="s">
        <v>653</v>
      </c>
      <c r="K57" t="s">
        <v>654</v>
      </c>
      <c r="L57">
        <v>106421</v>
      </c>
      <c r="M57" t="s">
        <v>655</v>
      </c>
      <c r="N57" s="1">
        <v>44927</v>
      </c>
      <c r="O57" s="1">
        <v>46752</v>
      </c>
      <c r="P57" t="s">
        <v>101</v>
      </c>
      <c r="Q57" t="s">
        <v>100</v>
      </c>
      <c r="R57" t="s">
        <v>100</v>
      </c>
      <c r="S57" t="s">
        <v>302</v>
      </c>
      <c r="T57" t="s">
        <v>303</v>
      </c>
      <c r="U57" t="s">
        <v>656</v>
      </c>
      <c r="V57" t="s">
        <v>657</v>
      </c>
      <c r="W57" t="s">
        <v>125</v>
      </c>
      <c r="X57" t="s">
        <v>126</v>
      </c>
      <c r="Y57" t="s">
        <v>325</v>
      </c>
      <c r="Z57" t="s">
        <v>109</v>
      </c>
      <c r="AA57" t="s">
        <v>100</v>
      </c>
      <c r="AB57" t="s">
        <v>100</v>
      </c>
      <c r="AC57" t="s">
        <v>110</v>
      </c>
      <c r="AE57" t="s">
        <v>258</v>
      </c>
      <c r="AF57" t="s">
        <v>100</v>
      </c>
      <c r="AH57" t="s">
        <v>100</v>
      </c>
      <c r="AI57" t="s">
        <v>100</v>
      </c>
      <c r="AJ57" t="s">
        <v>100</v>
      </c>
      <c r="AK57" t="s">
        <v>658</v>
      </c>
      <c r="AM57">
        <v>736545</v>
      </c>
      <c r="AN57">
        <v>736542</v>
      </c>
      <c r="AO57">
        <v>631422</v>
      </c>
      <c r="AS57" t="s">
        <v>100</v>
      </c>
      <c r="AW57" t="s">
        <v>100</v>
      </c>
      <c r="BA57" t="s">
        <v>100</v>
      </c>
      <c r="BE57" t="s">
        <v>100</v>
      </c>
      <c r="BI57" t="s">
        <v>100</v>
      </c>
      <c r="BM57" t="s">
        <v>100</v>
      </c>
      <c r="BQ57" t="s">
        <v>100</v>
      </c>
      <c r="BR57">
        <v>338233</v>
      </c>
      <c r="BS57">
        <v>338232</v>
      </c>
      <c r="BT57">
        <v>338232</v>
      </c>
      <c r="BU57" t="s">
        <v>659</v>
      </c>
      <c r="BV57">
        <v>293190</v>
      </c>
      <c r="BW57">
        <v>293190</v>
      </c>
      <c r="BX57">
        <v>293190</v>
      </c>
      <c r="BY57" t="s">
        <v>660</v>
      </c>
      <c r="BZ57">
        <v>105122</v>
      </c>
      <c r="CA57">
        <v>105120</v>
      </c>
      <c r="CC57" t="s">
        <v>100</v>
      </c>
      <c r="CG57" t="s">
        <v>100</v>
      </c>
      <c r="CK57" t="s">
        <v>100</v>
      </c>
      <c r="CO57" t="s">
        <v>100</v>
      </c>
    </row>
    <row r="58" spans="1:93" x14ac:dyDescent="0.2">
      <c r="A58" t="s">
        <v>325</v>
      </c>
      <c r="B58" t="s">
        <v>511</v>
      </c>
      <c r="C58">
        <v>1</v>
      </c>
      <c r="D58" t="s">
        <v>650</v>
      </c>
      <c r="E58">
        <v>1</v>
      </c>
      <c r="F58" t="s">
        <v>651</v>
      </c>
      <c r="G58">
        <v>1.4</v>
      </c>
      <c r="H58" t="s">
        <v>652</v>
      </c>
      <c r="I58" t="s">
        <v>98</v>
      </c>
      <c r="J58" t="s">
        <v>661</v>
      </c>
      <c r="K58" t="s">
        <v>662</v>
      </c>
      <c r="L58">
        <v>106446</v>
      </c>
      <c r="M58" s="2" t="s">
        <v>663</v>
      </c>
      <c r="N58" s="1">
        <v>44927</v>
      </c>
      <c r="O58" s="1">
        <v>46022</v>
      </c>
      <c r="P58" t="s">
        <v>101</v>
      </c>
      <c r="Q58" t="s">
        <v>100</v>
      </c>
      <c r="R58" t="s">
        <v>100</v>
      </c>
      <c r="S58" t="s">
        <v>205</v>
      </c>
      <c r="T58" t="s">
        <v>206</v>
      </c>
      <c r="U58" t="s">
        <v>206</v>
      </c>
      <c r="V58" t="s">
        <v>664</v>
      </c>
      <c r="W58" t="s">
        <v>665</v>
      </c>
      <c r="X58" t="s">
        <v>126</v>
      </c>
      <c r="Y58" t="s">
        <v>325</v>
      </c>
      <c r="Z58" t="s">
        <v>212</v>
      </c>
      <c r="AA58" t="s">
        <v>309</v>
      </c>
      <c r="AC58" t="s">
        <v>128</v>
      </c>
      <c r="AE58" t="s">
        <v>231</v>
      </c>
      <c r="AF58" t="s">
        <v>100</v>
      </c>
      <c r="AH58" t="s">
        <v>157</v>
      </c>
      <c r="AJ58" t="s">
        <v>100</v>
      </c>
      <c r="AK58" t="s">
        <v>100</v>
      </c>
      <c r="AM58">
        <v>102450</v>
      </c>
      <c r="AN58">
        <v>28950</v>
      </c>
      <c r="AO58">
        <v>26450</v>
      </c>
      <c r="AS58" t="s">
        <v>100</v>
      </c>
      <c r="AW58" t="s">
        <v>100</v>
      </c>
      <c r="BA58" t="s">
        <v>100</v>
      </c>
      <c r="BE58" t="s">
        <v>100</v>
      </c>
      <c r="BI58" t="s">
        <v>100</v>
      </c>
      <c r="BM58" t="s">
        <v>100</v>
      </c>
      <c r="BQ58" t="s">
        <v>100</v>
      </c>
      <c r="BR58">
        <v>16450</v>
      </c>
      <c r="BS58">
        <v>16450</v>
      </c>
      <c r="BT58">
        <v>16450</v>
      </c>
      <c r="BU58" t="s">
        <v>666</v>
      </c>
      <c r="BV58">
        <v>43000</v>
      </c>
      <c r="BW58">
        <v>10000</v>
      </c>
      <c r="BX58">
        <v>10000</v>
      </c>
      <c r="BY58" t="s">
        <v>667</v>
      </c>
      <c r="BZ58">
        <v>43000</v>
      </c>
      <c r="CA58">
        <v>2500</v>
      </c>
      <c r="CC58" t="s">
        <v>100</v>
      </c>
      <c r="CG58" t="s">
        <v>100</v>
      </c>
      <c r="CK58" t="s">
        <v>100</v>
      </c>
      <c r="CO58" t="s">
        <v>100</v>
      </c>
    </row>
    <row r="59" spans="1:93" x14ac:dyDescent="0.2">
      <c r="A59" t="s">
        <v>132</v>
      </c>
      <c r="B59" t="s">
        <v>143</v>
      </c>
      <c r="C59">
        <v>1</v>
      </c>
      <c r="D59" t="s">
        <v>347</v>
      </c>
      <c r="E59">
        <v>1</v>
      </c>
      <c r="F59" t="s">
        <v>348</v>
      </c>
      <c r="G59">
        <v>1.4</v>
      </c>
      <c r="H59" t="s">
        <v>668</v>
      </c>
      <c r="I59" t="s">
        <v>98</v>
      </c>
      <c r="J59" t="s">
        <v>669</v>
      </c>
      <c r="K59" t="s">
        <v>670</v>
      </c>
      <c r="L59">
        <v>196575</v>
      </c>
      <c r="M59" s="2" t="s">
        <v>671</v>
      </c>
      <c r="N59" s="1">
        <v>45658</v>
      </c>
      <c r="O59" s="1">
        <v>46752</v>
      </c>
      <c r="P59" t="s">
        <v>101</v>
      </c>
      <c r="Q59" t="s">
        <v>100</v>
      </c>
      <c r="R59" t="s">
        <v>100</v>
      </c>
      <c r="S59" t="s">
        <v>121</v>
      </c>
      <c r="T59" t="s">
        <v>122</v>
      </c>
      <c r="U59" t="s">
        <v>122</v>
      </c>
      <c r="V59" t="s">
        <v>672</v>
      </c>
      <c r="W59" t="s">
        <v>673</v>
      </c>
      <c r="X59" t="s">
        <v>126</v>
      </c>
      <c r="Y59" t="s">
        <v>674</v>
      </c>
      <c r="Z59" t="s">
        <v>212</v>
      </c>
      <c r="AA59" t="s">
        <v>100</v>
      </c>
      <c r="AB59" t="s">
        <v>100</v>
      </c>
      <c r="AC59" t="s">
        <v>110</v>
      </c>
      <c r="AD59" t="s">
        <v>100</v>
      </c>
      <c r="AE59" t="s">
        <v>258</v>
      </c>
      <c r="AF59" t="s">
        <v>100</v>
      </c>
      <c r="AG59" t="s">
        <v>100</v>
      </c>
      <c r="AH59" t="s">
        <v>100</v>
      </c>
      <c r="AI59" t="s">
        <v>100</v>
      </c>
      <c r="AJ59" t="s">
        <v>100</v>
      </c>
      <c r="AK59" t="s">
        <v>100</v>
      </c>
      <c r="AM59">
        <v>117600</v>
      </c>
      <c r="AN59">
        <v>2900</v>
      </c>
      <c r="AO59">
        <v>0</v>
      </c>
      <c r="AS59" t="s">
        <v>100</v>
      </c>
      <c r="AW59" t="s">
        <v>100</v>
      </c>
      <c r="BA59" t="s">
        <v>100</v>
      </c>
      <c r="BE59" t="s">
        <v>100</v>
      </c>
      <c r="BI59" t="s">
        <v>100</v>
      </c>
      <c r="BM59" t="s">
        <v>100</v>
      </c>
      <c r="BQ59" t="s">
        <v>100</v>
      </c>
      <c r="BU59" t="s">
        <v>100</v>
      </c>
      <c r="BY59" t="s">
        <v>100</v>
      </c>
      <c r="BZ59">
        <v>117600</v>
      </c>
      <c r="CA59">
        <v>2900</v>
      </c>
      <c r="CC59" t="s">
        <v>100</v>
      </c>
      <c r="CG59" t="s">
        <v>100</v>
      </c>
      <c r="CK59" t="s">
        <v>100</v>
      </c>
      <c r="CO59" t="s">
        <v>100</v>
      </c>
    </row>
    <row r="60" spans="1:93" x14ac:dyDescent="0.2">
      <c r="A60" t="s">
        <v>132</v>
      </c>
      <c r="B60" t="s">
        <v>133</v>
      </c>
      <c r="C60">
        <v>3</v>
      </c>
      <c r="D60" t="s">
        <v>675</v>
      </c>
      <c r="E60">
        <v>1</v>
      </c>
      <c r="F60" t="s">
        <v>676</v>
      </c>
      <c r="G60">
        <v>1</v>
      </c>
      <c r="H60" t="s">
        <v>677</v>
      </c>
      <c r="I60" t="s">
        <v>98</v>
      </c>
      <c r="J60">
        <v>145</v>
      </c>
      <c r="K60" t="s">
        <v>678</v>
      </c>
      <c r="L60">
        <v>98626</v>
      </c>
      <c r="M60" t="s">
        <v>679</v>
      </c>
      <c r="N60" s="1">
        <v>44832</v>
      </c>
      <c r="O60" s="1">
        <v>44926</v>
      </c>
      <c r="P60" t="s">
        <v>101</v>
      </c>
      <c r="Q60" t="s">
        <v>100</v>
      </c>
      <c r="R60" t="s">
        <v>100</v>
      </c>
      <c r="S60" t="s">
        <v>102</v>
      </c>
      <c r="T60" t="s">
        <v>103</v>
      </c>
      <c r="U60" t="s">
        <v>459</v>
      </c>
      <c r="V60" t="s">
        <v>100</v>
      </c>
      <c r="W60" t="s">
        <v>125</v>
      </c>
      <c r="X60" t="s">
        <v>126</v>
      </c>
      <c r="Y60" t="s">
        <v>680</v>
      </c>
      <c r="Z60" t="s">
        <v>100</v>
      </c>
      <c r="AA60" t="s">
        <v>309</v>
      </c>
      <c r="AB60" t="s">
        <v>100</v>
      </c>
      <c r="AC60" t="s">
        <v>110</v>
      </c>
      <c r="AD60" t="s">
        <v>100</v>
      </c>
      <c r="AE60" t="s">
        <v>258</v>
      </c>
      <c r="AF60" t="s">
        <v>100</v>
      </c>
      <c r="AG60" t="s">
        <v>100</v>
      </c>
      <c r="AH60" t="s">
        <v>100</v>
      </c>
      <c r="AI60" t="s">
        <v>100</v>
      </c>
      <c r="AJ60" t="s">
        <v>100</v>
      </c>
      <c r="AK60" t="s">
        <v>100</v>
      </c>
      <c r="AM60">
        <v>83345</v>
      </c>
      <c r="AN60">
        <v>83345</v>
      </c>
      <c r="AO60">
        <v>3820</v>
      </c>
      <c r="AS60" t="s">
        <v>100</v>
      </c>
      <c r="AW60" t="s">
        <v>100</v>
      </c>
      <c r="BA60" t="s">
        <v>100</v>
      </c>
      <c r="BE60" t="s">
        <v>100</v>
      </c>
      <c r="BI60" t="s">
        <v>100</v>
      </c>
      <c r="BM60" t="s">
        <v>100</v>
      </c>
      <c r="BN60">
        <v>83345</v>
      </c>
      <c r="BO60">
        <v>83345</v>
      </c>
      <c r="BP60">
        <v>3820</v>
      </c>
      <c r="BQ60" t="s">
        <v>681</v>
      </c>
      <c r="BU60" t="s">
        <v>100</v>
      </c>
      <c r="BY60" t="s">
        <v>100</v>
      </c>
      <c r="CC60" t="s">
        <v>100</v>
      </c>
      <c r="CG60" t="s">
        <v>100</v>
      </c>
      <c r="CK60" t="s">
        <v>100</v>
      </c>
      <c r="CO60" t="s">
        <v>100</v>
      </c>
    </row>
    <row r="61" spans="1:93" x14ac:dyDescent="0.2">
      <c r="A61" t="s">
        <v>132</v>
      </c>
      <c r="B61" t="s">
        <v>143</v>
      </c>
      <c r="C61">
        <v>1</v>
      </c>
      <c r="D61" t="s">
        <v>347</v>
      </c>
      <c r="E61">
        <v>1</v>
      </c>
      <c r="F61" t="s">
        <v>348</v>
      </c>
      <c r="G61">
        <v>1.4</v>
      </c>
      <c r="H61" t="s">
        <v>668</v>
      </c>
      <c r="I61" t="s">
        <v>98</v>
      </c>
      <c r="J61" t="s">
        <v>682</v>
      </c>
      <c r="K61" t="s">
        <v>683</v>
      </c>
      <c r="L61">
        <v>196576</v>
      </c>
      <c r="M61" s="2" t="s">
        <v>684</v>
      </c>
      <c r="N61" s="1">
        <v>45658</v>
      </c>
      <c r="O61" s="1">
        <v>46752</v>
      </c>
      <c r="P61" t="s">
        <v>101</v>
      </c>
      <c r="Q61" t="s">
        <v>100</v>
      </c>
      <c r="R61" t="s">
        <v>100</v>
      </c>
      <c r="S61" t="s">
        <v>121</v>
      </c>
      <c r="T61" t="s">
        <v>122</v>
      </c>
      <c r="U61" t="s">
        <v>122</v>
      </c>
      <c r="V61" t="s">
        <v>685</v>
      </c>
      <c r="W61" t="s">
        <v>673</v>
      </c>
      <c r="X61" t="s">
        <v>126</v>
      </c>
      <c r="Y61" t="s">
        <v>132</v>
      </c>
      <c r="Z61" t="s">
        <v>638</v>
      </c>
      <c r="AA61" t="s">
        <v>100</v>
      </c>
      <c r="AB61" t="s">
        <v>100</v>
      </c>
      <c r="AC61" t="s">
        <v>110</v>
      </c>
      <c r="AD61" t="s">
        <v>100</v>
      </c>
      <c r="AE61" t="s">
        <v>258</v>
      </c>
      <c r="AF61" t="s">
        <v>100</v>
      </c>
      <c r="AG61" t="s">
        <v>100</v>
      </c>
      <c r="AH61" t="s">
        <v>100</v>
      </c>
      <c r="AI61" t="s">
        <v>100</v>
      </c>
      <c r="AJ61" t="s">
        <v>100</v>
      </c>
      <c r="AK61" t="s">
        <v>100</v>
      </c>
      <c r="AM61">
        <v>115000</v>
      </c>
      <c r="AN61">
        <v>4227</v>
      </c>
      <c r="AO61">
        <v>0</v>
      </c>
      <c r="AS61" t="s">
        <v>100</v>
      </c>
      <c r="AW61" t="s">
        <v>100</v>
      </c>
      <c r="BA61" t="s">
        <v>100</v>
      </c>
      <c r="BE61" t="s">
        <v>100</v>
      </c>
      <c r="BI61" t="s">
        <v>100</v>
      </c>
      <c r="BM61" t="s">
        <v>100</v>
      </c>
      <c r="BQ61" t="s">
        <v>100</v>
      </c>
      <c r="BU61" t="s">
        <v>100</v>
      </c>
      <c r="BY61" t="s">
        <v>100</v>
      </c>
      <c r="BZ61">
        <v>115000</v>
      </c>
      <c r="CA61">
        <v>4227</v>
      </c>
      <c r="CC61" t="s">
        <v>100</v>
      </c>
      <c r="CG61" t="s">
        <v>100</v>
      </c>
      <c r="CK61" t="s">
        <v>100</v>
      </c>
      <c r="CO61" t="s">
        <v>100</v>
      </c>
    </row>
    <row r="62" spans="1:93" x14ac:dyDescent="0.2">
      <c r="A62" t="s">
        <v>325</v>
      </c>
      <c r="B62" t="s">
        <v>511</v>
      </c>
      <c r="C62">
        <v>1</v>
      </c>
      <c r="D62" t="s">
        <v>650</v>
      </c>
      <c r="E62">
        <v>1</v>
      </c>
      <c r="F62" t="s">
        <v>651</v>
      </c>
      <c r="G62">
        <v>1.4</v>
      </c>
      <c r="H62" t="s">
        <v>652</v>
      </c>
      <c r="I62" t="s">
        <v>98</v>
      </c>
      <c r="J62" t="s">
        <v>686</v>
      </c>
      <c r="K62" t="s">
        <v>687</v>
      </c>
      <c r="L62">
        <v>106511</v>
      </c>
      <c r="M62" t="s">
        <v>100</v>
      </c>
      <c r="N62" s="1">
        <v>46023</v>
      </c>
      <c r="O62" s="1">
        <v>46752</v>
      </c>
      <c r="P62" t="s">
        <v>319</v>
      </c>
      <c r="Q62" t="s">
        <v>100</v>
      </c>
      <c r="R62" t="s">
        <v>100</v>
      </c>
      <c r="S62" t="s">
        <v>195</v>
      </c>
      <c r="T62" t="s">
        <v>196</v>
      </c>
      <c r="U62" t="s">
        <v>688</v>
      </c>
      <c r="V62" t="s">
        <v>689</v>
      </c>
      <c r="W62" t="s">
        <v>385</v>
      </c>
      <c r="X62" t="s">
        <v>126</v>
      </c>
      <c r="Y62" t="s">
        <v>325</v>
      </c>
      <c r="Z62" t="s">
        <v>109</v>
      </c>
      <c r="AA62" t="s">
        <v>100</v>
      </c>
      <c r="AB62" t="s">
        <v>100</v>
      </c>
      <c r="AC62" t="s">
        <v>110</v>
      </c>
      <c r="AE62" t="s">
        <v>258</v>
      </c>
      <c r="AF62" t="s">
        <v>100</v>
      </c>
      <c r="AH62" t="s">
        <v>100</v>
      </c>
      <c r="AI62" t="s">
        <v>100</v>
      </c>
      <c r="AJ62" t="s">
        <v>100</v>
      </c>
      <c r="AK62" t="s">
        <v>100</v>
      </c>
      <c r="AM62">
        <v>0</v>
      </c>
      <c r="AN62">
        <v>0</v>
      </c>
      <c r="AO62">
        <v>0</v>
      </c>
      <c r="AS62" t="s">
        <v>100</v>
      </c>
      <c r="AW62" t="s">
        <v>100</v>
      </c>
      <c r="BA62" t="s">
        <v>100</v>
      </c>
      <c r="BE62" t="s">
        <v>100</v>
      </c>
      <c r="BI62" t="s">
        <v>100</v>
      </c>
      <c r="BM62" t="s">
        <v>100</v>
      </c>
      <c r="BQ62" t="s">
        <v>100</v>
      </c>
      <c r="BU62" t="s">
        <v>100</v>
      </c>
      <c r="BW62">
        <v>0</v>
      </c>
      <c r="BX62">
        <v>0</v>
      </c>
      <c r="BY62" t="s">
        <v>100</v>
      </c>
      <c r="CC62" t="s">
        <v>100</v>
      </c>
      <c r="CG62" t="s">
        <v>100</v>
      </c>
      <c r="CK62" t="s">
        <v>100</v>
      </c>
      <c r="CO62" t="s">
        <v>100</v>
      </c>
    </row>
    <row r="63" spans="1:93" x14ac:dyDescent="0.2">
      <c r="A63" t="s">
        <v>132</v>
      </c>
      <c r="B63" t="s">
        <v>133</v>
      </c>
      <c r="C63">
        <v>3</v>
      </c>
      <c r="D63" t="s">
        <v>675</v>
      </c>
      <c r="E63">
        <v>1</v>
      </c>
      <c r="F63" t="s">
        <v>676</v>
      </c>
      <c r="G63">
        <v>1</v>
      </c>
      <c r="H63" t="s">
        <v>677</v>
      </c>
      <c r="I63" t="s">
        <v>98</v>
      </c>
      <c r="J63">
        <v>147</v>
      </c>
      <c r="K63" t="s">
        <v>690</v>
      </c>
      <c r="L63">
        <v>98631</v>
      </c>
      <c r="M63" t="s">
        <v>691</v>
      </c>
      <c r="N63" s="1">
        <v>44832</v>
      </c>
      <c r="O63" s="1">
        <v>44926</v>
      </c>
      <c r="P63" t="s">
        <v>101</v>
      </c>
      <c r="Q63" t="s">
        <v>100</v>
      </c>
      <c r="R63" t="s">
        <v>100</v>
      </c>
      <c r="S63" t="s">
        <v>102</v>
      </c>
      <c r="T63" t="s">
        <v>103</v>
      </c>
      <c r="U63" t="s">
        <v>459</v>
      </c>
      <c r="V63" t="s">
        <v>100</v>
      </c>
      <c r="W63" t="s">
        <v>673</v>
      </c>
      <c r="X63" t="s">
        <v>126</v>
      </c>
      <c r="Y63" t="s">
        <v>692</v>
      </c>
      <c r="Z63" t="s">
        <v>100</v>
      </c>
      <c r="AA63" t="s">
        <v>309</v>
      </c>
      <c r="AC63" t="s">
        <v>110</v>
      </c>
      <c r="AE63" t="s">
        <v>258</v>
      </c>
      <c r="AF63" t="s">
        <v>100</v>
      </c>
      <c r="AH63" t="s">
        <v>100</v>
      </c>
      <c r="AI63" t="s">
        <v>100</v>
      </c>
      <c r="AJ63" t="s">
        <v>100</v>
      </c>
      <c r="AK63" t="s">
        <v>100</v>
      </c>
      <c r="AM63">
        <v>4297</v>
      </c>
      <c r="AN63">
        <v>4297</v>
      </c>
      <c r="AO63">
        <v>0</v>
      </c>
      <c r="AS63" t="s">
        <v>100</v>
      </c>
      <c r="AW63" t="s">
        <v>100</v>
      </c>
      <c r="BA63" t="s">
        <v>100</v>
      </c>
      <c r="BE63" t="s">
        <v>100</v>
      </c>
      <c r="BI63" t="s">
        <v>100</v>
      </c>
      <c r="BM63" t="s">
        <v>100</v>
      </c>
      <c r="BN63">
        <v>4297</v>
      </c>
      <c r="BO63">
        <v>4297</v>
      </c>
      <c r="BP63">
        <v>0</v>
      </c>
      <c r="BQ63" t="s">
        <v>693</v>
      </c>
      <c r="BU63" t="s">
        <v>100</v>
      </c>
      <c r="BY63" t="s">
        <v>100</v>
      </c>
      <c r="CC63" t="s">
        <v>100</v>
      </c>
      <c r="CG63" t="s">
        <v>100</v>
      </c>
      <c r="CK63" t="s">
        <v>100</v>
      </c>
      <c r="CO63" t="s">
        <v>100</v>
      </c>
    </row>
    <row r="64" spans="1:93" x14ac:dyDescent="0.2">
      <c r="A64" t="s">
        <v>162</v>
      </c>
      <c r="B64" t="s">
        <v>163</v>
      </c>
      <c r="C64">
        <v>3</v>
      </c>
      <c r="D64" t="s">
        <v>610</v>
      </c>
      <c r="E64">
        <v>1</v>
      </c>
      <c r="F64" t="s">
        <v>611</v>
      </c>
      <c r="G64" t="s">
        <v>612</v>
      </c>
      <c r="H64" t="s">
        <v>613</v>
      </c>
      <c r="I64" t="s">
        <v>98</v>
      </c>
      <c r="J64">
        <v>15</v>
      </c>
      <c r="K64" t="s">
        <v>694</v>
      </c>
      <c r="L64">
        <v>83915</v>
      </c>
      <c r="M64" t="s">
        <v>100</v>
      </c>
      <c r="N64" s="1">
        <v>44562</v>
      </c>
      <c r="O64" s="1">
        <v>44925</v>
      </c>
      <c r="P64" t="s">
        <v>169</v>
      </c>
      <c r="Q64" t="s">
        <v>100</v>
      </c>
      <c r="R64" t="s">
        <v>100</v>
      </c>
      <c r="S64" t="s">
        <v>149</v>
      </c>
      <c r="T64" t="s">
        <v>150</v>
      </c>
      <c r="U64" t="s">
        <v>459</v>
      </c>
      <c r="V64" t="s">
        <v>150</v>
      </c>
      <c r="W64" t="s">
        <v>615</v>
      </c>
      <c r="X64" t="s">
        <v>616</v>
      </c>
      <c r="Y64" t="s">
        <v>162</v>
      </c>
      <c r="Z64" t="s">
        <v>212</v>
      </c>
      <c r="AA64" t="s">
        <v>100</v>
      </c>
      <c r="AB64" t="s">
        <v>100</v>
      </c>
      <c r="AC64" t="s">
        <v>110</v>
      </c>
      <c r="AE64" t="s">
        <v>258</v>
      </c>
      <c r="AF64" t="s">
        <v>100</v>
      </c>
      <c r="AH64" t="s">
        <v>446</v>
      </c>
      <c r="AJ64" t="s">
        <v>100</v>
      </c>
      <c r="AK64" t="s">
        <v>100</v>
      </c>
      <c r="AM64">
        <v>46667</v>
      </c>
      <c r="AN64">
        <v>46667</v>
      </c>
      <c r="AO64">
        <v>0</v>
      </c>
      <c r="AS64" t="s">
        <v>100</v>
      </c>
      <c r="AW64" t="s">
        <v>100</v>
      </c>
      <c r="BA64" t="s">
        <v>100</v>
      </c>
      <c r="BE64" t="s">
        <v>100</v>
      </c>
      <c r="BI64" t="s">
        <v>100</v>
      </c>
      <c r="BM64" t="s">
        <v>100</v>
      </c>
      <c r="BN64">
        <v>46667</v>
      </c>
      <c r="BO64">
        <v>46667</v>
      </c>
      <c r="BQ64" t="s">
        <v>100</v>
      </c>
      <c r="BU64" t="s">
        <v>100</v>
      </c>
      <c r="BY64" t="s">
        <v>100</v>
      </c>
      <c r="CC64" t="s">
        <v>100</v>
      </c>
      <c r="CG64" t="s">
        <v>100</v>
      </c>
      <c r="CK64" t="s">
        <v>100</v>
      </c>
      <c r="CO64" t="s">
        <v>100</v>
      </c>
    </row>
    <row r="65" spans="1:93" x14ac:dyDescent="0.2">
      <c r="A65" t="s">
        <v>142</v>
      </c>
      <c r="B65" t="s">
        <v>143</v>
      </c>
      <c r="C65">
        <v>1</v>
      </c>
      <c r="D65" t="s">
        <v>695</v>
      </c>
      <c r="E65">
        <v>1</v>
      </c>
      <c r="F65" t="s">
        <v>696</v>
      </c>
      <c r="G65" t="s">
        <v>697</v>
      </c>
      <c r="H65" t="s">
        <v>698</v>
      </c>
      <c r="I65" t="s">
        <v>98</v>
      </c>
      <c r="J65">
        <v>15</v>
      </c>
      <c r="K65" t="s">
        <v>699</v>
      </c>
      <c r="L65">
        <v>180316</v>
      </c>
      <c r="M65" t="s">
        <v>700</v>
      </c>
      <c r="N65" s="1">
        <v>45838</v>
      </c>
      <c r="O65" s="1">
        <v>46752</v>
      </c>
      <c r="P65" t="s">
        <v>319</v>
      </c>
      <c r="Q65" t="s">
        <v>100</v>
      </c>
      <c r="R65" t="s">
        <v>100</v>
      </c>
      <c r="S65" t="s">
        <v>485</v>
      </c>
      <c r="T65" t="s">
        <v>486</v>
      </c>
      <c r="U65" t="s">
        <v>507</v>
      </c>
      <c r="V65" t="s">
        <v>701</v>
      </c>
      <c r="W65" t="s">
        <v>702</v>
      </c>
      <c r="X65" t="s">
        <v>243</v>
      </c>
      <c r="Y65" t="s">
        <v>184</v>
      </c>
      <c r="Z65" t="s">
        <v>212</v>
      </c>
      <c r="AA65" t="s">
        <v>100</v>
      </c>
      <c r="AB65" t="s">
        <v>100</v>
      </c>
      <c r="AC65" t="s">
        <v>128</v>
      </c>
      <c r="AD65" t="s">
        <v>703</v>
      </c>
      <c r="AE65" t="s">
        <v>112</v>
      </c>
      <c r="AF65" t="s">
        <v>100</v>
      </c>
      <c r="AG65" t="s">
        <v>704</v>
      </c>
      <c r="AH65" t="s">
        <v>100</v>
      </c>
      <c r="AI65" t="s">
        <v>100</v>
      </c>
      <c r="AJ65" t="s">
        <v>100</v>
      </c>
      <c r="AK65" t="s">
        <v>100</v>
      </c>
      <c r="AM65">
        <v>200000</v>
      </c>
      <c r="AN65">
        <v>0</v>
      </c>
      <c r="AO65">
        <v>0</v>
      </c>
      <c r="AS65" t="s">
        <v>100</v>
      </c>
      <c r="AW65" t="s">
        <v>100</v>
      </c>
      <c r="BA65" t="s">
        <v>100</v>
      </c>
      <c r="BE65" t="s">
        <v>100</v>
      </c>
      <c r="BI65" t="s">
        <v>100</v>
      </c>
      <c r="BM65" t="s">
        <v>100</v>
      </c>
      <c r="BQ65" t="s">
        <v>100</v>
      </c>
      <c r="BU65" t="s">
        <v>100</v>
      </c>
      <c r="BY65" t="s">
        <v>100</v>
      </c>
      <c r="BZ65">
        <v>200000</v>
      </c>
      <c r="CA65">
        <v>0</v>
      </c>
      <c r="CC65" t="s">
        <v>100</v>
      </c>
      <c r="CG65" t="s">
        <v>100</v>
      </c>
      <c r="CK65" t="s">
        <v>100</v>
      </c>
      <c r="CO65" t="s">
        <v>100</v>
      </c>
    </row>
    <row r="66" spans="1:93" x14ac:dyDescent="0.2">
      <c r="A66" t="s">
        <v>537</v>
      </c>
      <c r="B66" t="s">
        <v>627</v>
      </c>
      <c r="C66">
        <v>1</v>
      </c>
      <c r="D66" t="s">
        <v>628</v>
      </c>
      <c r="E66">
        <v>1</v>
      </c>
      <c r="F66" t="s">
        <v>629</v>
      </c>
      <c r="G66">
        <v>5</v>
      </c>
      <c r="H66" t="s">
        <v>705</v>
      </c>
      <c r="I66" t="s">
        <v>98</v>
      </c>
      <c r="J66" t="s">
        <v>706</v>
      </c>
      <c r="K66" t="s">
        <v>707</v>
      </c>
      <c r="L66">
        <v>81273</v>
      </c>
      <c r="M66" t="s">
        <v>708</v>
      </c>
      <c r="N66" s="1">
        <v>44562</v>
      </c>
      <c r="O66" s="1">
        <v>44592</v>
      </c>
      <c r="P66" t="s">
        <v>169</v>
      </c>
      <c r="Q66" t="s">
        <v>100</v>
      </c>
      <c r="R66" t="s">
        <v>100</v>
      </c>
      <c r="S66" t="s">
        <v>102</v>
      </c>
      <c r="T66" t="s">
        <v>103</v>
      </c>
      <c r="U66" t="s">
        <v>709</v>
      </c>
      <c r="V66" t="s">
        <v>710</v>
      </c>
      <c r="W66" t="s">
        <v>711</v>
      </c>
      <c r="X66" t="s">
        <v>712</v>
      </c>
      <c r="Y66" t="s">
        <v>713</v>
      </c>
      <c r="Z66" t="s">
        <v>714</v>
      </c>
      <c r="AA66" t="s">
        <v>100</v>
      </c>
      <c r="AB66" t="s">
        <v>100</v>
      </c>
      <c r="AC66" t="s">
        <v>110</v>
      </c>
      <c r="AE66" t="s">
        <v>258</v>
      </c>
      <c r="AF66" t="s">
        <v>100</v>
      </c>
      <c r="AH66" t="s">
        <v>100</v>
      </c>
      <c r="AI66" t="s">
        <v>100</v>
      </c>
      <c r="AJ66" t="s">
        <v>100</v>
      </c>
      <c r="AK66" t="s">
        <v>100</v>
      </c>
      <c r="AM66">
        <v>0</v>
      </c>
      <c r="AN66">
        <v>0</v>
      </c>
      <c r="AO66">
        <v>0</v>
      </c>
      <c r="AS66" t="s">
        <v>100</v>
      </c>
      <c r="AW66" t="s">
        <v>100</v>
      </c>
      <c r="BA66" t="s">
        <v>100</v>
      </c>
      <c r="BE66" t="s">
        <v>100</v>
      </c>
      <c r="BI66" t="s">
        <v>100</v>
      </c>
      <c r="BM66" t="s">
        <v>100</v>
      </c>
      <c r="BQ66" t="s">
        <v>100</v>
      </c>
      <c r="BU66" t="s">
        <v>100</v>
      </c>
      <c r="BY66" t="s">
        <v>100</v>
      </c>
      <c r="CC66" t="s">
        <v>100</v>
      </c>
      <c r="CG66" t="s">
        <v>100</v>
      </c>
      <c r="CK66" t="s">
        <v>100</v>
      </c>
      <c r="CO66" t="s">
        <v>100</v>
      </c>
    </row>
    <row r="67" spans="1:93" x14ac:dyDescent="0.2">
      <c r="A67" t="s">
        <v>217</v>
      </c>
      <c r="B67" t="s">
        <v>143</v>
      </c>
      <c r="C67">
        <v>2</v>
      </c>
      <c r="D67" t="s">
        <v>218</v>
      </c>
      <c r="E67">
        <v>2</v>
      </c>
      <c r="F67" t="s">
        <v>219</v>
      </c>
      <c r="G67">
        <v>2.2000000000000002</v>
      </c>
      <c r="H67" t="s">
        <v>550</v>
      </c>
      <c r="I67" t="s">
        <v>98</v>
      </c>
      <c r="J67">
        <v>153</v>
      </c>
      <c r="K67" t="s">
        <v>551</v>
      </c>
      <c r="L67">
        <v>176605</v>
      </c>
      <c r="M67" t="s">
        <v>552</v>
      </c>
      <c r="N67" s="1">
        <v>45323</v>
      </c>
      <c r="O67" s="1">
        <v>45838</v>
      </c>
      <c r="P67" t="s">
        <v>101</v>
      </c>
      <c r="Q67" t="s">
        <v>100</v>
      </c>
      <c r="R67" t="s">
        <v>100</v>
      </c>
      <c r="S67" t="s">
        <v>102</v>
      </c>
      <c r="T67" t="s">
        <v>103</v>
      </c>
      <c r="U67" t="s">
        <v>715</v>
      </c>
      <c r="V67" t="s">
        <v>225</v>
      </c>
      <c r="W67" t="s">
        <v>716</v>
      </c>
      <c r="X67" t="s">
        <v>555</v>
      </c>
      <c r="Y67" t="s">
        <v>228</v>
      </c>
      <c r="Z67" t="s">
        <v>556</v>
      </c>
      <c r="AA67" t="s">
        <v>100</v>
      </c>
      <c r="AB67" t="s">
        <v>100</v>
      </c>
      <c r="AC67" t="s">
        <v>128</v>
      </c>
      <c r="AE67" t="s">
        <v>258</v>
      </c>
      <c r="AF67" t="s">
        <v>557</v>
      </c>
      <c r="AH67" t="s">
        <v>100</v>
      </c>
      <c r="AI67" t="s">
        <v>100</v>
      </c>
      <c r="AJ67" t="s">
        <v>558</v>
      </c>
      <c r="AK67" t="s">
        <v>294</v>
      </c>
      <c r="AM67">
        <v>32500</v>
      </c>
      <c r="AN67">
        <v>32500</v>
      </c>
      <c r="AO67">
        <v>0</v>
      </c>
      <c r="AS67" t="s">
        <v>100</v>
      </c>
      <c r="AW67" t="s">
        <v>100</v>
      </c>
      <c r="BA67" t="s">
        <v>100</v>
      </c>
      <c r="BE67" t="s">
        <v>100</v>
      </c>
      <c r="BI67" t="s">
        <v>100</v>
      </c>
      <c r="BM67" t="s">
        <v>100</v>
      </c>
      <c r="BQ67" t="s">
        <v>100</v>
      </c>
      <c r="BU67" t="s">
        <v>100</v>
      </c>
      <c r="BV67">
        <v>12500</v>
      </c>
      <c r="BW67">
        <v>12500</v>
      </c>
      <c r="BY67" t="s">
        <v>100</v>
      </c>
      <c r="BZ67">
        <v>20000</v>
      </c>
      <c r="CA67">
        <v>20000</v>
      </c>
      <c r="CC67" t="s">
        <v>100</v>
      </c>
      <c r="CG67" t="s">
        <v>100</v>
      </c>
      <c r="CK67" t="s">
        <v>100</v>
      </c>
      <c r="CO67" t="s">
        <v>100</v>
      </c>
    </row>
    <row r="68" spans="1:93" x14ac:dyDescent="0.2">
      <c r="A68" t="s">
        <v>217</v>
      </c>
      <c r="B68" t="s">
        <v>143</v>
      </c>
      <c r="C68">
        <v>2</v>
      </c>
      <c r="D68" t="s">
        <v>218</v>
      </c>
      <c r="E68">
        <v>2</v>
      </c>
      <c r="F68" t="s">
        <v>219</v>
      </c>
      <c r="G68">
        <v>2.2000000000000002</v>
      </c>
      <c r="H68" t="s">
        <v>550</v>
      </c>
      <c r="I68" t="s">
        <v>98</v>
      </c>
      <c r="J68">
        <v>154</v>
      </c>
      <c r="K68" t="s">
        <v>560</v>
      </c>
      <c r="L68">
        <v>176606</v>
      </c>
      <c r="M68" t="s">
        <v>561</v>
      </c>
      <c r="N68" s="1">
        <v>45323</v>
      </c>
      <c r="O68" s="1">
        <v>45838</v>
      </c>
      <c r="P68" t="s">
        <v>101</v>
      </c>
      <c r="Q68" t="s">
        <v>100</v>
      </c>
      <c r="R68" t="s">
        <v>100</v>
      </c>
      <c r="S68" t="s">
        <v>102</v>
      </c>
      <c r="T68" t="s">
        <v>103</v>
      </c>
      <c r="U68" t="s">
        <v>715</v>
      </c>
      <c r="V68" t="s">
        <v>225</v>
      </c>
      <c r="W68" t="s">
        <v>562</v>
      </c>
      <c r="X68" t="s">
        <v>126</v>
      </c>
      <c r="Y68" t="s">
        <v>228</v>
      </c>
      <c r="Z68" t="s">
        <v>563</v>
      </c>
      <c r="AA68" t="s">
        <v>100</v>
      </c>
      <c r="AB68" t="s">
        <v>100</v>
      </c>
      <c r="AC68" t="s">
        <v>128</v>
      </c>
      <c r="AE68" t="s">
        <v>258</v>
      </c>
      <c r="AF68" t="s">
        <v>557</v>
      </c>
      <c r="AH68" t="s">
        <v>100</v>
      </c>
      <c r="AI68" t="s">
        <v>100</v>
      </c>
      <c r="AJ68" t="s">
        <v>100</v>
      </c>
      <c r="AK68" t="s">
        <v>294</v>
      </c>
      <c r="AM68">
        <v>21670</v>
      </c>
      <c r="AN68">
        <v>21670</v>
      </c>
      <c r="AO68">
        <v>0</v>
      </c>
      <c r="AS68" t="s">
        <v>100</v>
      </c>
      <c r="AW68" t="s">
        <v>100</v>
      </c>
      <c r="BA68" t="s">
        <v>100</v>
      </c>
      <c r="BE68" t="s">
        <v>100</v>
      </c>
      <c r="BI68" t="s">
        <v>100</v>
      </c>
      <c r="BM68" t="s">
        <v>100</v>
      </c>
      <c r="BQ68" t="s">
        <v>100</v>
      </c>
      <c r="BU68" t="s">
        <v>100</v>
      </c>
      <c r="BV68">
        <v>10835</v>
      </c>
      <c r="BW68">
        <v>10835</v>
      </c>
      <c r="BY68" t="s">
        <v>100</v>
      </c>
      <c r="BZ68">
        <v>10835</v>
      </c>
      <c r="CA68">
        <v>10835</v>
      </c>
      <c r="CC68" t="s">
        <v>100</v>
      </c>
      <c r="CG68" t="s">
        <v>100</v>
      </c>
      <c r="CK68" t="s">
        <v>100</v>
      </c>
      <c r="CO68" t="s">
        <v>100</v>
      </c>
    </row>
    <row r="69" spans="1:93" x14ac:dyDescent="0.2">
      <c r="A69" t="s">
        <v>217</v>
      </c>
      <c r="B69" t="s">
        <v>143</v>
      </c>
      <c r="C69">
        <v>2</v>
      </c>
      <c r="D69" t="s">
        <v>218</v>
      </c>
      <c r="E69">
        <v>2</v>
      </c>
      <c r="F69" t="s">
        <v>219</v>
      </c>
      <c r="G69">
        <v>2.2000000000000002</v>
      </c>
      <c r="H69" t="s">
        <v>550</v>
      </c>
      <c r="I69" t="s">
        <v>98</v>
      </c>
      <c r="J69">
        <v>155</v>
      </c>
      <c r="K69" t="s">
        <v>578</v>
      </c>
      <c r="L69">
        <v>176607</v>
      </c>
      <c r="M69" t="s">
        <v>579</v>
      </c>
      <c r="N69" s="1">
        <v>45323</v>
      </c>
      <c r="O69" s="1">
        <v>45838</v>
      </c>
      <c r="P69" t="s">
        <v>101</v>
      </c>
      <c r="Q69" t="s">
        <v>100</v>
      </c>
      <c r="R69" t="s">
        <v>100</v>
      </c>
      <c r="S69" t="s">
        <v>102</v>
      </c>
      <c r="T69" t="s">
        <v>103</v>
      </c>
      <c r="U69" t="s">
        <v>715</v>
      </c>
      <c r="V69" t="s">
        <v>225</v>
      </c>
      <c r="W69" t="s">
        <v>562</v>
      </c>
      <c r="X69" t="s">
        <v>126</v>
      </c>
      <c r="Y69" t="s">
        <v>717</v>
      </c>
      <c r="Z69" t="s">
        <v>556</v>
      </c>
      <c r="AA69" t="s">
        <v>100</v>
      </c>
      <c r="AB69" t="s">
        <v>100</v>
      </c>
      <c r="AC69" t="s">
        <v>128</v>
      </c>
      <c r="AE69" t="s">
        <v>258</v>
      </c>
      <c r="AF69" t="s">
        <v>557</v>
      </c>
      <c r="AG69" t="s">
        <v>581</v>
      </c>
      <c r="AH69" t="s">
        <v>100</v>
      </c>
      <c r="AI69" t="s">
        <v>100</v>
      </c>
      <c r="AJ69" t="s">
        <v>100</v>
      </c>
      <c r="AK69" t="s">
        <v>294</v>
      </c>
      <c r="AM69">
        <v>40000</v>
      </c>
      <c r="AN69">
        <v>40000</v>
      </c>
      <c r="AO69">
        <v>0</v>
      </c>
      <c r="AS69" t="s">
        <v>100</v>
      </c>
      <c r="AW69" t="s">
        <v>100</v>
      </c>
      <c r="BA69" t="s">
        <v>100</v>
      </c>
      <c r="BE69" t="s">
        <v>100</v>
      </c>
      <c r="BI69" t="s">
        <v>100</v>
      </c>
      <c r="BM69" t="s">
        <v>100</v>
      </c>
      <c r="BQ69" t="s">
        <v>100</v>
      </c>
      <c r="BU69" t="s">
        <v>100</v>
      </c>
      <c r="BV69">
        <v>20000</v>
      </c>
      <c r="BW69">
        <v>20000</v>
      </c>
      <c r="BY69" t="s">
        <v>100</v>
      </c>
      <c r="BZ69">
        <v>20000</v>
      </c>
      <c r="CA69">
        <v>20000</v>
      </c>
      <c r="CC69" t="s">
        <v>100</v>
      </c>
      <c r="CG69" t="s">
        <v>100</v>
      </c>
      <c r="CK69" t="s">
        <v>100</v>
      </c>
      <c r="CO69" t="s">
        <v>100</v>
      </c>
    </row>
    <row r="70" spans="1:93" x14ac:dyDescent="0.2">
      <c r="A70" t="s">
        <v>162</v>
      </c>
      <c r="B70" t="s">
        <v>163</v>
      </c>
      <c r="C70">
        <v>3</v>
      </c>
      <c r="D70" t="s">
        <v>610</v>
      </c>
      <c r="E70">
        <v>1</v>
      </c>
      <c r="F70" t="s">
        <v>611</v>
      </c>
      <c r="G70" t="s">
        <v>612</v>
      </c>
      <c r="H70" t="s">
        <v>613</v>
      </c>
      <c r="I70" t="s">
        <v>98</v>
      </c>
      <c r="J70">
        <v>16</v>
      </c>
      <c r="K70" t="s">
        <v>718</v>
      </c>
      <c r="L70">
        <v>83916</v>
      </c>
      <c r="M70" t="s">
        <v>100</v>
      </c>
      <c r="N70" s="1">
        <v>44562</v>
      </c>
      <c r="O70" s="1">
        <v>44925</v>
      </c>
      <c r="P70" t="s">
        <v>169</v>
      </c>
      <c r="Q70" t="s">
        <v>100</v>
      </c>
      <c r="R70" t="s">
        <v>100</v>
      </c>
      <c r="S70" t="s">
        <v>149</v>
      </c>
      <c r="T70" t="s">
        <v>150</v>
      </c>
      <c r="U70" t="s">
        <v>459</v>
      </c>
      <c r="V70" t="s">
        <v>150</v>
      </c>
      <c r="W70" t="s">
        <v>615</v>
      </c>
      <c r="X70" t="s">
        <v>616</v>
      </c>
      <c r="Y70" t="s">
        <v>162</v>
      </c>
      <c r="Z70" t="s">
        <v>212</v>
      </c>
      <c r="AA70" t="s">
        <v>100</v>
      </c>
      <c r="AB70" t="s">
        <v>100</v>
      </c>
      <c r="AC70" t="s">
        <v>110</v>
      </c>
      <c r="AE70" t="s">
        <v>258</v>
      </c>
      <c r="AF70" t="s">
        <v>100</v>
      </c>
      <c r="AH70" t="s">
        <v>446</v>
      </c>
      <c r="AJ70" t="s">
        <v>100</v>
      </c>
      <c r="AK70" t="s">
        <v>100</v>
      </c>
      <c r="AM70">
        <v>46667</v>
      </c>
      <c r="AN70">
        <v>46667</v>
      </c>
      <c r="AO70">
        <v>0</v>
      </c>
      <c r="AS70" t="s">
        <v>100</v>
      </c>
      <c r="AW70" t="s">
        <v>100</v>
      </c>
      <c r="BA70" t="s">
        <v>100</v>
      </c>
      <c r="BE70" t="s">
        <v>100</v>
      </c>
      <c r="BI70" t="s">
        <v>100</v>
      </c>
      <c r="BM70" t="s">
        <v>100</v>
      </c>
      <c r="BN70">
        <v>46667</v>
      </c>
      <c r="BO70">
        <v>46667</v>
      </c>
      <c r="BQ70" t="s">
        <v>100</v>
      </c>
      <c r="BU70" t="s">
        <v>100</v>
      </c>
      <c r="BY70" t="s">
        <v>100</v>
      </c>
      <c r="CC70" t="s">
        <v>100</v>
      </c>
      <c r="CG70" t="s">
        <v>100</v>
      </c>
      <c r="CK70" t="s">
        <v>100</v>
      </c>
      <c r="CO70" t="s">
        <v>100</v>
      </c>
    </row>
    <row r="71" spans="1:93" x14ac:dyDescent="0.2">
      <c r="A71" t="s">
        <v>162</v>
      </c>
      <c r="B71" t="s">
        <v>163</v>
      </c>
      <c r="C71">
        <v>5</v>
      </c>
      <c r="D71" t="s">
        <v>719</v>
      </c>
      <c r="E71">
        <v>2</v>
      </c>
      <c r="F71" t="s">
        <v>720</v>
      </c>
      <c r="G71" t="s">
        <v>721</v>
      </c>
      <c r="H71" t="s">
        <v>722</v>
      </c>
      <c r="I71" t="s">
        <v>98</v>
      </c>
      <c r="J71">
        <v>16</v>
      </c>
      <c r="K71" t="s">
        <v>723</v>
      </c>
      <c r="L71">
        <v>33508</v>
      </c>
      <c r="M71" t="s">
        <v>100</v>
      </c>
      <c r="N71" s="1">
        <v>44197</v>
      </c>
      <c r="O71" s="1">
        <v>45290</v>
      </c>
      <c r="P71" t="s">
        <v>333</v>
      </c>
      <c r="Q71" t="s">
        <v>100</v>
      </c>
      <c r="R71" t="s">
        <v>100</v>
      </c>
      <c r="S71" t="s">
        <v>724</v>
      </c>
      <c r="T71" t="s">
        <v>725</v>
      </c>
      <c r="U71" t="s">
        <v>726</v>
      </c>
      <c r="V71" t="s">
        <v>727</v>
      </c>
      <c r="W71" t="s">
        <v>125</v>
      </c>
      <c r="X71" t="s">
        <v>126</v>
      </c>
      <c r="Y71" t="s">
        <v>728</v>
      </c>
      <c r="Z71" t="s">
        <v>729</v>
      </c>
      <c r="AA71" t="s">
        <v>100</v>
      </c>
      <c r="AB71" t="s">
        <v>100</v>
      </c>
      <c r="AC71" t="s">
        <v>110</v>
      </c>
      <c r="AE71" t="s">
        <v>258</v>
      </c>
      <c r="AF71" t="s">
        <v>100</v>
      </c>
      <c r="AH71" t="s">
        <v>157</v>
      </c>
      <c r="AJ71" t="s">
        <v>100</v>
      </c>
      <c r="AK71" t="s">
        <v>100</v>
      </c>
      <c r="AM71">
        <v>2000000</v>
      </c>
      <c r="AN71">
        <v>2000000</v>
      </c>
      <c r="AO71">
        <v>0</v>
      </c>
      <c r="AS71" t="s">
        <v>100</v>
      </c>
      <c r="AW71" t="s">
        <v>100</v>
      </c>
      <c r="BA71" t="s">
        <v>100</v>
      </c>
      <c r="BE71" t="s">
        <v>100</v>
      </c>
      <c r="BI71" t="s">
        <v>100</v>
      </c>
      <c r="BJ71">
        <v>500000</v>
      </c>
      <c r="BK71">
        <v>500000</v>
      </c>
      <c r="BM71" t="s">
        <v>100</v>
      </c>
      <c r="BN71">
        <v>1400000</v>
      </c>
      <c r="BO71">
        <v>1400000</v>
      </c>
      <c r="BQ71" t="s">
        <v>100</v>
      </c>
      <c r="BR71">
        <v>100000</v>
      </c>
      <c r="BS71">
        <v>100000</v>
      </c>
      <c r="BU71" t="s">
        <v>100</v>
      </c>
      <c r="BY71" t="s">
        <v>100</v>
      </c>
      <c r="CC71" t="s">
        <v>100</v>
      </c>
      <c r="CG71" t="s">
        <v>100</v>
      </c>
      <c r="CK71" t="s">
        <v>100</v>
      </c>
      <c r="CO71" t="s">
        <v>100</v>
      </c>
    </row>
    <row r="72" spans="1:93" x14ac:dyDescent="0.2">
      <c r="A72" t="s">
        <v>132</v>
      </c>
      <c r="B72" t="s">
        <v>133</v>
      </c>
      <c r="C72">
        <v>3</v>
      </c>
      <c r="D72" t="s">
        <v>675</v>
      </c>
      <c r="E72">
        <v>1</v>
      </c>
      <c r="F72" t="s">
        <v>676</v>
      </c>
      <c r="G72">
        <v>2</v>
      </c>
      <c r="H72" t="s">
        <v>730</v>
      </c>
      <c r="I72" t="s">
        <v>98</v>
      </c>
      <c r="J72">
        <v>16</v>
      </c>
      <c r="K72" t="s">
        <v>731</v>
      </c>
      <c r="L72">
        <v>59621</v>
      </c>
      <c r="M72" s="2" t="s">
        <v>732</v>
      </c>
      <c r="N72" s="1">
        <v>44348</v>
      </c>
      <c r="O72" s="1">
        <v>44561</v>
      </c>
      <c r="P72" t="s">
        <v>101</v>
      </c>
      <c r="Q72" t="s">
        <v>100</v>
      </c>
      <c r="R72" t="s">
        <v>100</v>
      </c>
      <c r="S72" t="s">
        <v>102</v>
      </c>
      <c r="T72" t="s">
        <v>103</v>
      </c>
      <c r="U72" t="s">
        <v>100</v>
      </c>
      <c r="V72" t="s">
        <v>733</v>
      </c>
      <c r="W72" t="s">
        <v>734</v>
      </c>
      <c r="X72" t="s">
        <v>243</v>
      </c>
      <c r="Y72" t="s">
        <v>132</v>
      </c>
      <c r="Z72" t="s">
        <v>100</v>
      </c>
      <c r="AA72" t="s">
        <v>100</v>
      </c>
      <c r="AB72" t="s">
        <v>100</v>
      </c>
      <c r="AC72" t="s">
        <v>100</v>
      </c>
      <c r="AD72" t="s">
        <v>100</v>
      </c>
      <c r="AE72" t="s">
        <v>100</v>
      </c>
      <c r="AF72" t="s">
        <v>100</v>
      </c>
      <c r="AG72" t="s">
        <v>100</v>
      </c>
      <c r="AH72" t="s">
        <v>100</v>
      </c>
      <c r="AI72" t="s">
        <v>100</v>
      </c>
      <c r="AJ72" t="s">
        <v>100</v>
      </c>
      <c r="AK72" t="s">
        <v>100</v>
      </c>
      <c r="AM72">
        <v>3000</v>
      </c>
      <c r="AN72">
        <v>0</v>
      </c>
      <c r="AO72">
        <v>4280</v>
      </c>
      <c r="AS72" t="s">
        <v>100</v>
      </c>
      <c r="AW72" t="s">
        <v>100</v>
      </c>
      <c r="BA72" t="s">
        <v>100</v>
      </c>
      <c r="BE72" t="s">
        <v>100</v>
      </c>
      <c r="BI72" t="s">
        <v>100</v>
      </c>
      <c r="BJ72">
        <v>3000</v>
      </c>
      <c r="BL72">
        <v>4280</v>
      </c>
      <c r="BM72" s="2" t="s">
        <v>735</v>
      </c>
      <c r="BQ72" t="s">
        <v>100</v>
      </c>
      <c r="BU72" t="s">
        <v>100</v>
      </c>
      <c r="BY72" t="s">
        <v>100</v>
      </c>
      <c r="CC72" t="s">
        <v>100</v>
      </c>
      <c r="CG72" t="s">
        <v>100</v>
      </c>
      <c r="CK72" t="s">
        <v>100</v>
      </c>
      <c r="CO72" t="s">
        <v>100</v>
      </c>
    </row>
    <row r="73" spans="1:93" x14ac:dyDescent="0.2">
      <c r="A73" t="s">
        <v>93</v>
      </c>
      <c r="B73" t="s">
        <v>116</v>
      </c>
      <c r="C73">
        <v>2</v>
      </c>
      <c r="D73" t="s">
        <v>274</v>
      </c>
      <c r="E73">
        <v>1</v>
      </c>
      <c r="F73" t="s">
        <v>275</v>
      </c>
      <c r="G73">
        <v>7</v>
      </c>
      <c r="H73" t="s">
        <v>618</v>
      </c>
      <c r="I73" t="s">
        <v>98</v>
      </c>
      <c r="J73">
        <v>16</v>
      </c>
      <c r="K73" t="s">
        <v>736</v>
      </c>
      <c r="L73">
        <v>83799</v>
      </c>
      <c r="M73" t="s">
        <v>100</v>
      </c>
      <c r="N73" s="1">
        <v>44562</v>
      </c>
      <c r="O73" s="1">
        <v>45107</v>
      </c>
      <c r="P73" t="s">
        <v>101</v>
      </c>
      <c r="Q73" t="s">
        <v>100</v>
      </c>
      <c r="R73" t="s">
        <v>100</v>
      </c>
      <c r="S73" t="s">
        <v>485</v>
      </c>
      <c r="T73" t="s">
        <v>486</v>
      </c>
      <c r="U73" t="s">
        <v>737</v>
      </c>
      <c r="V73" t="s">
        <v>105</v>
      </c>
      <c r="W73" t="s">
        <v>738</v>
      </c>
      <c r="X73" t="s">
        <v>739</v>
      </c>
      <c r="Y73" t="s">
        <v>93</v>
      </c>
      <c r="Z73" t="s">
        <v>109</v>
      </c>
      <c r="AA73" t="s">
        <v>100</v>
      </c>
      <c r="AB73" t="s">
        <v>100</v>
      </c>
      <c r="AC73" t="s">
        <v>128</v>
      </c>
      <c r="AE73" t="s">
        <v>112</v>
      </c>
      <c r="AF73" t="s">
        <v>100</v>
      </c>
      <c r="AH73" t="s">
        <v>100</v>
      </c>
      <c r="AI73" t="s">
        <v>100</v>
      </c>
      <c r="AJ73" t="s">
        <v>100</v>
      </c>
      <c r="AK73" t="s">
        <v>100</v>
      </c>
      <c r="AM73">
        <v>50000000</v>
      </c>
      <c r="AN73">
        <v>59911235</v>
      </c>
      <c r="AO73">
        <v>21013513</v>
      </c>
      <c r="AS73" t="s">
        <v>100</v>
      </c>
      <c r="AW73" t="s">
        <v>100</v>
      </c>
      <c r="BA73" t="s">
        <v>100</v>
      </c>
      <c r="BE73" t="s">
        <v>100</v>
      </c>
      <c r="BI73" t="s">
        <v>100</v>
      </c>
      <c r="BM73" t="s">
        <v>740</v>
      </c>
      <c r="BN73">
        <v>50000000</v>
      </c>
      <c r="BO73">
        <v>14885535</v>
      </c>
      <c r="BP73">
        <v>14884389</v>
      </c>
      <c r="BQ73" t="s">
        <v>741</v>
      </c>
      <c r="BS73">
        <v>45025700</v>
      </c>
      <c r="BT73">
        <v>6129124</v>
      </c>
      <c r="BU73" t="s">
        <v>742</v>
      </c>
      <c r="BY73" t="s">
        <v>100</v>
      </c>
      <c r="CC73" t="s">
        <v>100</v>
      </c>
      <c r="CG73" t="s">
        <v>100</v>
      </c>
      <c r="CK73" t="s">
        <v>100</v>
      </c>
      <c r="CO73" t="s">
        <v>100</v>
      </c>
    </row>
    <row r="74" spans="1:93" x14ac:dyDescent="0.2">
      <c r="A74" t="s">
        <v>743</v>
      </c>
      <c r="B74" t="s">
        <v>143</v>
      </c>
      <c r="C74">
        <v>1</v>
      </c>
      <c r="D74" t="s">
        <v>744</v>
      </c>
      <c r="E74">
        <v>1</v>
      </c>
      <c r="F74" t="s">
        <v>745</v>
      </c>
      <c r="G74">
        <v>1</v>
      </c>
      <c r="H74" t="s">
        <v>746</v>
      </c>
      <c r="I74" t="s">
        <v>98</v>
      </c>
      <c r="J74">
        <v>17</v>
      </c>
      <c r="K74" t="s">
        <v>747</v>
      </c>
      <c r="L74">
        <v>82315</v>
      </c>
      <c r="M74" t="s">
        <v>100</v>
      </c>
      <c r="N74" s="1">
        <v>44562</v>
      </c>
      <c r="O74" s="1">
        <v>45291</v>
      </c>
      <c r="P74" t="s">
        <v>169</v>
      </c>
      <c r="Q74" t="s">
        <v>100</v>
      </c>
      <c r="R74" t="s">
        <v>100</v>
      </c>
      <c r="S74" t="s">
        <v>485</v>
      </c>
      <c r="T74" t="s">
        <v>486</v>
      </c>
      <c r="U74" t="s">
        <v>262</v>
      </c>
      <c r="V74" t="s">
        <v>748</v>
      </c>
      <c r="W74" t="s">
        <v>749</v>
      </c>
      <c r="X74" t="s">
        <v>750</v>
      </c>
      <c r="Y74" t="s">
        <v>743</v>
      </c>
      <c r="Z74" t="s">
        <v>576</v>
      </c>
      <c r="AA74" t="s">
        <v>100</v>
      </c>
      <c r="AB74" t="s">
        <v>100</v>
      </c>
      <c r="AC74" t="s">
        <v>128</v>
      </c>
      <c r="AE74" t="s">
        <v>112</v>
      </c>
      <c r="AF74" t="s">
        <v>100</v>
      </c>
      <c r="AH74" t="s">
        <v>100</v>
      </c>
      <c r="AI74" t="s">
        <v>100</v>
      </c>
      <c r="AJ74" t="s">
        <v>100</v>
      </c>
      <c r="AK74" t="s">
        <v>100</v>
      </c>
      <c r="AM74">
        <v>150000</v>
      </c>
      <c r="AN74">
        <v>150000</v>
      </c>
      <c r="AO74">
        <v>149887</v>
      </c>
      <c r="AS74" t="s">
        <v>100</v>
      </c>
      <c r="AW74" t="s">
        <v>100</v>
      </c>
      <c r="BA74" t="s">
        <v>100</v>
      </c>
      <c r="BE74" t="s">
        <v>100</v>
      </c>
      <c r="BI74" t="s">
        <v>100</v>
      </c>
      <c r="BM74" t="s">
        <v>100</v>
      </c>
      <c r="BQ74" t="s">
        <v>100</v>
      </c>
      <c r="BR74">
        <v>150000</v>
      </c>
      <c r="BS74">
        <v>150000</v>
      </c>
      <c r="BT74">
        <v>149887</v>
      </c>
      <c r="BU74" t="s">
        <v>100</v>
      </c>
      <c r="BY74" t="s">
        <v>100</v>
      </c>
      <c r="CC74" t="s">
        <v>100</v>
      </c>
      <c r="CG74" t="s">
        <v>100</v>
      </c>
      <c r="CK74" t="s">
        <v>100</v>
      </c>
      <c r="CO74" t="s">
        <v>100</v>
      </c>
    </row>
    <row r="75" spans="1:93" x14ac:dyDescent="0.2">
      <c r="A75" t="s">
        <v>132</v>
      </c>
      <c r="B75" t="s">
        <v>133</v>
      </c>
      <c r="C75">
        <v>3</v>
      </c>
      <c r="D75" t="s">
        <v>675</v>
      </c>
      <c r="E75">
        <v>1</v>
      </c>
      <c r="F75" t="s">
        <v>676</v>
      </c>
      <c r="G75">
        <v>2</v>
      </c>
      <c r="H75" t="s">
        <v>730</v>
      </c>
      <c r="I75" t="s">
        <v>98</v>
      </c>
      <c r="J75">
        <v>17</v>
      </c>
      <c r="K75" t="s">
        <v>751</v>
      </c>
      <c r="L75">
        <v>59622</v>
      </c>
      <c r="M75" s="2" t="s">
        <v>732</v>
      </c>
      <c r="N75" s="1">
        <v>44197</v>
      </c>
      <c r="O75" s="1">
        <v>44561</v>
      </c>
      <c r="P75" t="s">
        <v>101</v>
      </c>
      <c r="Q75" t="s">
        <v>100</v>
      </c>
      <c r="R75" t="s">
        <v>100</v>
      </c>
      <c r="S75" t="s">
        <v>102</v>
      </c>
      <c r="T75" t="s">
        <v>103</v>
      </c>
      <c r="U75" t="s">
        <v>459</v>
      </c>
      <c r="V75" t="s">
        <v>733</v>
      </c>
      <c r="W75" t="s">
        <v>734</v>
      </c>
      <c r="X75" t="s">
        <v>243</v>
      </c>
      <c r="Y75" t="s">
        <v>132</v>
      </c>
      <c r="Z75" t="s">
        <v>100</v>
      </c>
      <c r="AA75" t="s">
        <v>100</v>
      </c>
      <c r="AB75" t="s">
        <v>100</v>
      </c>
      <c r="AC75" t="s">
        <v>100</v>
      </c>
      <c r="AD75" t="s">
        <v>100</v>
      </c>
      <c r="AE75" t="s">
        <v>100</v>
      </c>
      <c r="AF75" t="s">
        <v>100</v>
      </c>
      <c r="AG75" t="s">
        <v>100</v>
      </c>
      <c r="AH75" t="s">
        <v>100</v>
      </c>
      <c r="AI75" t="s">
        <v>100</v>
      </c>
      <c r="AJ75" t="s">
        <v>100</v>
      </c>
      <c r="AK75" t="s">
        <v>100</v>
      </c>
      <c r="AM75">
        <v>1560000</v>
      </c>
      <c r="AN75">
        <v>1560000</v>
      </c>
      <c r="AO75">
        <v>2675</v>
      </c>
      <c r="AS75" t="s">
        <v>100</v>
      </c>
      <c r="AW75" t="s">
        <v>100</v>
      </c>
      <c r="BA75" t="s">
        <v>100</v>
      </c>
      <c r="BE75" t="s">
        <v>100</v>
      </c>
      <c r="BI75" t="s">
        <v>100</v>
      </c>
      <c r="BJ75">
        <v>1560000</v>
      </c>
      <c r="BK75">
        <v>1560000</v>
      </c>
      <c r="BL75">
        <v>2675</v>
      </c>
      <c r="BM75" s="2" t="s">
        <v>752</v>
      </c>
      <c r="BQ75" t="s">
        <v>100</v>
      </c>
      <c r="BU75" t="s">
        <v>100</v>
      </c>
      <c r="BY75" t="s">
        <v>100</v>
      </c>
      <c r="CC75" t="s">
        <v>100</v>
      </c>
      <c r="CG75" t="s">
        <v>100</v>
      </c>
      <c r="CK75" t="s">
        <v>100</v>
      </c>
      <c r="CO75" t="s">
        <v>100</v>
      </c>
    </row>
    <row r="76" spans="1:93" x14ac:dyDescent="0.2">
      <c r="A76" t="s">
        <v>162</v>
      </c>
      <c r="B76" t="s">
        <v>753</v>
      </c>
      <c r="C76">
        <v>3</v>
      </c>
      <c r="D76" t="s">
        <v>754</v>
      </c>
      <c r="E76">
        <v>3</v>
      </c>
      <c r="F76" t="s">
        <v>755</v>
      </c>
      <c r="G76">
        <v>1</v>
      </c>
      <c r="H76" t="s">
        <v>756</v>
      </c>
      <c r="I76" t="s">
        <v>98</v>
      </c>
      <c r="J76">
        <v>174</v>
      </c>
      <c r="K76" t="s">
        <v>757</v>
      </c>
      <c r="L76">
        <v>156951</v>
      </c>
      <c r="M76" t="s">
        <v>100</v>
      </c>
      <c r="N76" s="1">
        <v>45292</v>
      </c>
      <c r="O76" s="1">
        <v>47118</v>
      </c>
      <c r="P76" t="s">
        <v>101</v>
      </c>
      <c r="Q76" t="s">
        <v>100</v>
      </c>
      <c r="R76" t="s">
        <v>100</v>
      </c>
      <c r="S76" t="s">
        <v>485</v>
      </c>
      <c r="T76" t="s">
        <v>486</v>
      </c>
      <c r="U76" t="s">
        <v>758</v>
      </c>
      <c r="V76" t="s">
        <v>759</v>
      </c>
      <c r="W76" t="s">
        <v>760</v>
      </c>
      <c r="X76" t="s">
        <v>761</v>
      </c>
      <c r="Y76" t="s">
        <v>162</v>
      </c>
      <c r="Z76" t="s">
        <v>762</v>
      </c>
      <c r="AA76" t="s">
        <v>100</v>
      </c>
      <c r="AB76" t="s">
        <v>100</v>
      </c>
      <c r="AC76" t="s">
        <v>110</v>
      </c>
      <c r="AD76" t="s">
        <v>763</v>
      </c>
      <c r="AE76" t="s">
        <v>258</v>
      </c>
      <c r="AF76" t="s">
        <v>100</v>
      </c>
      <c r="AG76" t="s">
        <v>764</v>
      </c>
      <c r="AH76" t="s">
        <v>157</v>
      </c>
      <c r="AJ76" t="s">
        <v>765</v>
      </c>
      <c r="AK76" t="s">
        <v>100</v>
      </c>
      <c r="AM76">
        <v>3498581</v>
      </c>
      <c r="AN76">
        <v>3498581</v>
      </c>
      <c r="AO76">
        <v>1847130</v>
      </c>
      <c r="AS76" t="s">
        <v>100</v>
      </c>
      <c r="AW76" t="s">
        <v>100</v>
      </c>
      <c r="BA76" t="s">
        <v>100</v>
      </c>
      <c r="BE76" t="s">
        <v>100</v>
      </c>
      <c r="BI76" t="s">
        <v>100</v>
      </c>
      <c r="BM76" t="s">
        <v>100</v>
      </c>
      <c r="BQ76" t="s">
        <v>100</v>
      </c>
      <c r="BU76" t="s">
        <v>100</v>
      </c>
      <c r="BV76">
        <v>1847130</v>
      </c>
      <c r="BW76">
        <v>1847130</v>
      </c>
      <c r="BX76">
        <v>1847130</v>
      </c>
      <c r="BY76" t="s">
        <v>100</v>
      </c>
      <c r="BZ76">
        <v>1651451</v>
      </c>
      <c r="CA76">
        <v>1651451</v>
      </c>
      <c r="CC76" t="s">
        <v>100</v>
      </c>
      <c r="CG76" t="s">
        <v>100</v>
      </c>
      <c r="CK76" t="s">
        <v>100</v>
      </c>
      <c r="CO76" t="s">
        <v>100</v>
      </c>
    </row>
    <row r="77" spans="1:93" x14ac:dyDescent="0.2">
      <c r="A77" t="s">
        <v>162</v>
      </c>
      <c r="B77" t="s">
        <v>753</v>
      </c>
      <c r="C77">
        <v>3</v>
      </c>
      <c r="D77" t="s">
        <v>754</v>
      </c>
      <c r="E77">
        <v>3</v>
      </c>
      <c r="F77" t="s">
        <v>755</v>
      </c>
      <c r="G77">
        <v>1</v>
      </c>
      <c r="H77" t="s">
        <v>756</v>
      </c>
      <c r="I77" t="s">
        <v>98</v>
      </c>
      <c r="J77">
        <v>178</v>
      </c>
      <c r="K77" t="s">
        <v>766</v>
      </c>
      <c r="L77">
        <v>156955</v>
      </c>
      <c r="M77" t="s">
        <v>100</v>
      </c>
      <c r="N77" s="1">
        <v>45292</v>
      </c>
      <c r="O77" s="1">
        <v>46752</v>
      </c>
      <c r="P77" t="s">
        <v>101</v>
      </c>
      <c r="Q77" t="s">
        <v>100</v>
      </c>
      <c r="R77" t="s">
        <v>100</v>
      </c>
      <c r="S77" t="s">
        <v>205</v>
      </c>
      <c r="T77" t="s">
        <v>206</v>
      </c>
      <c r="U77" t="s">
        <v>288</v>
      </c>
      <c r="V77" t="s">
        <v>767</v>
      </c>
      <c r="W77" t="s">
        <v>665</v>
      </c>
      <c r="X77" t="s">
        <v>126</v>
      </c>
      <c r="Y77" t="s">
        <v>162</v>
      </c>
      <c r="Z77" t="s">
        <v>768</v>
      </c>
      <c r="AA77" t="s">
        <v>100</v>
      </c>
      <c r="AB77" t="s">
        <v>100</v>
      </c>
      <c r="AC77" t="s">
        <v>110</v>
      </c>
      <c r="AD77" t="s">
        <v>769</v>
      </c>
      <c r="AE77" t="s">
        <v>112</v>
      </c>
      <c r="AF77" t="s">
        <v>100</v>
      </c>
      <c r="AG77" t="s">
        <v>770</v>
      </c>
      <c r="AH77" t="s">
        <v>446</v>
      </c>
      <c r="AJ77" t="s">
        <v>100</v>
      </c>
      <c r="AK77" t="s">
        <v>100</v>
      </c>
      <c r="AM77">
        <v>400000</v>
      </c>
      <c r="AN77">
        <v>300000</v>
      </c>
      <c r="AO77">
        <v>81253</v>
      </c>
      <c r="AS77" t="s">
        <v>100</v>
      </c>
      <c r="AW77" t="s">
        <v>100</v>
      </c>
      <c r="BA77" t="s">
        <v>100</v>
      </c>
      <c r="BE77" t="s">
        <v>100</v>
      </c>
      <c r="BI77" t="s">
        <v>100</v>
      </c>
      <c r="BM77" t="s">
        <v>100</v>
      </c>
      <c r="BQ77" t="s">
        <v>100</v>
      </c>
      <c r="BU77" t="s">
        <v>100</v>
      </c>
      <c r="BV77">
        <v>200000</v>
      </c>
      <c r="BW77">
        <v>200000</v>
      </c>
      <c r="BX77">
        <v>81253</v>
      </c>
      <c r="BY77" t="s">
        <v>100</v>
      </c>
      <c r="BZ77">
        <v>200000</v>
      </c>
      <c r="CA77">
        <v>100000</v>
      </c>
      <c r="CC77" t="s">
        <v>100</v>
      </c>
      <c r="CG77" t="s">
        <v>100</v>
      </c>
      <c r="CK77" t="s">
        <v>100</v>
      </c>
      <c r="CO77" t="s">
        <v>100</v>
      </c>
    </row>
    <row r="78" spans="1:93" x14ac:dyDescent="0.2">
      <c r="A78" t="s">
        <v>234</v>
      </c>
      <c r="B78" t="s">
        <v>143</v>
      </c>
      <c r="C78">
        <v>1</v>
      </c>
      <c r="D78" t="s">
        <v>235</v>
      </c>
      <c r="E78">
        <v>1</v>
      </c>
      <c r="F78" t="s">
        <v>236</v>
      </c>
      <c r="G78">
        <v>4</v>
      </c>
      <c r="H78" t="s">
        <v>504</v>
      </c>
      <c r="I78" t="s">
        <v>98</v>
      </c>
      <c r="J78">
        <v>179</v>
      </c>
      <c r="K78" t="s">
        <v>771</v>
      </c>
      <c r="L78">
        <v>116419</v>
      </c>
      <c r="M78" t="s">
        <v>506</v>
      </c>
      <c r="N78" s="1">
        <v>44927</v>
      </c>
      <c r="O78" s="1">
        <v>45657</v>
      </c>
      <c r="P78" t="s">
        <v>319</v>
      </c>
      <c r="Q78" t="s">
        <v>100</v>
      </c>
      <c r="R78" t="s">
        <v>100</v>
      </c>
      <c r="S78" t="s">
        <v>485</v>
      </c>
      <c r="T78" t="s">
        <v>486</v>
      </c>
      <c r="U78" t="s">
        <v>486</v>
      </c>
      <c r="V78" t="s">
        <v>100</v>
      </c>
      <c r="W78" t="s">
        <v>509</v>
      </c>
      <c r="X78" t="s">
        <v>510</v>
      </c>
      <c r="Y78" t="s">
        <v>772</v>
      </c>
      <c r="Z78" t="s">
        <v>212</v>
      </c>
      <c r="AA78" t="s">
        <v>100</v>
      </c>
      <c r="AB78" t="s">
        <v>100</v>
      </c>
      <c r="AC78" t="s">
        <v>230</v>
      </c>
      <c r="AE78" t="s">
        <v>231</v>
      </c>
      <c r="AF78" t="s">
        <v>100</v>
      </c>
      <c r="AH78" t="s">
        <v>157</v>
      </c>
      <c r="AJ78" t="s">
        <v>100</v>
      </c>
      <c r="AK78" t="s">
        <v>100</v>
      </c>
      <c r="AM78">
        <v>0</v>
      </c>
      <c r="AN78">
        <v>0</v>
      </c>
      <c r="AO78">
        <v>0</v>
      </c>
      <c r="AS78" t="s">
        <v>100</v>
      </c>
      <c r="AW78" t="s">
        <v>100</v>
      </c>
      <c r="BA78" t="s">
        <v>100</v>
      </c>
      <c r="BE78" t="s">
        <v>100</v>
      </c>
      <c r="BI78" t="s">
        <v>100</v>
      </c>
      <c r="BM78" t="s">
        <v>100</v>
      </c>
      <c r="BQ78" t="s">
        <v>100</v>
      </c>
      <c r="BS78">
        <v>0</v>
      </c>
      <c r="BU78" t="s">
        <v>100</v>
      </c>
      <c r="BY78" t="s">
        <v>100</v>
      </c>
      <c r="CC78" t="s">
        <v>100</v>
      </c>
      <c r="CG78" t="s">
        <v>100</v>
      </c>
      <c r="CK78" t="s">
        <v>100</v>
      </c>
      <c r="CO78" t="s">
        <v>100</v>
      </c>
    </row>
    <row r="79" spans="1:93" x14ac:dyDescent="0.2">
      <c r="A79" t="s">
        <v>234</v>
      </c>
      <c r="B79" t="s">
        <v>143</v>
      </c>
      <c r="C79">
        <v>1</v>
      </c>
      <c r="D79" t="s">
        <v>235</v>
      </c>
      <c r="E79">
        <v>1</v>
      </c>
      <c r="F79" t="s">
        <v>236</v>
      </c>
      <c r="G79">
        <v>1</v>
      </c>
      <c r="H79" t="s">
        <v>259</v>
      </c>
      <c r="I79" t="s">
        <v>98</v>
      </c>
      <c r="J79">
        <v>181</v>
      </c>
      <c r="K79" t="s">
        <v>773</v>
      </c>
      <c r="L79">
        <v>116435</v>
      </c>
      <c r="M79" t="s">
        <v>774</v>
      </c>
      <c r="N79" s="1">
        <v>44927</v>
      </c>
      <c r="O79" s="1">
        <v>45657</v>
      </c>
      <c r="P79" t="s">
        <v>101</v>
      </c>
      <c r="Q79" t="s">
        <v>100</v>
      </c>
      <c r="R79" t="s">
        <v>100</v>
      </c>
      <c r="S79" t="s">
        <v>584</v>
      </c>
      <c r="T79" t="s">
        <v>585</v>
      </c>
      <c r="U79" t="s">
        <v>585</v>
      </c>
      <c r="V79" t="s">
        <v>100</v>
      </c>
      <c r="W79" t="s">
        <v>100</v>
      </c>
      <c r="X79" t="s">
        <v>100</v>
      </c>
      <c r="Y79" t="s">
        <v>772</v>
      </c>
      <c r="Z79" t="s">
        <v>588</v>
      </c>
      <c r="AA79" t="s">
        <v>100</v>
      </c>
      <c r="AB79" t="s">
        <v>100</v>
      </c>
      <c r="AC79" t="s">
        <v>110</v>
      </c>
      <c r="AD79" t="s">
        <v>100</v>
      </c>
      <c r="AE79" t="s">
        <v>177</v>
      </c>
      <c r="AF79" t="s">
        <v>100</v>
      </c>
      <c r="AG79" t="s">
        <v>100</v>
      </c>
      <c r="AH79" t="s">
        <v>446</v>
      </c>
      <c r="AI79" t="s">
        <v>100</v>
      </c>
      <c r="AJ79" t="s">
        <v>100</v>
      </c>
      <c r="AK79" t="s">
        <v>100</v>
      </c>
      <c r="AM79">
        <v>40000</v>
      </c>
      <c r="AN79">
        <v>40000</v>
      </c>
      <c r="AO79">
        <v>0</v>
      </c>
      <c r="AS79" t="s">
        <v>100</v>
      </c>
      <c r="AW79" t="s">
        <v>100</v>
      </c>
      <c r="BA79" t="s">
        <v>100</v>
      </c>
      <c r="BE79" t="s">
        <v>100</v>
      </c>
      <c r="BI79" t="s">
        <v>100</v>
      </c>
      <c r="BM79" t="s">
        <v>100</v>
      </c>
      <c r="BQ79" t="s">
        <v>100</v>
      </c>
      <c r="BR79">
        <v>20000</v>
      </c>
      <c r="BS79">
        <v>20000</v>
      </c>
      <c r="BU79" t="s">
        <v>100</v>
      </c>
      <c r="BV79">
        <v>20000</v>
      </c>
      <c r="BW79">
        <v>20000</v>
      </c>
      <c r="BY79" t="s">
        <v>100</v>
      </c>
      <c r="CC79" t="s">
        <v>100</v>
      </c>
      <c r="CG79" t="s">
        <v>100</v>
      </c>
      <c r="CK79" t="s">
        <v>100</v>
      </c>
      <c r="CO79" t="s">
        <v>100</v>
      </c>
    </row>
    <row r="80" spans="1:93" x14ac:dyDescent="0.2">
      <c r="A80" t="s">
        <v>93</v>
      </c>
      <c r="B80" t="s">
        <v>116</v>
      </c>
      <c r="C80">
        <v>1</v>
      </c>
      <c r="D80" t="s">
        <v>602</v>
      </c>
      <c r="E80">
        <v>1</v>
      </c>
      <c r="F80" t="s">
        <v>603</v>
      </c>
      <c r="G80">
        <v>1</v>
      </c>
      <c r="H80" t="s">
        <v>604</v>
      </c>
      <c r="I80" t="s">
        <v>98</v>
      </c>
      <c r="J80">
        <v>19</v>
      </c>
      <c r="K80" t="s">
        <v>775</v>
      </c>
      <c r="L80">
        <v>84018</v>
      </c>
      <c r="M80" t="s">
        <v>100</v>
      </c>
      <c r="N80" s="1">
        <v>44562</v>
      </c>
      <c r="O80" s="1">
        <v>45107</v>
      </c>
      <c r="P80" t="s">
        <v>101</v>
      </c>
      <c r="Q80" t="s">
        <v>100</v>
      </c>
      <c r="R80" t="s">
        <v>100</v>
      </c>
      <c r="S80" t="s">
        <v>254</v>
      </c>
      <c r="T80" t="s">
        <v>255</v>
      </c>
      <c r="U80" t="s">
        <v>776</v>
      </c>
      <c r="V80" t="s">
        <v>105</v>
      </c>
      <c r="W80" t="s">
        <v>615</v>
      </c>
      <c r="X80" t="s">
        <v>616</v>
      </c>
      <c r="Y80" t="s">
        <v>93</v>
      </c>
      <c r="Z80" t="s">
        <v>109</v>
      </c>
      <c r="AA80" t="s">
        <v>100</v>
      </c>
      <c r="AB80" t="s">
        <v>100</v>
      </c>
      <c r="AC80" t="s">
        <v>110</v>
      </c>
      <c r="AE80" t="s">
        <v>177</v>
      </c>
      <c r="AF80" t="s">
        <v>100</v>
      </c>
      <c r="AH80" t="s">
        <v>100</v>
      </c>
      <c r="AI80" t="s">
        <v>100</v>
      </c>
      <c r="AJ80" t="s">
        <v>100</v>
      </c>
      <c r="AK80" t="s">
        <v>100</v>
      </c>
      <c r="AM80">
        <v>289293708</v>
      </c>
      <c r="AN80">
        <v>337761192</v>
      </c>
      <c r="AO80">
        <v>240847886</v>
      </c>
      <c r="AS80" t="s">
        <v>100</v>
      </c>
      <c r="AW80" t="s">
        <v>100</v>
      </c>
      <c r="BA80" t="s">
        <v>100</v>
      </c>
      <c r="BE80" t="s">
        <v>100</v>
      </c>
      <c r="BI80" t="s">
        <v>100</v>
      </c>
      <c r="BM80" t="s">
        <v>777</v>
      </c>
      <c r="BN80">
        <v>289293708</v>
      </c>
      <c r="BO80">
        <v>186936764</v>
      </c>
      <c r="BP80">
        <v>186936764</v>
      </c>
      <c r="BQ80" t="s">
        <v>778</v>
      </c>
      <c r="BS80">
        <v>150824428</v>
      </c>
      <c r="BT80">
        <v>53911122</v>
      </c>
      <c r="BU80" t="s">
        <v>779</v>
      </c>
      <c r="BY80" t="s">
        <v>100</v>
      </c>
      <c r="CC80" t="s">
        <v>100</v>
      </c>
      <c r="CG80" t="s">
        <v>100</v>
      </c>
      <c r="CK80" t="s">
        <v>100</v>
      </c>
      <c r="CO80" t="s">
        <v>100</v>
      </c>
    </row>
    <row r="81" spans="1:93" x14ac:dyDescent="0.2">
      <c r="A81" t="s">
        <v>234</v>
      </c>
      <c r="B81" t="s">
        <v>143</v>
      </c>
      <c r="C81">
        <v>1</v>
      </c>
      <c r="D81" t="s">
        <v>235</v>
      </c>
      <c r="E81">
        <v>1</v>
      </c>
      <c r="F81" t="s">
        <v>236</v>
      </c>
      <c r="G81">
        <v>4</v>
      </c>
      <c r="H81" t="s">
        <v>504</v>
      </c>
      <c r="I81" t="s">
        <v>98</v>
      </c>
      <c r="J81">
        <v>19</v>
      </c>
      <c r="K81" t="s">
        <v>780</v>
      </c>
      <c r="L81">
        <v>113545</v>
      </c>
      <c r="M81" s="2" t="s">
        <v>524</v>
      </c>
      <c r="N81" s="1">
        <v>45292</v>
      </c>
      <c r="O81" s="1">
        <v>46021</v>
      </c>
      <c r="P81" t="s">
        <v>319</v>
      </c>
      <c r="Q81" t="s">
        <v>100</v>
      </c>
      <c r="R81" t="s">
        <v>100</v>
      </c>
      <c r="S81" t="s">
        <v>485</v>
      </c>
      <c r="T81" t="s">
        <v>486</v>
      </c>
      <c r="U81" t="s">
        <v>507</v>
      </c>
      <c r="V81" t="s">
        <v>781</v>
      </c>
      <c r="W81" t="s">
        <v>509</v>
      </c>
      <c r="X81" t="s">
        <v>510</v>
      </c>
      <c r="Y81" t="s">
        <v>782</v>
      </c>
      <c r="Z81" t="s">
        <v>212</v>
      </c>
      <c r="AA81" t="s">
        <v>100</v>
      </c>
      <c r="AB81" t="s">
        <v>100</v>
      </c>
      <c r="AC81" t="s">
        <v>230</v>
      </c>
      <c r="AE81" t="s">
        <v>231</v>
      </c>
      <c r="AF81" t="s">
        <v>100</v>
      </c>
      <c r="AH81" t="s">
        <v>157</v>
      </c>
      <c r="AJ81" t="s">
        <v>100</v>
      </c>
      <c r="AK81" t="s">
        <v>100</v>
      </c>
      <c r="AM81">
        <v>0</v>
      </c>
      <c r="AN81">
        <v>0</v>
      </c>
      <c r="AO81">
        <v>0</v>
      </c>
      <c r="AS81" t="s">
        <v>100</v>
      </c>
      <c r="AW81" t="s">
        <v>100</v>
      </c>
      <c r="BA81" t="s">
        <v>100</v>
      </c>
      <c r="BE81" t="s">
        <v>100</v>
      </c>
      <c r="BI81" t="s">
        <v>100</v>
      </c>
      <c r="BM81" t="s">
        <v>100</v>
      </c>
      <c r="BQ81" t="s">
        <v>100</v>
      </c>
      <c r="BU81" t="s">
        <v>100</v>
      </c>
      <c r="BY81" t="s">
        <v>100</v>
      </c>
      <c r="CC81" t="s">
        <v>100</v>
      </c>
      <c r="CG81" t="s">
        <v>100</v>
      </c>
      <c r="CK81" t="s">
        <v>100</v>
      </c>
      <c r="CO81" t="s">
        <v>100</v>
      </c>
    </row>
    <row r="82" spans="1:93" x14ac:dyDescent="0.2">
      <c r="A82" t="s">
        <v>162</v>
      </c>
      <c r="B82" t="s">
        <v>163</v>
      </c>
      <c r="C82">
        <v>3</v>
      </c>
      <c r="D82" t="s">
        <v>610</v>
      </c>
      <c r="E82">
        <v>2</v>
      </c>
      <c r="F82" t="s">
        <v>783</v>
      </c>
      <c r="G82" t="s">
        <v>146</v>
      </c>
      <c r="H82" t="s">
        <v>784</v>
      </c>
      <c r="I82" t="s">
        <v>98</v>
      </c>
      <c r="J82">
        <v>19</v>
      </c>
      <c r="K82" t="s">
        <v>785</v>
      </c>
      <c r="L82">
        <v>36031</v>
      </c>
      <c r="M82" t="s">
        <v>100</v>
      </c>
      <c r="N82" s="1">
        <v>44197</v>
      </c>
      <c r="O82" s="1">
        <v>44926</v>
      </c>
      <c r="P82" t="s">
        <v>169</v>
      </c>
      <c r="Q82" t="s">
        <v>100</v>
      </c>
      <c r="R82" t="s">
        <v>100</v>
      </c>
      <c r="S82" t="s">
        <v>786</v>
      </c>
      <c r="T82" t="s">
        <v>787</v>
      </c>
      <c r="U82" t="s">
        <v>788</v>
      </c>
      <c r="V82" t="s">
        <v>789</v>
      </c>
      <c r="W82" t="s">
        <v>451</v>
      </c>
      <c r="X82" t="s">
        <v>452</v>
      </c>
      <c r="Y82" t="s">
        <v>790</v>
      </c>
      <c r="Z82" t="s">
        <v>212</v>
      </c>
      <c r="AA82" t="s">
        <v>100</v>
      </c>
      <c r="AB82" t="s">
        <v>100</v>
      </c>
      <c r="AC82" t="s">
        <v>110</v>
      </c>
      <c r="AE82" t="s">
        <v>258</v>
      </c>
      <c r="AF82" t="s">
        <v>100</v>
      </c>
      <c r="AH82" t="s">
        <v>113</v>
      </c>
      <c r="AJ82" t="s">
        <v>100</v>
      </c>
      <c r="AK82" t="s">
        <v>100</v>
      </c>
      <c r="AM82">
        <v>691756</v>
      </c>
      <c r="AN82">
        <v>691756</v>
      </c>
      <c r="AO82">
        <v>0</v>
      </c>
      <c r="AS82" t="s">
        <v>100</v>
      </c>
      <c r="AW82" t="s">
        <v>100</v>
      </c>
      <c r="BA82" t="s">
        <v>100</v>
      </c>
      <c r="BE82" t="s">
        <v>100</v>
      </c>
      <c r="BI82" t="s">
        <v>100</v>
      </c>
      <c r="BJ82">
        <v>290000</v>
      </c>
      <c r="BK82">
        <v>290000</v>
      </c>
      <c r="BM82" t="s">
        <v>100</v>
      </c>
      <c r="BN82">
        <v>401756</v>
      </c>
      <c r="BO82">
        <v>401756</v>
      </c>
      <c r="BQ82" t="s">
        <v>100</v>
      </c>
      <c r="BU82" t="s">
        <v>100</v>
      </c>
      <c r="BY82" t="s">
        <v>100</v>
      </c>
      <c r="CC82" t="s">
        <v>100</v>
      </c>
      <c r="CG82" t="s">
        <v>100</v>
      </c>
      <c r="CK82" t="s">
        <v>100</v>
      </c>
      <c r="CO82" t="s">
        <v>100</v>
      </c>
    </row>
    <row r="83" spans="1:93" x14ac:dyDescent="0.2">
      <c r="A83" t="s">
        <v>93</v>
      </c>
      <c r="B83" t="s">
        <v>94</v>
      </c>
      <c r="C83">
        <v>1</v>
      </c>
      <c r="D83" t="s">
        <v>95</v>
      </c>
      <c r="E83">
        <v>1</v>
      </c>
      <c r="F83" t="s">
        <v>96</v>
      </c>
      <c r="G83">
        <v>1.3</v>
      </c>
      <c r="H83" t="s">
        <v>97</v>
      </c>
      <c r="I83" t="s">
        <v>98</v>
      </c>
      <c r="J83">
        <v>2</v>
      </c>
      <c r="K83" t="s">
        <v>791</v>
      </c>
      <c r="L83">
        <v>115041</v>
      </c>
      <c r="M83" t="s">
        <v>100</v>
      </c>
      <c r="N83" s="1">
        <v>45108</v>
      </c>
      <c r="O83" s="1">
        <v>46022</v>
      </c>
      <c r="P83" t="s">
        <v>101</v>
      </c>
      <c r="Q83" t="s">
        <v>100</v>
      </c>
      <c r="R83" t="s">
        <v>100</v>
      </c>
      <c r="S83" t="s">
        <v>254</v>
      </c>
      <c r="T83" t="s">
        <v>255</v>
      </c>
      <c r="U83" t="s">
        <v>792</v>
      </c>
      <c r="V83" t="s">
        <v>105</v>
      </c>
      <c r="W83" t="s">
        <v>322</v>
      </c>
      <c r="X83" t="s">
        <v>126</v>
      </c>
      <c r="Y83" t="s">
        <v>793</v>
      </c>
      <c r="Z83" t="s">
        <v>109</v>
      </c>
      <c r="AA83" t="s">
        <v>100</v>
      </c>
      <c r="AB83" t="s">
        <v>100</v>
      </c>
      <c r="AC83" t="s">
        <v>110</v>
      </c>
      <c r="AD83" t="s">
        <v>794</v>
      </c>
      <c r="AE83" t="s">
        <v>112</v>
      </c>
      <c r="AF83" t="s">
        <v>100</v>
      </c>
      <c r="AH83" t="s">
        <v>113</v>
      </c>
      <c r="AJ83" t="s">
        <v>100</v>
      </c>
      <c r="AK83" t="s">
        <v>100</v>
      </c>
      <c r="AM83">
        <v>33224708</v>
      </c>
      <c r="AN83">
        <v>3753346</v>
      </c>
      <c r="AO83">
        <v>2278612</v>
      </c>
      <c r="AS83" t="s">
        <v>100</v>
      </c>
      <c r="AW83" t="s">
        <v>100</v>
      </c>
      <c r="BA83" t="s">
        <v>100</v>
      </c>
      <c r="BE83" t="s">
        <v>100</v>
      </c>
      <c r="BI83" t="s">
        <v>100</v>
      </c>
      <c r="BM83" t="s">
        <v>100</v>
      </c>
      <c r="BQ83" t="s">
        <v>100</v>
      </c>
      <c r="BR83">
        <v>20258678</v>
      </c>
      <c r="BS83">
        <v>2913701</v>
      </c>
      <c r="BT83">
        <v>1438967</v>
      </c>
      <c r="BU83" t="s">
        <v>795</v>
      </c>
      <c r="BV83">
        <v>11236395</v>
      </c>
      <c r="BW83">
        <v>839645</v>
      </c>
      <c r="BX83">
        <v>839645</v>
      </c>
      <c r="BY83" t="s">
        <v>796</v>
      </c>
      <c r="BZ83">
        <v>1729635</v>
      </c>
      <c r="CC83" t="s">
        <v>100</v>
      </c>
      <c r="CG83" t="s">
        <v>100</v>
      </c>
      <c r="CK83" t="s">
        <v>100</v>
      </c>
      <c r="CO83" t="s">
        <v>100</v>
      </c>
    </row>
    <row r="84" spans="1:93" x14ac:dyDescent="0.2">
      <c r="A84" t="s">
        <v>93</v>
      </c>
      <c r="B84" t="s">
        <v>94</v>
      </c>
      <c r="C84">
        <v>2</v>
      </c>
      <c r="D84" t="s">
        <v>201</v>
      </c>
      <c r="E84">
        <v>2</v>
      </c>
      <c r="F84" t="s">
        <v>202</v>
      </c>
      <c r="G84">
        <v>2.2999999999999998</v>
      </c>
      <c r="H84" t="s">
        <v>203</v>
      </c>
      <c r="I84" t="s">
        <v>98</v>
      </c>
      <c r="J84">
        <v>2</v>
      </c>
      <c r="K84" t="s">
        <v>797</v>
      </c>
      <c r="L84">
        <v>115509</v>
      </c>
      <c r="M84" t="s">
        <v>100</v>
      </c>
      <c r="N84" s="1">
        <v>45108</v>
      </c>
      <c r="O84" s="1">
        <v>46022</v>
      </c>
      <c r="P84" t="s">
        <v>101</v>
      </c>
      <c r="Q84" t="s">
        <v>100</v>
      </c>
      <c r="R84" t="s">
        <v>100</v>
      </c>
      <c r="S84" t="s">
        <v>485</v>
      </c>
      <c r="T84" t="s">
        <v>486</v>
      </c>
      <c r="U84" t="s">
        <v>798</v>
      </c>
      <c r="V84" t="s">
        <v>105</v>
      </c>
      <c r="W84" t="s">
        <v>799</v>
      </c>
      <c r="X84" t="s">
        <v>800</v>
      </c>
      <c r="Y84" t="s">
        <v>801</v>
      </c>
      <c r="Z84" t="s">
        <v>109</v>
      </c>
      <c r="AA84" t="s">
        <v>213</v>
      </c>
      <c r="AC84" t="s">
        <v>110</v>
      </c>
      <c r="AE84" t="s">
        <v>112</v>
      </c>
      <c r="AF84" t="s">
        <v>100</v>
      </c>
      <c r="AH84" t="s">
        <v>113</v>
      </c>
      <c r="AJ84" t="s">
        <v>100</v>
      </c>
      <c r="AK84" t="s">
        <v>100</v>
      </c>
      <c r="AM84">
        <v>600000000</v>
      </c>
      <c r="AN84">
        <v>60986056</v>
      </c>
      <c r="AO84">
        <v>34270856</v>
      </c>
      <c r="AS84" t="s">
        <v>100</v>
      </c>
      <c r="AW84" t="s">
        <v>100</v>
      </c>
      <c r="BA84" t="s">
        <v>100</v>
      </c>
      <c r="BE84" t="s">
        <v>100</v>
      </c>
      <c r="BI84" t="s">
        <v>100</v>
      </c>
      <c r="BM84" t="s">
        <v>100</v>
      </c>
      <c r="BQ84" t="s">
        <v>100</v>
      </c>
      <c r="BR84">
        <v>150000000</v>
      </c>
      <c r="BS84">
        <v>20408731</v>
      </c>
      <c r="BT84">
        <v>20408731</v>
      </c>
      <c r="BU84" t="s">
        <v>802</v>
      </c>
      <c r="BV84">
        <v>300000000</v>
      </c>
      <c r="BW84">
        <v>30592996</v>
      </c>
      <c r="BX84">
        <v>13862125</v>
      </c>
      <c r="BY84" t="s">
        <v>803</v>
      </c>
      <c r="BZ84">
        <v>150000000</v>
      </c>
      <c r="CA84">
        <v>9984329</v>
      </c>
      <c r="CC84" t="s">
        <v>100</v>
      </c>
      <c r="CG84" t="s">
        <v>100</v>
      </c>
      <c r="CK84" t="s">
        <v>100</v>
      </c>
      <c r="CO84" t="s">
        <v>100</v>
      </c>
    </row>
    <row r="85" spans="1:93" x14ac:dyDescent="0.2">
      <c r="A85" t="s">
        <v>132</v>
      </c>
      <c r="B85" t="s">
        <v>133</v>
      </c>
      <c r="C85">
        <v>4</v>
      </c>
      <c r="D85" t="s">
        <v>134</v>
      </c>
      <c r="E85">
        <v>1</v>
      </c>
      <c r="F85" t="s">
        <v>135</v>
      </c>
      <c r="G85">
        <v>6</v>
      </c>
      <c r="H85" t="s">
        <v>136</v>
      </c>
      <c r="I85" t="s">
        <v>98</v>
      </c>
      <c r="J85">
        <v>2</v>
      </c>
      <c r="K85" t="s">
        <v>804</v>
      </c>
      <c r="L85">
        <v>59209</v>
      </c>
      <c r="M85" t="s">
        <v>100</v>
      </c>
      <c r="N85" s="1">
        <v>44348</v>
      </c>
      <c r="O85" s="1">
        <v>44620</v>
      </c>
      <c r="P85" t="s">
        <v>101</v>
      </c>
      <c r="Q85" t="s">
        <v>100</v>
      </c>
      <c r="R85" t="s">
        <v>100</v>
      </c>
      <c r="S85" t="s">
        <v>121</v>
      </c>
      <c r="T85" t="s">
        <v>122</v>
      </c>
      <c r="U85" t="s">
        <v>122</v>
      </c>
      <c r="V85" t="s">
        <v>805</v>
      </c>
      <c r="W85" t="s">
        <v>673</v>
      </c>
      <c r="X85" t="s">
        <v>126</v>
      </c>
      <c r="Y85" t="s">
        <v>132</v>
      </c>
      <c r="Z85" t="s">
        <v>100</v>
      </c>
      <c r="AA85" t="s">
        <v>100</v>
      </c>
      <c r="AB85" t="s">
        <v>100</v>
      </c>
      <c r="AC85" t="s">
        <v>128</v>
      </c>
      <c r="AE85" t="s">
        <v>112</v>
      </c>
      <c r="AF85" t="s">
        <v>100</v>
      </c>
      <c r="AH85" t="s">
        <v>100</v>
      </c>
      <c r="AI85" t="s">
        <v>100</v>
      </c>
      <c r="AJ85" t="s">
        <v>100</v>
      </c>
      <c r="AK85" t="s">
        <v>100</v>
      </c>
      <c r="AM85">
        <v>31334</v>
      </c>
      <c r="AN85">
        <v>10000</v>
      </c>
      <c r="AO85">
        <v>31300</v>
      </c>
      <c r="AS85" t="s">
        <v>100</v>
      </c>
      <c r="AW85" t="s">
        <v>100</v>
      </c>
      <c r="BA85" t="s">
        <v>100</v>
      </c>
      <c r="BE85" t="s">
        <v>100</v>
      </c>
      <c r="BI85" t="s">
        <v>100</v>
      </c>
      <c r="BJ85">
        <v>23334</v>
      </c>
      <c r="BL85">
        <v>30000</v>
      </c>
      <c r="BM85" t="s">
        <v>806</v>
      </c>
      <c r="BN85">
        <v>8000</v>
      </c>
      <c r="BO85">
        <v>10000</v>
      </c>
      <c r="BP85">
        <v>1300</v>
      </c>
      <c r="BQ85" t="s">
        <v>807</v>
      </c>
      <c r="BU85" t="s">
        <v>100</v>
      </c>
      <c r="BY85" t="s">
        <v>100</v>
      </c>
      <c r="CC85" t="s">
        <v>100</v>
      </c>
      <c r="CG85" t="s">
        <v>100</v>
      </c>
      <c r="CK85" t="s">
        <v>100</v>
      </c>
      <c r="CO85" t="s">
        <v>100</v>
      </c>
    </row>
    <row r="86" spans="1:93" x14ac:dyDescent="0.2">
      <c r="A86" t="s">
        <v>142</v>
      </c>
      <c r="B86" t="s">
        <v>143</v>
      </c>
      <c r="C86">
        <v>3</v>
      </c>
      <c r="D86" t="s">
        <v>144</v>
      </c>
      <c r="E86">
        <v>3</v>
      </c>
      <c r="F86" t="s">
        <v>145</v>
      </c>
      <c r="G86" t="s">
        <v>146</v>
      </c>
      <c r="H86" t="s">
        <v>147</v>
      </c>
      <c r="I86" t="s">
        <v>98</v>
      </c>
      <c r="J86">
        <v>2</v>
      </c>
      <c r="K86" t="s">
        <v>808</v>
      </c>
      <c r="L86">
        <v>140697</v>
      </c>
      <c r="M86" t="s">
        <v>100</v>
      </c>
      <c r="N86" s="1">
        <v>44927</v>
      </c>
      <c r="O86" s="1">
        <v>46022</v>
      </c>
      <c r="P86" t="s">
        <v>101</v>
      </c>
      <c r="Q86" t="s">
        <v>100</v>
      </c>
      <c r="R86" t="s">
        <v>100</v>
      </c>
      <c r="S86" t="s">
        <v>485</v>
      </c>
      <c r="T86" t="s">
        <v>486</v>
      </c>
      <c r="U86" t="s">
        <v>486</v>
      </c>
      <c r="V86" t="s">
        <v>809</v>
      </c>
      <c r="W86" t="s">
        <v>810</v>
      </c>
      <c r="X86" t="s">
        <v>154</v>
      </c>
      <c r="Y86" t="s">
        <v>811</v>
      </c>
      <c r="Z86" t="s">
        <v>212</v>
      </c>
      <c r="AA86" t="s">
        <v>100</v>
      </c>
      <c r="AB86" t="s">
        <v>100</v>
      </c>
      <c r="AC86" t="s">
        <v>128</v>
      </c>
      <c r="AD86" t="s">
        <v>100</v>
      </c>
      <c r="AE86" t="s">
        <v>112</v>
      </c>
      <c r="AF86" t="s">
        <v>100</v>
      </c>
      <c r="AG86" t="s">
        <v>100</v>
      </c>
      <c r="AH86" t="s">
        <v>157</v>
      </c>
      <c r="AI86" t="s">
        <v>100</v>
      </c>
      <c r="AJ86" t="s">
        <v>158</v>
      </c>
      <c r="AK86" t="s">
        <v>812</v>
      </c>
      <c r="AM86">
        <v>280000</v>
      </c>
      <c r="AN86">
        <v>210000</v>
      </c>
      <c r="AO86">
        <v>45000</v>
      </c>
      <c r="AS86" t="s">
        <v>100</v>
      </c>
      <c r="AW86" t="s">
        <v>100</v>
      </c>
      <c r="BA86" t="s">
        <v>100</v>
      </c>
      <c r="BE86" t="s">
        <v>100</v>
      </c>
      <c r="BI86" t="s">
        <v>100</v>
      </c>
      <c r="BM86" t="s">
        <v>100</v>
      </c>
      <c r="BQ86" t="s">
        <v>100</v>
      </c>
      <c r="BU86" t="s">
        <v>813</v>
      </c>
      <c r="BV86">
        <v>200000</v>
      </c>
      <c r="BW86">
        <v>200000</v>
      </c>
      <c r="BX86">
        <v>45000</v>
      </c>
      <c r="BY86" t="s">
        <v>814</v>
      </c>
      <c r="BZ86">
        <v>80000</v>
      </c>
      <c r="CA86">
        <v>10000</v>
      </c>
      <c r="CC86" t="s">
        <v>100</v>
      </c>
      <c r="CG86" t="s">
        <v>100</v>
      </c>
      <c r="CK86" t="s">
        <v>100</v>
      </c>
      <c r="CO86" t="s">
        <v>100</v>
      </c>
    </row>
    <row r="87" spans="1:93" x14ac:dyDescent="0.2">
      <c r="A87" t="s">
        <v>478</v>
      </c>
      <c r="B87" t="s">
        <v>479</v>
      </c>
      <c r="C87">
        <v>3</v>
      </c>
      <c r="D87" t="s">
        <v>815</v>
      </c>
      <c r="E87">
        <v>3</v>
      </c>
      <c r="F87" t="s">
        <v>816</v>
      </c>
      <c r="G87">
        <v>11</v>
      </c>
      <c r="H87" t="s">
        <v>817</v>
      </c>
      <c r="I87" t="s">
        <v>98</v>
      </c>
      <c r="J87">
        <v>20</v>
      </c>
      <c r="K87" t="s">
        <v>818</v>
      </c>
      <c r="L87">
        <v>60781</v>
      </c>
      <c r="M87" t="s">
        <v>819</v>
      </c>
      <c r="N87" s="1">
        <v>43556</v>
      </c>
      <c r="O87" s="1">
        <v>44651</v>
      </c>
      <c r="P87" t="s">
        <v>101</v>
      </c>
      <c r="Q87" t="s">
        <v>100</v>
      </c>
      <c r="R87" t="s">
        <v>100</v>
      </c>
      <c r="S87" t="s">
        <v>820</v>
      </c>
      <c r="T87" t="s">
        <v>821</v>
      </c>
      <c r="U87" t="s">
        <v>151</v>
      </c>
      <c r="V87" t="s">
        <v>822</v>
      </c>
      <c r="W87" t="s">
        <v>823</v>
      </c>
      <c r="X87" t="s">
        <v>824</v>
      </c>
      <c r="Y87" t="s">
        <v>825</v>
      </c>
      <c r="Z87" t="s">
        <v>109</v>
      </c>
      <c r="AA87" t="s">
        <v>100</v>
      </c>
      <c r="AB87" t="s">
        <v>100</v>
      </c>
      <c r="AC87" t="s">
        <v>128</v>
      </c>
      <c r="AD87" t="s">
        <v>100</v>
      </c>
      <c r="AE87" t="s">
        <v>112</v>
      </c>
      <c r="AF87" t="s">
        <v>100</v>
      </c>
      <c r="AG87" t="s">
        <v>100</v>
      </c>
      <c r="AH87" t="s">
        <v>113</v>
      </c>
      <c r="AI87" t="s">
        <v>100</v>
      </c>
      <c r="AJ87" t="s">
        <v>100</v>
      </c>
      <c r="AK87" t="s">
        <v>826</v>
      </c>
      <c r="AM87">
        <v>0</v>
      </c>
      <c r="AN87">
        <v>2640434</v>
      </c>
      <c r="AO87">
        <v>229573</v>
      </c>
      <c r="AS87" t="s">
        <v>100</v>
      </c>
      <c r="AW87" t="s">
        <v>100</v>
      </c>
      <c r="BA87" t="s">
        <v>100</v>
      </c>
      <c r="BC87">
        <v>277829</v>
      </c>
      <c r="BE87" t="s">
        <v>100</v>
      </c>
      <c r="BG87">
        <v>1126953</v>
      </c>
      <c r="BI87" t="s">
        <v>100</v>
      </c>
      <c r="BK87">
        <v>1006079</v>
      </c>
      <c r="BM87" t="s">
        <v>100</v>
      </c>
      <c r="BO87">
        <v>229573</v>
      </c>
      <c r="BP87">
        <v>229573</v>
      </c>
      <c r="BQ87" t="s">
        <v>100</v>
      </c>
      <c r="BU87" t="s">
        <v>100</v>
      </c>
      <c r="BY87" t="s">
        <v>100</v>
      </c>
      <c r="CC87" t="s">
        <v>100</v>
      </c>
      <c r="CG87" t="s">
        <v>100</v>
      </c>
      <c r="CK87" t="s">
        <v>100</v>
      </c>
      <c r="CO87" t="s">
        <v>100</v>
      </c>
    </row>
    <row r="88" spans="1:93" x14ac:dyDescent="0.2">
      <c r="A88" t="s">
        <v>132</v>
      </c>
      <c r="B88" t="s">
        <v>133</v>
      </c>
      <c r="C88">
        <v>2</v>
      </c>
      <c r="D88" t="s">
        <v>827</v>
      </c>
      <c r="E88">
        <v>1</v>
      </c>
      <c r="F88" t="s">
        <v>828</v>
      </c>
      <c r="G88">
        <v>10</v>
      </c>
      <c r="H88" t="s">
        <v>829</v>
      </c>
      <c r="I88" t="s">
        <v>98</v>
      </c>
      <c r="J88">
        <v>20</v>
      </c>
      <c r="K88" t="s">
        <v>830</v>
      </c>
      <c r="L88">
        <v>97223</v>
      </c>
      <c r="M88" t="s">
        <v>100</v>
      </c>
      <c r="N88" s="1">
        <v>44197</v>
      </c>
      <c r="O88" s="1">
        <v>44561</v>
      </c>
      <c r="P88" t="s">
        <v>169</v>
      </c>
      <c r="Q88" t="s">
        <v>100</v>
      </c>
      <c r="R88" t="s">
        <v>100</v>
      </c>
      <c r="S88" t="s">
        <v>121</v>
      </c>
      <c r="T88" t="s">
        <v>122</v>
      </c>
      <c r="U88" t="s">
        <v>122</v>
      </c>
      <c r="V88" t="s">
        <v>831</v>
      </c>
      <c r="W88" t="s">
        <v>385</v>
      </c>
      <c r="X88" t="s">
        <v>126</v>
      </c>
      <c r="Y88" t="s">
        <v>132</v>
      </c>
      <c r="Z88" t="s">
        <v>100</v>
      </c>
      <c r="AA88" t="s">
        <v>100</v>
      </c>
      <c r="AB88" t="s">
        <v>100</v>
      </c>
      <c r="AC88" t="s">
        <v>110</v>
      </c>
      <c r="AD88" t="s">
        <v>100</v>
      </c>
      <c r="AE88" t="s">
        <v>258</v>
      </c>
      <c r="AF88" t="s">
        <v>100</v>
      </c>
      <c r="AG88" t="s">
        <v>100</v>
      </c>
      <c r="AH88" t="s">
        <v>100</v>
      </c>
      <c r="AI88" t="s">
        <v>100</v>
      </c>
      <c r="AJ88" t="s">
        <v>100</v>
      </c>
      <c r="AK88" t="s">
        <v>100</v>
      </c>
      <c r="AM88">
        <v>5000</v>
      </c>
      <c r="AN88">
        <v>5000</v>
      </c>
      <c r="AO88">
        <v>0</v>
      </c>
      <c r="AS88" t="s">
        <v>100</v>
      </c>
      <c r="AW88" t="s">
        <v>100</v>
      </c>
      <c r="BA88" t="s">
        <v>100</v>
      </c>
      <c r="BE88" t="s">
        <v>100</v>
      </c>
      <c r="BI88" t="s">
        <v>100</v>
      </c>
      <c r="BJ88">
        <v>5000</v>
      </c>
      <c r="BK88">
        <v>5000</v>
      </c>
      <c r="BM88" t="s">
        <v>100</v>
      </c>
      <c r="BQ88" t="s">
        <v>100</v>
      </c>
      <c r="BU88" t="s">
        <v>100</v>
      </c>
      <c r="BY88" t="s">
        <v>100</v>
      </c>
      <c r="CC88" t="s">
        <v>100</v>
      </c>
      <c r="CG88" t="s">
        <v>100</v>
      </c>
      <c r="CK88" t="s">
        <v>100</v>
      </c>
      <c r="CO88" t="s">
        <v>100</v>
      </c>
    </row>
    <row r="89" spans="1:93" x14ac:dyDescent="0.2">
      <c r="A89" t="s">
        <v>132</v>
      </c>
      <c r="B89" t="s">
        <v>133</v>
      </c>
      <c r="C89">
        <v>1</v>
      </c>
      <c r="D89" t="s">
        <v>832</v>
      </c>
      <c r="E89">
        <v>1</v>
      </c>
      <c r="F89" t="s">
        <v>833</v>
      </c>
      <c r="G89">
        <v>9</v>
      </c>
      <c r="H89" t="s">
        <v>834</v>
      </c>
      <c r="I89" t="s">
        <v>98</v>
      </c>
      <c r="J89">
        <v>20</v>
      </c>
      <c r="K89" t="s">
        <v>835</v>
      </c>
      <c r="L89">
        <v>97229</v>
      </c>
      <c r="M89" t="s">
        <v>100</v>
      </c>
      <c r="N89" s="1">
        <v>44197</v>
      </c>
      <c r="O89" s="1">
        <v>44561</v>
      </c>
      <c r="P89" t="s">
        <v>101</v>
      </c>
      <c r="Q89" t="s">
        <v>100</v>
      </c>
      <c r="R89" t="s">
        <v>100</v>
      </c>
      <c r="S89" t="s">
        <v>121</v>
      </c>
      <c r="T89" t="s">
        <v>122</v>
      </c>
      <c r="U89" t="s">
        <v>122</v>
      </c>
      <c r="V89" t="s">
        <v>100</v>
      </c>
      <c r="W89" t="s">
        <v>125</v>
      </c>
      <c r="X89" t="s">
        <v>126</v>
      </c>
      <c r="Y89" t="s">
        <v>132</v>
      </c>
      <c r="Z89" t="s">
        <v>100</v>
      </c>
      <c r="AA89" t="s">
        <v>100</v>
      </c>
      <c r="AB89" t="s">
        <v>100</v>
      </c>
      <c r="AC89" t="s">
        <v>128</v>
      </c>
      <c r="AD89" t="s">
        <v>100</v>
      </c>
      <c r="AE89" t="s">
        <v>177</v>
      </c>
      <c r="AF89" t="s">
        <v>100</v>
      </c>
      <c r="AG89" t="s">
        <v>100</v>
      </c>
      <c r="AH89" t="s">
        <v>100</v>
      </c>
      <c r="AI89" t="s">
        <v>100</v>
      </c>
      <c r="AJ89" t="s">
        <v>100</v>
      </c>
      <c r="AK89" t="s">
        <v>100</v>
      </c>
      <c r="AM89">
        <v>10000</v>
      </c>
      <c r="AN89">
        <v>10000</v>
      </c>
      <c r="AO89">
        <v>0</v>
      </c>
      <c r="AS89" t="s">
        <v>100</v>
      </c>
      <c r="AW89" t="s">
        <v>100</v>
      </c>
      <c r="BA89" t="s">
        <v>100</v>
      </c>
      <c r="BE89" t="s">
        <v>100</v>
      </c>
      <c r="BI89" t="s">
        <v>100</v>
      </c>
      <c r="BJ89">
        <v>10000</v>
      </c>
      <c r="BK89">
        <v>10000</v>
      </c>
      <c r="BM89" t="s">
        <v>100</v>
      </c>
      <c r="BQ89" t="s">
        <v>100</v>
      </c>
      <c r="BU89" t="s">
        <v>100</v>
      </c>
      <c r="BY89" t="s">
        <v>100</v>
      </c>
      <c r="CC89" t="s">
        <v>100</v>
      </c>
      <c r="CG89" t="s">
        <v>100</v>
      </c>
      <c r="CK89" t="s">
        <v>100</v>
      </c>
      <c r="CO89" t="s">
        <v>100</v>
      </c>
    </row>
    <row r="90" spans="1:93" x14ac:dyDescent="0.2">
      <c r="A90" t="s">
        <v>836</v>
      </c>
      <c r="B90" t="s">
        <v>837</v>
      </c>
      <c r="C90">
        <v>2</v>
      </c>
      <c r="D90" t="s">
        <v>838</v>
      </c>
      <c r="E90">
        <v>3</v>
      </c>
      <c r="F90" t="s">
        <v>839</v>
      </c>
      <c r="G90">
        <v>3.1</v>
      </c>
      <c r="H90" t="s">
        <v>840</v>
      </c>
      <c r="I90" t="s">
        <v>98</v>
      </c>
      <c r="J90" t="s">
        <v>841</v>
      </c>
      <c r="K90" t="s">
        <v>842</v>
      </c>
      <c r="L90">
        <v>69189</v>
      </c>
      <c r="M90" t="s">
        <v>843</v>
      </c>
      <c r="N90" s="1">
        <v>44562</v>
      </c>
      <c r="O90" s="1">
        <v>46387</v>
      </c>
      <c r="P90" t="s">
        <v>101</v>
      </c>
      <c r="Q90" t="s">
        <v>100</v>
      </c>
      <c r="R90" t="s">
        <v>100</v>
      </c>
      <c r="S90" t="s">
        <v>149</v>
      </c>
      <c r="T90" t="s">
        <v>150</v>
      </c>
      <c r="U90" t="s">
        <v>844</v>
      </c>
      <c r="V90" t="s">
        <v>845</v>
      </c>
      <c r="W90" t="s">
        <v>846</v>
      </c>
      <c r="X90" t="s">
        <v>339</v>
      </c>
      <c r="Y90" t="s">
        <v>836</v>
      </c>
      <c r="Z90" t="s">
        <v>847</v>
      </c>
      <c r="AA90" t="s">
        <v>100</v>
      </c>
      <c r="AB90" t="s">
        <v>100</v>
      </c>
      <c r="AC90" t="s">
        <v>110</v>
      </c>
      <c r="AD90" t="s">
        <v>848</v>
      </c>
      <c r="AE90" t="s">
        <v>112</v>
      </c>
      <c r="AF90" t="s">
        <v>849</v>
      </c>
      <c r="AG90" t="s">
        <v>850</v>
      </c>
      <c r="AH90" t="s">
        <v>100</v>
      </c>
      <c r="AI90" t="s">
        <v>100</v>
      </c>
      <c r="AJ90" t="s">
        <v>851</v>
      </c>
      <c r="AK90" t="s">
        <v>100</v>
      </c>
      <c r="AM90">
        <v>5727122</v>
      </c>
      <c r="AN90">
        <v>5326197</v>
      </c>
      <c r="AO90">
        <v>730000</v>
      </c>
      <c r="AS90" t="s">
        <v>100</v>
      </c>
      <c r="AW90" t="s">
        <v>100</v>
      </c>
      <c r="BA90" t="s">
        <v>100</v>
      </c>
      <c r="BE90" t="s">
        <v>100</v>
      </c>
      <c r="BI90" t="s">
        <v>100</v>
      </c>
      <c r="BM90" t="s">
        <v>100</v>
      </c>
      <c r="BN90">
        <v>1527122</v>
      </c>
      <c r="BO90">
        <v>1326197</v>
      </c>
      <c r="BQ90" t="s">
        <v>100</v>
      </c>
      <c r="BR90">
        <v>1200000</v>
      </c>
      <c r="BS90">
        <v>1000000</v>
      </c>
      <c r="BT90">
        <v>130000</v>
      </c>
      <c r="BU90" t="s">
        <v>852</v>
      </c>
      <c r="BV90">
        <v>1500000</v>
      </c>
      <c r="BW90">
        <v>1500000</v>
      </c>
      <c r="BX90">
        <v>600000</v>
      </c>
      <c r="BY90" t="s">
        <v>853</v>
      </c>
      <c r="BZ90">
        <v>1500000</v>
      </c>
      <c r="CA90">
        <v>1500000</v>
      </c>
      <c r="CC90" t="s">
        <v>100</v>
      </c>
      <c r="CG90" t="s">
        <v>100</v>
      </c>
      <c r="CK90" t="s">
        <v>100</v>
      </c>
      <c r="CO90" t="s">
        <v>100</v>
      </c>
    </row>
    <row r="91" spans="1:93" x14ac:dyDescent="0.2">
      <c r="A91" t="s">
        <v>854</v>
      </c>
      <c r="B91" t="s">
        <v>855</v>
      </c>
      <c r="C91">
        <v>2</v>
      </c>
      <c r="D91" t="s">
        <v>856</v>
      </c>
      <c r="E91">
        <v>3</v>
      </c>
      <c r="F91" t="s">
        <v>857</v>
      </c>
      <c r="G91">
        <v>3.2</v>
      </c>
      <c r="H91" t="s">
        <v>858</v>
      </c>
      <c r="I91" t="s">
        <v>98</v>
      </c>
      <c r="J91" t="s">
        <v>859</v>
      </c>
      <c r="K91" t="s">
        <v>860</v>
      </c>
      <c r="L91">
        <v>110501</v>
      </c>
      <c r="M91" t="s">
        <v>100</v>
      </c>
      <c r="N91" s="1">
        <v>44927</v>
      </c>
      <c r="O91" s="1">
        <v>45657</v>
      </c>
      <c r="P91" t="s">
        <v>101</v>
      </c>
      <c r="Q91" t="s">
        <v>100</v>
      </c>
      <c r="R91" t="s">
        <v>100</v>
      </c>
      <c r="S91" t="s">
        <v>485</v>
      </c>
      <c r="T91" t="s">
        <v>486</v>
      </c>
      <c r="U91" t="s">
        <v>262</v>
      </c>
      <c r="V91" t="s">
        <v>861</v>
      </c>
      <c r="W91" t="s">
        <v>862</v>
      </c>
      <c r="X91" t="s">
        <v>452</v>
      </c>
      <c r="Y91" t="s">
        <v>854</v>
      </c>
      <c r="Z91" t="s">
        <v>212</v>
      </c>
      <c r="AA91" t="s">
        <v>100</v>
      </c>
      <c r="AB91" t="s">
        <v>100</v>
      </c>
      <c r="AC91" t="s">
        <v>110</v>
      </c>
      <c r="AE91" t="s">
        <v>258</v>
      </c>
      <c r="AF91" t="s">
        <v>100</v>
      </c>
      <c r="AH91" t="s">
        <v>157</v>
      </c>
      <c r="AJ91" t="s">
        <v>100</v>
      </c>
      <c r="AK91" t="s">
        <v>100</v>
      </c>
      <c r="AM91">
        <v>1245000</v>
      </c>
      <c r="AN91">
        <v>1245000</v>
      </c>
      <c r="AO91">
        <v>0</v>
      </c>
      <c r="AS91" t="s">
        <v>100</v>
      </c>
      <c r="AW91" t="s">
        <v>100</v>
      </c>
      <c r="BA91" t="s">
        <v>100</v>
      </c>
      <c r="BE91" t="s">
        <v>100</v>
      </c>
      <c r="BI91" t="s">
        <v>100</v>
      </c>
      <c r="BM91" t="s">
        <v>100</v>
      </c>
      <c r="BQ91" t="s">
        <v>100</v>
      </c>
      <c r="BR91">
        <v>810000</v>
      </c>
      <c r="BS91">
        <v>810000</v>
      </c>
      <c r="BU91" t="s">
        <v>100</v>
      </c>
      <c r="BV91">
        <v>435000</v>
      </c>
      <c r="BW91">
        <v>435000</v>
      </c>
      <c r="BY91" t="s">
        <v>100</v>
      </c>
      <c r="CC91" t="s">
        <v>100</v>
      </c>
      <c r="CG91" t="s">
        <v>100</v>
      </c>
      <c r="CK91" t="s">
        <v>100</v>
      </c>
      <c r="CO91" t="s">
        <v>100</v>
      </c>
    </row>
    <row r="92" spans="1:93" x14ac:dyDescent="0.2">
      <c r="A92" t="s">
        <v>854</v>
      </c>
      <c r="B92" t="s">
        <v>855</v>
      </c>
      <c r="C92">
        <v>2</v>
      </c>
      <c r="D92" t="s">
        <v>856</v>
      </c>
      <c r="E92">
        <v>3</v>
      </c>
      <c r="F92" t="s">
        <v>857</v>
      </c>
      <c r="G92">
        <v>3.3</v>
      </c>
      <c r="H92" t="s">
        <v>863</v>
      </c>
      <c r="I92" t="s">
        <v>98</v>
      </c>
      <c r="J92" t="s">
        <v>864</v>
      </c>
      <c r="K92" t="s">
        <v>865</v>
      </c>
      <c r="L92">
        <v>109948</v>
      </c>
      <c r="M92" t="s">
        <v>100</v>
      </c>
      <c r="N92" s="1">
        <v>44927</v>
      </c>
      <c r="O92" s="1">
        <v>45657</v>
      </c>
      <c r="P92" t="s">
        <v>101</v>
      </c>
      <c r="Q92" t="s">
        <v>100</v>
      </c>
      <c r="R92" t="s">
        <v>100</v>
      </c>
      <c r="S92" t="s">
        <v>121</v>
      </c>
      <c r="T92" t="s">
        <v>122</v>
      </c>
      <c r="U92" t="s">
        <v>122</v>
      </c>
      <c r="V92" t="s">
        <v>866</v>
      </c>
      <c r="W92" t="s">
        <v>385</v>
      </c>
      <c r="X92" t="s">
        <v>126</v>
      </c>
      <c r="Y92" t="s">
        <v>854</v>
      </c>
      <c r="Z92" t="s">
        <v>867</v>
      </c>
      <c r="AA92" t="s">
        <v>100</v>
      </c>
      <c r="AB92" t="s">
        <v>100</v>
      </c>
      <c r="AC92" t="s">
        <v>128</v>
      </c>
      <c r="AE92" t="s">
        <v>112</v>
      </c>
      <c r="AF92" t="s">
        <v>100</v>
      </c>
      <c r="AH92" t="s">
        <v>157</v>
      </c>
      <c r="AJ92" t="s">
        <v>100</v>
      </c>
      <c r="AK92" t="s">
        <v>100</v>
      </c>
      <c r="AM92">
        <v>265000</v>
      </c>
      <c r="AN92">
        <v>265000</v>
      </c>
      <c r="AO92">
        <v>0</v>
      </c>
      <c r="AS92" t="s">
        <v>100</v>
      </c>
      <c r="AW92" t="s">
        <v>100</v>
      </c>
      <c r="BA92" t="s">
        <v>100</v>
      </c>
      <c r="BE92" t="s">
        <v>100</v>
      </c>
      <c r="BI92" t="s">
        <v>100</v>
      </c>
      <c r="BM92" t="s">
        <v>100</v>
      </c>
      <c r="BQ92" t="s">
        <v>100</v>
      </c>
      <c r="BR92">
        <v>180000</v>
      </c>
      <c r="BS92">
        <v>180000</v>
      </c>
      <c r="BU92" t="s">
        <v>100</v>
      </c>
      <c r="BV92">
        <v>85000</v>
      </c>
      <c r="BW92">
        <v>85000</v>
      </c>
      <c r="BY92" t="s">
        <v>100</v>
      </c>
      <c r="CC92" t="s">
        <v>100</v>
      </c>
      <c r="CG92" t="s">
        <v>100</v>
      </c>
      <c r="CK92" t="s">
        <v>100</v>
      </c>
      <c r="CO92" t="s">
        <v>100</v>
      </c>
    </row>
    <row r="93" spans="1:93" x14ac:dyDescent="0.2">
      <c r="A93" t="s">
        <v>854</v>
      </c>
      <c r="B93" t="s">
        <v>855</v>
      </c>
      <c r="C93">
        <v>2</v>
      </c>
      <c r="D93" t="s">
        <v>856</v>
      </c>
      <c r="E93">
        <v>4</v>
      </c>
      <c r="F93" t="s">
        <v>868</v>
      </c>
      <c r="G93" t="s">
        <v>869</v>
      </c>
      <c r="H93" t="s">
        <v>870</v>
      </c>
      <c r="I93" t="s">
        <v>98</v>
      </c>
      <c r="J93" t="s">
        <v>871</v>
      </c>
      <c r="K93" t="s">
        <v>872</v>
      </c>
      <c r="L93">
        <v>109890</v>
      </c>
      <c r="M93" t="s">
        <v>100</v>
      </c>
      <c r="N93" s="1">
        <v>44927</v>
      </c>
      <c r="O93" s="1">
        <v>45657</v>
      </c>
      <c r="P93" t="s">
        <v>101</v>
      </c>
      <c r="Q93" t="s">
        <v>100</v>
      </c>
      <c r="R93" t="s">
        <v>100</v>
      </c>
      <c r="S93" t="s">
        <v>205</v>
      </c>
      <c r="T93" t="s">
        <v>206</v>
      </c>
      <c r="U93" t="s">
        <v>873</v>
      </c>
      <c r="V93" t="s">
        <v>874</v>
      </c>
      <c r="W93" t="s">
        <v>875</v>
      </c>
      <c r="X93" t="s">
        <v>876</v>
      </c>
      <c r="Y93" t="s">
        <v>854</v>
      </c>
      <c r="Z93" t="s">
        <v>588</v>
      </c>
      <c r="AA93" t="s">
        <v>100</v>
      </c>
      <c r="AB93" t="s">
        <v>100</v>
      </c>
      <c r="AC93" t="s">
        <v>128</v>
      </c>
      <c r="AE93" t="s">
        <v>112</v>
      </c>
      <c r="AF93" t="s">
        <v>100</v>
      </c>
      <c r="AH93" t="s">
        <v>157</v>
      </c>
      <c r="AJ93" t="s">
        <v>100</v>
      </c>
      <c r="AK93" t="s">
        <v>100</v>
      </c>
      <c r="AM93">
        <v>34800</v>
      </c>
      <c r="AN93">
        <v>34800</v>
      </c>
      <c r="AO93">
        <v>0</v>
      </c>
      <c r="AS93" t="s">
        <v>100</v>
      </c>
      <c r="AW93" t="s">
        <v>100</v>
      </c>
      <c r="BA93" t="s">
        <v>100</v>
      </c>
      <c r="BE93" t="s">
        <v>100</v>
      </c>
      <c r="BI93" t="s">
        <v>100</v>
      </c>
      <c r="BM93" t="s">
        <v>100</v>
      </c>
      <c r="BQ93" t="s">
        <v>100</v>
      </c>
      <c r="BR93">
        <v>19400</v>
      </c>
      <c r="BS93">
        <v>19400</v>
      </c>
      <c r="BU93" t="s">
        <v>100</v>
      </c>
      <c r="BV93">
        <v>15400</v>
      </c>
      <c r="BW93">
        <v>15400</v>
      </c>
      <c r="BY93" t="s">
        <v>100</v>
      </c>
      <c r="CC93" t="s">
        <v>100</v>
      </c>
      <c r="CG93" t="s">
        <v>100</v>
      </c>
      <c r="CK93" t="s">
        <v>100</v>
      </c>
      <c r="CO93" t="s">
        <v>100</v>
      </c>
    </row>
    <row r="94" spans="1:93" x14ac:dyDescent="0.2">
      <c r="A94" t="s">
        <v>836</v>
      </c>
      <c r="B94" t="s">
        <v>837</v>
      </c>
      <c r="C94">
        <v>2</v>
      </c>
      <c r="D94" t="s">
        <v>838</v>
      </c>
      <c r="E94">
        <v>3</v>
      </c>
      <c r="F94" t="s">
        <v>839</v>
      </c>
      <c r="G94">
        <v>3.2</v>
      </c>
      <c r="H94" t="s">
        <v>877</v>
      </c>
      <c r="I94" t="s">
        <v>98</v>
      </c>
      <c r="J94" t="s">
        <v>878</v>
      </c>
      <c r="K94" t="s">
        <v>879</v>
      </c>
      <c r="L94">
        <v>176167</v>
      </c>
      <c r="M94" t="s">
        <v>100</v>
      </c>
      <c r="N94" s="1">
        <v>45292</v>
      </c>
      <c r="O94" s="1">
        <v>46022</v>
      </c>
      <c r="P94" t="s">
        <v>101</v>
      </c>
      <c r="Q94" t="s">
        <v>100</v>
      </c>
      <c r="R94" t="s">
        <v>100</v>
      </c>
      <c r="S94" t="s">
        <v>149</v>
      </c>
      <c r="T94" t="s">
        <v>150</v>
      </c>
      <c r="U94" t="s">
        <v>150</v>
      </c>
      <c r="V94" t="s">
        <v>880</v>
      </c>
      <c r="W94" t="s">
        <v>881</v>
      </c>
      <c r="X94" t="s">
        <v>243</v>
      </c>
      <c r="Y94" t="s">
        <v>836</v>
      </c>
      <c r="Z94" t="s">
        <v>549</v>
      </c>
      <c r="AA94" t="s">
        <v>100</v>
      </c>
      <c r="AB94" t="s">
        <v>100</v>
      </c>
      <c r="AC94" t="s">
        <v>110</v>
      </c>
      <c r="AD94" t="s">
        <v>882</v>
      </c>
      <c r="AE94" t="s">
        <v>112</v>
      </c>
      <c r="AF94" t="s">
        <v>883</v>
      </c>
      <c r="AG94" t="s">
        <v>884</v>
      </c>
      <c r="AH94" t="s">
        <v>100</v>
      </c>
      <c r="AI94" t="s">
        <v>100</v>
      </c>
      <c r="AJ94" t="s">
        <v>885</v>
      </c>
      <c r="AK94" t="s">
        <v>100</v>
      </c>
      <c r="AM94">
        <v>1000000</v>
      </c>
      <c r="AN94">
        <v>1000000</v>
      </c>
      <c r="AO94">
        <v>750000</v>
      </c>
      <c r="AS94" t="s">
        <v>100</v>
      </c>
      <c r="AW94" t="s">
        <v>100</v>
      </c>
      <c r="BA94" t="s">
        <v>100</v>
      </c>
      <c r="BE94" t="s">
        <v>100</v>
      </c>
      <c r="BI94" t="s">
        <v>100</v>
      </c>
      <c r="BM94" t="s">
        <v>100</v>
      </c>
      <c r="BQ94" t="s">
        <v>100</v>
      </c>
      <c r="BU94" t="s">
        <v>100</v>
      </c>
      <c r="BV94">
        <v>750000</v>
      </c>
      <c r="BW94">
        <v>750000</v>
      </c>
      <c r="BX94">
        <v>750000</v>
      </c>
      <c r="BY94" t="s">
        <v>886</v>
      </c>
      <c r="BZ94">
        <v>250000</v>
      </c>
      <c r="CA94">
        <v>250000</v>
      </c>
      <c r="CC94" t="s">
        <v>100</v>
      </c>
      <c r="CG94" t="s">
        <v>100</v>
      </c>
      <c r="CK94" t="s">
        <v>100</v>
      </c>
      <c r="CO94" t="s">
        <v>100</v>
      </c>
    </row>
    <row r="95" spans="1:93" x14ac:dyDescent="0.2">
      <c r="A95" t="s">
        <v>836</v>
      </c>
      <c r="B95" t="s">
        <v>837</v>
      </c>
      <c r="C95">
        <v>2</v>
      </c>
      <c r="D95" t="s">
        <v>838</v>
      </c>
      <c r="E95">
        <v>3</v>
      </c>
      <c r="F95" t="s">
        <v>839</v>
      </c>
      <c r="G95">
        <v>3.3</v>
      </c>
      <c r="H95" t="s">
        <v>887</v>
      </c>
      <c r="I95" t="s">
        <v>98</v>
      </c>
      <c r="J95" t="s">
        <v>888</v>
      </c>
      <c r="K95" t="s">
        <v>889</v>
      </c>
      <c r="L95">
        <v>184057</v>
      </c>
      <c r="M95" t="s">
        <v>100</v>
      </c>
      <c r="N95" s="1">
        <v>45658</v>
      </c>
      <c r="O95" s="1">
        <v>46022</v>
      </c>
      <c r="P95" t="s">
        <v>101</v>
      </c>
      <c r="Q95" t="s">
        <v>100</v>
      </c>
      <c r="R95" t="s">
        <v>100</v>
      </c>
      <c r="S95" t="s">
        <v>121</v>
      </c>
      <c r="T95" t="s">
        <v>122</v>
      </c>
      <c r="U95" t="s">
        <v>122</v>
      </c>
      <c r="V95" t="s">
        <v>890</v>
      </c>
      <c r="W95" t="s">
        <v>891</v>
      </c>
      <c r="X95" t="s">
        <v>126</v>
      </c>
      <c r="Y95" t="s">
        <v>836</v>
      </c>
      <c r="Z95" t="s">
        <v>212</v>
      </c>
      <c r="AA95" t="s">
        <v>100</v>
      </c>
      <c r="AB95" t="s">
        <v>100</v>
      </c>
      <c r="AC95" t="s">
        <v>230</v>
      </c>
      <c r="AE95" t="s">
        <v>112</v>
      </c>
      <c r="AF95" t="s">
        <v>892</v>
      </c>
      <c r="AH95" t="s">
        <v>100</v>
      </c>
      <c r="AI95" t="s">
        <v>100</v>
      </c>
      <c r="AJ95" t="s">
        <v>100</v>
      </c>
      <c r="AK95" t="s">
        <v>100</v>
      </c>
      <c r="AM95">
        <v>65000</v>
      </c>
      <c r="AN95">
        <v>5000</v>
      </c>
      <c r="AO95">
        <v>0</v>
      </c>
      <c r="AS95" t="s">
        <v>100</v>
      </c>
      <c r="AW95" t="s">
        <v>100</v>
      </c>
      <c r="BA95" t="s">
        <v>100</v>
      </c>
      <c r="BE95" t="s">
        <v>100</v>
      </c>
      <c r="BI95" t="s">
        <v>100</v>
      </c>
      <c r="BM95" t="s">
        <v>100</v>
      </c>
      <c r="BQ95" t="s">
        <v>100</v>
      </c>
      <c r="BU95" t="s">
        <v>100</v>
      </c>
      <c r="BY95" t="s">
        <v>100</v>
      </c>
      <c r="BZ95">
        <v>65000</v>
      </c>
      <c r="CA95">
        <v>5000</v>
      </c>
      <c r="CC95" t="s">
        <v>100</v>
      </c>
      <c r="CG95" t="s">
        <v>100</v>
      </c>
      <c r="CK95" t="s">
        <v>100</v>
      </c>
      <c r="CO95" t="s">
        <v>100</v>
      </c>
    </row>
    <row r="96" spans="1:93" x14ac:dyDescent="0.2">
      <c r="A96" t="s">
        <v>836</v>
      </c>
      <c r="B96" t="s">
        <v>837</v>
      </c>
      <c r="C96">
        <v>2</v>
      </c>
      <c r="D96" t="s">
        <v>838</v>
      </c>
      <c r="E96">
        <v>3</v>
      </c>
      <c r="F96" t="s">
        <v>839</v>
      </c>
      <c r="G96">
        <v>3.3</v>
      </c>
      <c r="H96" t="s">
        <v>887</v>
      </c>
      <c r="I96" t="s">
        <v>98</v>
      </c>
      <c r="J96" t="s">
        <v>893</v>
      </c>
      <c r="K96" t="s">
        <v>894</v>
      </c>
      <c r="L96">
        <v>184056</v>
      </c>
      <c r="M96" t="s">
        <v>100</v>
      </c>
      <c r="N96" s="1">
        <v>45658</v>
      </c>
      <c r="O96" s="1">
        <v>46022</v>
      </c>
      <c r="P96" t="s">
        <v>101</v>
      </c>
      <c r="Q96" t="s">
        <v>100</v>
      </c>
      <c r="R96" t="s">
        <v>100</v>
      </c>
      <c r="S96" t="s">
        <v>205</v>
      </c>
      <c r="T96" t="s">
        <v>206</v>
      </c>
      <c r="U96" t="s">
        <v>206</v>
      </c>
      <c r="V96" t="s">
        <v>895</v>
      </c>
      <c r="W96" t="s">
        <v>896</v>
      </c>
      <c r="X96" t="s">
        <v>227</v>
      </c>
      <c r="Y96" t="s">
        <v>836</v>
      </c>
      <c r="Z96" t="s">
        <v>588</v>
      </c>
      <c r="AA96" t="s">
        <v>100</v>
      </c>
      <c r="AB96" t="s">
        <v>100</v>
      </c>
      <c r="AC96" t="s">
        <v>128</v>
      </c>
      <c r="AD96" t="s">
        <v>897</v>
      </c>
      <c r="AE96" t="s">
        <v>258</v>
      </c>
      <c r="AF96" t="s">
        <v>892</v>
      </c>
      <c r="AG96" t="s">
        <v>898</v>
      </c>
      <c r="AH96" t="s">
        <v>100</v>
      </c>
      <c r="AI96" t="s">
        <v>100</v>
      </c>
      <c r="AJ96" t="s">
        <v>100</v>
      </c>
      <c r="AK96" t="s">
        <v>100</v>
      </c>
      <c r="AM96">
        <v>48000</v>
      </c>
      <c r="AN96">
        <v>15500</v>
      </c>
      <c r="AO96">
        <v>0</v>
      </c>
      <c r="AS96" t="s">
        <v>100</v>
      </c>
      <c r="AW96" t="s">
        <v>100</v>
      </c>
      <c r="BA96" t="s">
        <v>100</v>
      </c>
      <c r="BE96" t="s">
        <v>100</v>
      </c>
      <c r="BI96" t="s">
        <v>100</v>
      </c>
      <c r="BM96" t="s">
        <v>100</v>
      </c>
      <c r="BQ96" t="s">
        <v>100</v>
      </c>
      <c r="BU96" t="s">
        <v>100</v>
      </c>
      <c r="BY96" t="s">
        <v>100</v>
      </c>
      <c r="BZ96">
        <v>48000</v>
      </c>
      <c r="CA96">
        <v>15500</v>
      </c>
      <c r="CC96" t="s">
        <v>100</v>
      </c>
      <c r="CG96" t="s">
        <v>100</v>
      </c>
      <c r="CK96" t="s">
        <v>100</v>
      </c>
      <c r="CO96" t="s">
        <v>100</v>
      </c>
    </row>
    <row r="97" spans="1:93" x14ac:dyDescent="0.2">
      <c r="A97" t="s">
        <v>234</v>
      </c>
      <c r="B97" t="s">
        <v>143</v>
      </c>
      <c r="C97">
        <v>1</v>
      </c>
      <c r="D97" t="s">
        <v>235</v>
      </c>
      <c r="E97">
        <v>1</v>
      </c>
      <c r="F97" t="s">
        <v>236</v>
      </c>
      <c r="G97">
        <v>1</v>
      </c>
      <c r="H97" t="s">
        <v>259</v>
      </c>
      <c r="I97" t="s">
        <v>98</v>
      </c>
      <c r="J97">
        <v>21</v>
      </c>
      <c r="K97" t="s">
        <v>899</v>
      </c>
      <c r="L97">
        <v>113832</v>
      </c>
      <c r="M97" t="s">
        <v>261</v>
      </c>
      <c r="N97" s="1">
        <v>45200</v>
      </c>
      <c r="O97" s="1">
        <v>45657</v>
      </c>
      <c r="P97" t="s">
        <v>101</v>
      </c>
      <c r="Q97" t="s">
        <v>100</v>
      </c>
      <c r="R97" t="s">
        <v>100</v>
      </c>
      <c r="S97" t="s">
        <v>149</v>
      </c>
      <c r="T97" t="s">
        <v>150</v>
      </c>
      <c r="U97" t="s">
        <v>262</v>
      </c>
      <c r="V97" t="s">
        <v>781</v>
      </c>
      <c r="W97" t="s">
        <v>900</v>
      </c>
      <c r="X97" t="s">
        <v>901</v>
      </c>
      <c r="Y97" t="s">
        <v>782</v>
      </c>
      <c r="Z97" t="s">
        <v>109</v>
      </c>
      <c r="AA97" t="s">
        <v>100</v>
      </c>
      <c r="AB97" t="s">
        <v>100</v>
      </c>
      <c r="AC97" t="s">
        <v>110</v>
      </c>
      <c r="AE97" t="s">
        <v>258</v>
      </c>
      <c r="AF97" t="s">
        <v>100</v>
      </c>
      <c r="AH97" t="s">
        <v>113</v>
      </c>
      <c r="AJ97" t="s">
        <v>100</v>
      </c>
      <c r="AK97" t="s">
        <v>100</v>
      </c>
      <c r="AM97">
        <v>616008</v>
      </c>
      <c r="AN97">
        <v>616008</v>
      </c>
      <c r="AO97">
        <v>375143</v>
      </c>
      <c r="AS97" t="s">
        <v>100</v>
      </c>
      <c r="AW97" t="s">
        <v>100</v>
      </c>
      <c r="BA97" t="s">
        <v>100</v>
      </c>
      <c r="BE97" t="s">
        <v>100</v>
      </c>
      <c r="BI97" t="s">
        <v>100</v>
      </c>
      <c r="BM97" t="s">
        <v>100</v>
      </c>
      <c r="BQ97" t="s">
        <v>100</v>
      </c>
      <c r="BR97">
        <v>375143</v>
      </c>
      <c r="BS97">
        <v>375143</v>
      </c>
      <c r="BT97">
        <v>375143</v>
      </c>
      <c r="BU97" t="s">
        <v>902</v>
      </c>
      <c r="BV97">
        <v>240865</v>
      </c>
      <c r="BW97">
        <v>240865</v>
      </c>
      <c r="BY97" t="s">
        <v>100</v>
      </c>
      <c r="CC97" t="s">
        <v>100</v>
      </c>
      <c r="CG97" t="s">
        <v>100</v>
      </c>
      <c r="CK97" t="s">
        <v>100</v>
      </c>
      <c r="CO97" t="s">
        <v>100</v>
      </c>
    </row>
    <row r="98" spans="1:93" x14ac:dyDescent="0.2">
      <c r="A98" t="s">
        <v>132</v>
      </c>
      <c r="B98" t="s">
        <v>133</v>
      </c>
      <c r="C98">
        <v>2</v>
      </c>
      <c r="D98" t="s">
        <v>827</v>
      </c>
      <c r="E98">
        <v>1</v>
      </c>
      <c r="F98" t="s">
        <v>828</v>
      </c>
      <c r="G98">
        <v>10</v>
      </c>
      <c r="H98" t="s">
        <v>829</v>
      </c>
      <c r="I98" t="s">
        <v>98</v>
      </c>
      <c r="J98">
        <v>21</v>
      </c>
      <c r="K98" t="s">
        <v>903</v>
      </c>
      <c r="L98">
        <v>97224</v>
      </c>
      <c r="M98" t="s">
        <v>100</v>
      </c>
      <c r="N98" s="1">
        <v>44197</v>
      </c>
      <c r="O98" s="1">
        <v>44561</v>
      </c>
      <c r="P98" t="s">
        <v>169</v>
      </c>
      <c r="Q98" t="s">
        <v>100</v>
      </c>
      <c r="R98" t="s">
        <v>100</v>
      </c>
      <c r="S98" t="s">
        <v>121</v>
      </c>
      <c r="T98" t="s">
        <v>122</v>
      </c>
      <c r="U98" t="s">
        <v>122</v>
      </c>
      <c r="V98" t="s">
        <v>904</v>
      </c>
      <c r="W98" t="s">
        <v>125</v>
      </c>
      <c r="X98" t="s">
        <v>126</v>
      </c>
      <c r="Y98" t="s">
        <v>132</v>
      </c>
      <c r="Z98" t="s">
        <v>100</v>
      </c>
      <c r="AA98" t="s">
        <v>100</v>
      </c>
      <c r="AB98" t="s">
        <v>100</v>
      </c>
      <c r="AC98" t="s">
        <v>128</v>
      </c>
      <c r="AD98" t="s">
        <v>100</v>
      </c>
      <c r="AE98" t="s">
        <v>258</v>
      </c>
      <c r="AF98" t="s">
        <v>100</v>
      </c>
      <c r="AG98" t="s">
        <v>100</v>
      </c>
      <c r="AH98" t="s">
        <v>100</v>
      </c>
      <c r="AI98" t="s">
        <v>100</v>
      </c>
      <c r="AJ98" t="s">
        <v>100</v>
      </c>
      <c r="AK98" t="s">
        <v>100</v>
      </c>
      <c r="AM98">
        <v>2000</v>
      </c>
      <c r="AN98">
        <v>2000</v>
      </c>
      <c r="AO98">
        <v>0</v>
      </c>
      <c r="AS98" t="s">
        <v>100</v>
      </c>
      <c r="AW98" t="s">
        <v>100</v>
      </c>
      <c r="BA98" t="s">
        <v>100</v>
      </c>
      <c r="BE98" t="s">
        <v>100</v>
      </c>
      <c r="BI98" t="s">
        <v>100</v>
      </c>
      <c r="BJ98">
        <v>2000</v>
      </c>
      <c r="BK98">
        <v>2000</v>
      </c>
      <c r="BM98" t="s">
        <v>100</v>
      </c>
      <c r="BQ98" t="s">
        <v>100</v>
      </c>
      <c r="BU98" t="s">
        <v>100</v>
      </c>
      <c r="BY98" t="s">
        <v>100</v>
      </c>
      <c r="CC98" t="s">
        <v>100</v>
      </c>
      <c r="CG98" t="s">
        <v>100</v>
      </c>
      <c r="CK98" t="s">
        <v>100</v>
      </c>
      <c r="CO98" t="s">
        <v>100</v>
      </c>
    </row>
    <row r="99" spans="1:93" x14ac:dyDescent="0.2">
      <c r="A99" t="s">
        <v>132</v>
      </c>
      <c r="B99" t="s">
        <v>133</v>
      </c>
      <c r="C99">
        <v>1</v>
      </c>
      <c r="D99" t="s">
        <v>832</v>
      </c>
      <c r="E99">
        <v>1</v>
      </c>
      <c r="F99" t="s">
        <v>833</v>
      </c>
      <c r="G99">
        <v>9</v>
      </c>
      <c r="H99" t="s">
        <v>834</v>
      </c>
      <c r="I99" t="s">
        <v>98</v>
      </c>
      <c r="J99">
        <v>21</v>
      </c>
      <c r="K99" t="s">
        <v>905</v>
      </c>
      <c r="L99">
        <v>97230</v>
      </c>
      <c r="M99" t="s">
        <v>100</v>
      </c>
      <c r="N99" s="1">
        <v>44197</v>
      </c>
      <c r="O99" s="1">
        <v>44561</v>
      </c>
      <c r="P99" t="s">
        <v>101</v>
      </c>
      <c r="Q99" t="s">
        <v>100</v>
      </c>
      <c r="R99" t="s">
        <v>100</v>
      </c>
      <c r="S99" t="s">
        <v>121</v>
      </c>
      <c r="T99" t="s">
        <v>122</v>
      </c>
      <c r="U99" t="s">
        <v>122</v>
      </c>
      <c r="V99" t="s">
        <v>904</v>
      </c>
      <c r="W99" t="s">
        <v>125</v>
      </c>
      <c r="X99" t="s">
        <v>126</v>
      </c>
      <c r="Y99" t="s">
        <v>132</v>
      </c>
      <c r="Z99" t="s">
        <v>100</v>
      </c>
      <c r="AA99" t="s">
        <v>100</v>
      </c>
      <c r="AB99" t="s">
        <v>100</v>
      </c>
      <c r="AC99" t="s">
        <v>128</v>
      </c>
      <c r="AD99" t="s">
        <v>100</v>
      </c>
      <c r="AE99" t="s">
        <v>258</v>
      </c>
      <c r="AF99" t="s">
        <v>100</v>
      </c>
      <c r="AG99" t="s">
        <v>100</v>
      </c>
      <c r="AH99" t="s">
        <v>100</v>
      </c>
      <c r="AI99" t="s">
        <v>100</v>
      </c>
      <c r="AJ99" t="s">
        <v>100</v>
      </c>
      <c r="AK99" t="s">
        <v>100</v>
      </c>
      <c r="AM99">
        <v>4000</v>
      </c>
      <c r="AN99">
        <v>4000</v>
      </c>
      <c r="AO99">
        <v>0</v>
      </c>
      <c r="AS99" t="s">
        <v>100</v>
      </c>
      <c r="AW99" t="s">
        <v>100</v>
      </c>
      <c r="BA99" t="s">
        <v>100</v>
      </c>
      <c r="BE99" t="s">
        <v>100</v>
      </c>
      <c r="BI99" t="s">
        <v>100</v>
      </c>
      <c r="BJ99">
        <v>4000</v>
      </c>
      <c r="BK99">
        <v>4000</v>
      </c>
      <c r="BM99" t="s">
        <v>100</v>
      </c>
      <c r="BQ99" t="s">
        <v>100</v>
      </c>
      <c r="BU99" t="s">
        <v>100</v>
      </c>
      <c r="BY99" t="s">
        <v>100</v>
      </c>
      <c r="CC99" t="s">
        <v>100</v>
      </c>
      <c r="CG99" t="s">
        <v>100</v>
      </c>
      <c r="CK99" t="s">
        <v>100</v>
      </c>
      <c r="CO99" t="s">
        <v>100</v>
      </c>
    </row>
    <row r="100" spans="1:93" x14ac:dyDescent="0.2">
      <c r="A100" t="s">
        <v>906</v>
      </c>
      <c r="B100" t="s">
        <v>753</v>
      </c>
      <c r="C100">
        <v>2</v>
      </c>
      <c r="D100" t="s">
        <v>907</v>
      </c>
      <c r="E100">
        <v>2</v>
      </c>
      <c r="F100" t="s">
        <v>908</v>
      </c>
      <c r="G100">
        <v>2.1</v>
      </c>
      <c r="H100" t="s">
        <v>909</v>
      </c>
      <c r="I100" t="s">
        <v>98</v>
      </c>
      <c r="J100" t="s">
        <v>910</v>
      </c>
      <c r="K100" t="s">
        <v>911</v>
      </c>
      <c r="L100">
        <v>152623</v>
      </c>
      <c r="M100" s="2" t="s">
        <v>912</v>
      </c>
      <c r="N100" s="1">
        <v>45352</v>
      </c>
      <c r="O100" s="1">
        <v>46022</v>
      </c>
      <c r="P100" t="s">
        <v>101</v>
      </c>
      <c r="Q100" t="s">
        <v>100</v>
      </c>
      <c r="R100" t="s">
        <v>100</v>
      </c>
      <c r="S100" t="s">
        <v>121</v>
      </c>
      <c r="T100" t="s">
        <v>122</v>
      </c>
      <c r="U100" t="s">
        <v>913</v>
      </c>
      <c r="V100" t="s">
        <v>914</v>
      </c>
      <c r="W100" t="s">
        <v>915</v>
      </c>
      <c r="X100" t="s">
        <v>307</v>
      </c>
      <c r="Y100" t="s">
        <v>906</v>
      </c>
      <c r="Z100" t="s">
        <v>916</v>
      </c>
      <c r="AA100" t="s">
        <v>100</v>
      </c>
      <c r="AB100" t="s">
        <v>100</v>
      </c>
      <c r="AC100" t="s">
        <v>417</v>
      </c>
      <c r="AE100" t="s">
        <v>231</v>
      </c>
      <c r="AF100" t="s">
        <v>100</v>
      </c>
      <c r="AG100" t="s">
        <v>917</v>
      </c>
      <c r="AH100" t="s">
        <v>100</v>
      </c>
      <c r="AI100" t="s">
        <v>100</v>
      </c>
      <c r="AJ100" t="s">
        <v>918</v>
      </c>
      <c r="AK100" t="s">
        <v>919</v>
      </c>
      <c r="AM100">
        <v>733500</v>
      </c>
      <c r="AN100">
        <v>733500</v>
      </c>
      <c r="AO100">
        <v>301419</v>
      </c>
      <c r="AS100" t="s">
        <v>100</v>
      </c>
      <c r="AW100" t="s">
        <v>100</v>
      </c>
      <c r="BA100" t="s">
        <v>100</v>
      </c>
      <c r="BE100" t="s">
        <v>100</v>
      </c>
      <c r="BI100" t="s">
        <v>100</v>
      </c>
      <c r="BM100" t="s">
        <v>100</v>
      </c>
      <c r="BQ100" t="s">
        <v>100</v>
      </c>
      <c r="BU100" t="s">
        <v>100</v>
      </c>
      <c r="BV100">
        <v>370000</v>
      </c>
      <c r="BW100">
        <v>370000</v>
      </c>
      <c r="BX100">
        <v>301419</v>
      </c>
      <c r="BY100" t="s">
        <v>920</v>
      </c>
      <c r="BZ100">
        <v>363500</v>
      </c>
      <c r="CA100">
        <v>363500</v>
      </c>
      <c r="CC100" t="s">
        <v>100</v>
      </c>
      <c r="CG100" t="s">
        <v>100</v>
      </c>
      <c r="CK100" t="s">
        <v>100</v>
      </c>
      <c r="CO100" t="s">
        <v>100</v>
      </c>
    </row>
    <row r="101" spans="1:93" x14ac:dyDescent="0.2">
      <c r="A101" t="s">
        <v>404</v>
      </c>
      <c r="B101" t="s">
        <v>405</v>
      </c>
      <c r="C101">
        <v>2</v>
      </c>
      <c r="D101" t="s">
        <v>921</v>
      </c>
      <c r="E101">
        <v>1</v>
      </c>
      <c r="F101" t="s">
        <v>922</v>
      </c>
      <c r="G101">
        <v>12</v>
      </c>
      <c r="H101" t="s">
        <v>923</v>
      </c>
      <c r="I101" t="s">
        <v>98</v>
      </c>
      <c r="J101" t="s">
        <v>924</v>
      </c>
      <c r="K101" t="s">
        <v>925</v>
      </c>
      <c r="L101">
        <v>25099</v>
      </c>
      <c r="M101" t="s">
        <v>926</v>
      </c>
      <c r="N101" s="1">
        <v>43466</v>
      </c>
      <c r="O101" s="1">
        <v>44561</v>
      </c>
      <c r="P101" t="s">
        <v>101</v>
      </c>
      <c r="Q101" t="s">
        <v>100</v>
      </c>
      <c r="R101" t="s">
        <v>100</v>
      </c>
      <c r="S101" t="s">
        <v>412</v>
      </c>
      <c r="T101" t="s">
        <v>412</v>
      </c>
      <c r="U101" t="s">
        <v>788</v>
      </c>
      <c r="V101" t="s">
        <v>414</v>
      </c>
      <c r="W101" t="s">
        <v>182</v>
      </c>
      <c r="X101" t="s">
        <v>183</v>
      </c>
      <c r="Y101" t="s">
        <v>404</v>
      </c>
      <c r="Z101" t="s">
        <v>638</v>
      </c>
      <c r="AA101" t="s">
        <v>100</v>
      </c>
      <c r="AB101" t="s">
        <v>100</v>
      </c>
      <c r="AC101" t="s">
        <v>417</v>
      </c>
      <c r="AD101" t="s">
        <v>100</v>
      </c>
      <c r="AE101" t="s">
        <v>112</v>
      </c>
      <c r="AF101" t="s">
        <v>100</v>
      </c>
      <c r="AG101" t="s">
        <v>100</v>
      </c>
      <c r="AH101" t="s">
        <v>100</v>
      </c>
      <c r="AI101" t="s">
        <v>100</v>
      </c>
      <c r="AJ101" t="s">
        <v>100</v>
      </c>
      <c r="AK101" t="s">
        <v>100</v>
      </c>
      <c r="AM101">
        <v>102000</v>
      </c>
      <c r="AN101">
        <v>102000</v>
      </c>
      <c r="AO101">
        <v>95000</v>
      </c>
      <c r="AS101" t="s">
        <v>100</v>
      </c>
      <c r="AW101" t="s">
        <v>100</v>
      </c>
      <c r="BA101" t="s">
        <v>100</v>
      </c>
      <c r="BB101">
        <v>45000</v>
      </c>
      <c r="BC101">
        <v>45000</v>
      </c>
      <c r="BD101">
        <v>45000</v>
      </c>
      <c r="BE101" t="s">
        <v>100</v>
      </c>
      <c r="BF101">
        <v>37000</v>
      </c>
      <c r="BG101">
        <v>37000</v>
      </c>
      <c r="BH101">
        <v>30000</v>
      </c>
      <c r="BI101" t="s">
        <v>100</v>
      </c>
      <c r="BJ101">
        <v>20000</v>
      </c>
      <c r="BK101">
        <v>20000</v>
      </c>
      <c r="BL101">
        <v>20000</v>
      </c>
      <c r="BM101" t="s">
        <v>100</v>
      </c>
      <c r="BQ101" t="s">
        <v>100</v>
      </c>
      <c r="BU101" t="s">
        <v>100</v>
      </c>
      <c r="BY101" t="s">
        <v>100</v>
      </c>
      <c r="CC101" t="s">
        <v>100</v>
      </c>
      <c r="CG101" t="s">
        <v>100</v>
      </c>
      <c r="CK101" t="s">
        <v>100</v>
      </c>
      <c r="CO101" t="s">
        <v>100</v>
      </c>
    </row>
    <row r="102" spans="1:93" x14ac:dyDescent="0.2">
      <c r="A102" t="s">
        <v>325</v>
      </c>
      <c r="B102" t="s">
        <v>326</v>
      </c>
      <c r="C102">
        <v>2</v>
      </c>
      <c r="D102" t="s">
        <v>927</v>
      </c>
      <c r="E102">
        <v>2</v>
      </c>
      <c r="F102" t="s">
        <v>928</v>
      </c>
      <c r="G102">
        <v>5</v>
      </c>
      <c r="H102" t="s">
        <v>929</v>
      </c>
      <c r="I102" t="s">
        <v>98</v>
      </c>
      <c r="J102" t="s">
        <v>930</v>
      </c>
      <c r="K102" t="s">
        <v>931</v>
      </c>
      <c r="L102">
        <v>22196</v>
      </c>
      <c r="M102" t="s">
        <v>932</v>
      </c>
      <c r="N102" s="1">
        <v>43831</v>
      </c>
      <c r="O102" s="1">
        <v>44926</v>
      </c>
      <c r="P102" t="s">
        <v>169</v>
      </c>
      <c r="Q102" t="s">
        <v>100</v>
      </c>
      <c r="R102" t="s">
        <v>100</v>
      </c>
      <c r="S102" t="s">
        <v>469</v>
      </c>
      <c r="T102" t="s">
        <v>353</v>
      </c>
      <c r="U102" t="s">
        <v>933</v>
      </c>
      <c r="V102" t="s">
        <v>934</v>
      </c>
      <c r="W102" t="s">
        <v>322</v>
      </c>
      <c r="X102" t="s">
        <v>126</v>
      </c>
      <c r="Y102" t="s">
        <v>325</v>
      </c>
      <c r="Z102" t="s">
        <v>935</v>
      </c>
      <c r="AA102" t="s">
        <v>100</v>
      </c>
      <c r="AB102" t="s">
        <v>100</v>
      </c>
      <c r="AC102" t="s">
        <v>110</v>
      </c>
      <c r="AE102" t="s">
        <v>258</v>
      </c>
      <c r="AF102" t="s">
        <v>100</v>
      </c>
      <c r="AH102" t="s">
        <v>100</v>
      </c>
      <c r="AI102" t="s">
        <v>100</v>
      </c>
      <c r="AJ102" t="s">
        <v>100</v>
      </c>
      <c r="AK102" t="s">
        <v>100</v>
      </c>
      <c r="AM102">
        <v>117234</v>
      </c>
      <c r="AN102">
        <v>130839</v>
      </c>
      <c r="AO102">
        <v>117234</v>
      </c>
      <c r="AS102" t="s">
        <v>100</v>
      </c>
      <c r="AW102" t="s">
        <v>100</v>
      </c>
      <c r="BA102" t="s">
        <v>100</v>
      </c>
      <c r="BE102" t="s">
        <v>100</v>
      </c>
      <c r="BF102">
        <v>20805</v>
      </c>
      <c r="BG102">
        <v>34410</v>
      </c>
      <c r="BH102">
        <v>20805</v>
      </c>
      <c r="BI102" t="s">
        <v>100</v>
      </c>
      <c r="BJ102">
        <v>49161</v>
      </c>
      <c r="BK102">
        <v>49161</v>
      </c>
      <c r="BL102">
        <v>49161</v>
      </c>
      <c r="BM102" s="2" t="s">
        <v>936</v>
      </c>
      <c r="BN102">
        <v>47268</v>
      </c>
      <c r="BO102">
        <v>47268</v>
      </c>
      <c r="BP102">
        <v>47268</v>
      </c>
      <c r="BQ102" t="s">
        <v>937</v>
      </c>
      <c r="BU102" t="s">
        <v>100</v>
      </c>
      <c r="BY102" t="s">
        <v>100</v>
      </c>
      <c r="CC102" t="s">
        <v>100</v>
      </c>
      <c r="CG102" t="s">
        <v>100</v>
      </c>
      <c r="CK102" t="s">
        <v>100</v>
      </c>
      <c r="CO102" t="s">
        <v>100</v>
      </c>
    </row>
    <row r="103" spans="1:93" x14ac:dyDescent="0.2">
      <c r="A103" t="s">
        <v>295</v>
      </c>
      <c r="B103" t="s">
        <v>418</v>
      </c>
      <c r="C103">
        <v>2</v>
      </c>
      <c r="D103" t="s">
        <v>938</v>
      </c>
      <c r="E103">
        <v>1</v>
      </c>
      <c r="F103" t="s">
        <v>939</v>
      </c>
      <c r="G103">
        <v>7</v>
      </c>
      <c r="H103" t="s">
        <v>940</v>
      </c>
      <c r="I103" t="s">
        <v>98</v>
      </c>
      <c r="J103" t="s">
        <v>941</v>
      </c>
      <c r="K103" t="s">
        <v>942</v>
      </c>
      <c r="L103">
        <v>29533</v>
      </c>
      <c r="M103" t="s">
        <v>100</v>
      </c>
      <c r="N103" s="1">
        <v>43101</v>
      </c>
      <c r="O103" s="1">
        <v>44926</v>
      </c>
      <c r="P103" t="s">
        <v>101</v>
      </c>
      <c r="Q103" t="s">
        <v>100</v>
      </c>
      <c r="R103" t="s">
        <v>100</v>
      </c>
      <c r="S103" t="s">
        <v>302</v>
      </c>
      <c r="T103" t="s">
        <v>303</v>
      </c>
      <c r="U103" t="s">
        <v>943</v>
      </c>
      <c r="V103" t="s">
        <v>944</v>
      </c>
      <c r="W103" t="s">
        <v>945</v>
      </c>
      <c r="X103" t="s">
        <v>608</v>
      </c>
      <c r="Y103" t="s">
        <v>946</v>
      </c>
      <c r="Z103" t="s">
        <v>100</v>
      </c>
      <c r="AA103" t="s">
        <v>100</v>
      </c>
      <c r="AB103" t="s">
        <v>100</v>
      </c>
      <c r="AC103" t="s">
        <v>128</v>
      </c>
      <c r="AD103" t="s">
        <v>100</v>
      </c>
      <c r="AE103" t="s">
        <v>100</v>
      </c>
      <c r="AF103" t="s">
        <v>100</v>
      </c>
      <c r="AG103" t="s">
        <v>100</v>
      </c>
      <c r="AH103" t="s">
        <v>100</v>
      </c>
      <c r="AI103" t="s">
        <v>100</v>
      </c>
      <c r="AJ103" t="s">
        <v>100</v>
      </c>
      <c r="AK103" t="s">
        <v>100</v>
      </c>
      <c r="AM103">
        <v>7534020</v>
      </c>
      <c r="AN103">
        <v>6902199</v>
      </c>
      <c r="AO103">
        <v>4655199</v>
      </c>
      <c r="AS103" t="s">
        <v>100</v>
      </c>
      <c r="AW103" t="s">
        <v>100</v>
      </c>
      <c r="AX103">
        <v>3592500</v>
      </c>
      <c r="AY103">
        <v>2960679</v>
      </c>
      <c r="AZ103">
        <v>2382134</v>
      </c>
      <c r="BA103" t="s">
        <v>100</v>
      </c>
      <c r="BB103">
        <v>3197520</v>
      </c>
      <c r="BC103">
        <v>3197520</v>
      </c>
      <c r="BD103">
        <v>1529065</v>
      </c>
      <c r="BE103" t="s">
        <v>100</v>
      </c>
      <c r="BF103">
        <v>700000</v>
      </c>
      <c r="BG103">
        <v>700000</v>
      </c>
      <c r="BH103">
        <v>700000</v>
      </c>
      <c r="BI103" t="s">
        <v>100</v>
      </c>
      <c r="BJ103">
        <v>44000</v>
      </c>
      <c r="BK103">
        <v>44000</v>
      </c>
      <c r="BL103">
        <v>44000</v>
      </c>
      <c r="BM103" t="s">
        <v>947</v>
      </c>
      <c r="BQ103" t="s">
        <v>948</v>
      </c>
      <c r="BU103" t="s">
        <v>100</v>
      </c>
      <c r="BY103" t="s">
        <v>100</v>
      </c>
      <c r="CC103" t="s">
        <v>100</v>
      </c>
      <c r="CG103" t="s">
        <v>100</v>
      </c>
      <c r="CK103" t="s">
        <v>100</v>
      </c>
      <c r="CO103" t="s">
        <v>100</v>
      </c>
    </row>
    <row r="104" spans="1:93" x14ac:dyDescent="0.2">
      <c r="A104" t="s">
        <v>188</v>
      </c>
      <c r="B104" t="s">
        <v>189</v>
      </c>
      <c r="C104">
        <v>2</v>
      </c>
      <c r="D104" t="s">
        <v>949</v>
      </c>
      <c r="E104">
        <v>1</v>
      </c>
      <c r="F104" t="s">
        <v>950</v>
      </c>
      <c r="G104">
        <v>11</v>
      </c>
      <c r="H104" t="s">
        <v>951</v>
      </c>
      <c r="I104" t="s">
        <v>98</v>
      </c>
      <c r="J104" t="s">
        <v>952</v>
      </c>
      <c r="K104" t="s">
        <v>953</v>
      </c>
      <c r="L104">
        <v>15596</v>
      </c>
      <c r="M104" t="e">
        <f>- Rehabilitation of emergency water supply and drilling bore holes</f>
        <v>#NAME?</v>
      </c>
      <c r="N104" s="1">
        <v>43101</v>
      </c>
      <c r="O104" s="1">
        <v>44469</v>
      </c>
      <c r="P104" t="s">
        <v>101</v>
      </c>
      <c r="Q104" t="s">
        <v>100</v>
      </c>
      <c r="R104" t="s">
        <v>100</v>
      </c>
      <c r="S104" t="s">
        <v>278</v>
      </c>
      <c r="T104" t="s">
        <v>279</v>
      </c>
      <c r="U104" t="s">
        <v>369</v>
      </c>
      <c r="V104" t="s">
        <v>954</v>
      </c>
      <c r="W104" t="s">
        <v>955</v>
      </c>
      <c r="X104" t="s">
        <v>956</v>
      </c>
      <c r="Y104" t="s">
        <v>957</v>
      </c>
      <c r="Z104" t="s">
        <v>100</v>
      </c>
      <c r="AA104" t="s">
        <v>100</v>
      </c>
      <c r="AB104" t="s">
        <v>100</v>
      </c>
      <c r="AC104" t="s">
        <v>110</v>
      </c>
      <c r="AD104" t="s">
        <v>100</v>
      </c>
      <c r="AE104" t="s">
        <v>100</v>
      </c>
      <c r="AF104" t="s">
        <v>100</v>
      </c>
      <c r="AG104" t="s">
        <v>100</v>
      </c>
      <c r="AH104" t="s">
        <v>100</v>
      </c>
      <c r="AI104" t="s">
        <v>100</v>
      </c>
      <c r="AJ104" t="s">
        <v>100</v>
      </c>
      <c r="AK104" t="s">
        <v>100</v>
      </c>
      <c r="AM104">
        <v>1026184.73</v>
      </c>
      <c r="AN104">
        <v>728482.73</v>
      </c>
      <c r="AO104">
        <v>278368</v>
      </c>
      <c r="AS104" t="s">
        <v>100</v>
      </c>
      <c r="AW104" t="s">
        <v>100</v>
      </c>
      <c r="AX104">
        <v>228580.67</v>
      </c>
      <c r="AY104">
        <v>228580.67</v>
      </c>
      <c r="AZ104">
        <v>228580.67</v>
      </c>
      <c r="BA104" t="s">
        <v>100</v>
      </c>
      <c r="BC104">
        <v>0</v>
      </c>
      <c r="BE104" t="s">
        <v>100</v>
      </c>
      <c r="BF104">
        <v>499902.06</v>
      </c>
      <c r="BG104">
        <v>499902.06</v>
      </c>
      <c r="BH104">
        <v>49787.33</v>
      </c>
      <c r="BI104" t="s">
        <v>100</v>
      </c>
      <c r="BJ104">
        <v>197702</v>
      </c>
      <c r="BM104" t="s">
        <v>100</v>
      </c>
      <c r="BN104">
        <v>100000</v>
      </c>
      <c r="BQ104" t="s">
        <v>100</v>
      </c>
      <c r="BU104" t="s">
        <v>100</v>
      </c>
      <c r="BY104" t="s">
        <v>100</v>
      </c>
      <c r="CC104" t="s">
        <v>100</v>
      </c>
      <c r="CG104" t="s">
        <v>100</v>
      </c>
      <c r="CK104" t="s">
        <v>100</v>
      </c>
      <c r="CO104" t="s">
        <v>100</v>
      </c>
    </row>
    <row r="105" spans="1:93" x14ac:dyDescent="0.2">
      <c r="A105" t="s">
        <v>188</v>
      </c>
      <c r="B105" t="s">
        <v>189</v>
      </c>
      <c r="C105">
        <v>2</v>
      </c>
      <c r="D105" t="s">
        <v>949</v>
      </c>
      <c r="E105">
        <v>1</v>
      </c>
      <c r="F105" t="s">
        <v>950</v>
      </c>
      <c r="G105">
        <v>11</v>
      </c>
      <c r="H105" t="s">
        <v>951</v>
      </c>
      <c r="I105" t="s">
        <v>98</v>
      </c>
      <c r="J105" t="s">
        <v>958</v>
      </c>
      <c r="K105" t="s">
        <v>959</v>
      </c>
      <c r="L105">
        <v>15598</v>
      </c>
      <c r="M105" s="2" t="s">
        <v>960</v>
      </c>
      <c r="N105" s="1">
        <v>43831</v>
      </c>
      <c r="O105" s="1">
        <v>45291</v>
      </c>
      <c r="P105" t="s">
        <v>319</v>
      </c>
      <c r="Q105" t="s">
        <v>100</v>
      </c>
      <c r="R105" t="s">
        <v>100</v>
      </c>
      <c r="S105" t="s">
        <v>278</v>
      </c>
      <c r="T105" t="s">
        <v>279</v>
      </c>
      <c r="U105" t="s">
        <v>369</v>
      </c>
      <c r="V105" t="s">
        <v>370</v>
      </c>
      <c r="W105" t="s">
        <v>955</v>
      </c>
      <c r="X105" t="s">
        <v>956</v>
      </c>
      <c r="Y105" t="s">
        <v>961</v>
      </c>
      <c r="Z105" t="s">
        <v>100</v>
      </c>
      <c r="AA105" t="s">
        <v>100</v>
      </c>
      <c r="AB105" t="s">
        <v>100</v>
      </c>
      <c r="AC105" t="s">
        <v>110</v>
      </c>
      <c r="AE105" t="s">
        <v>100</v>
      </c>
      <c r="AF105" t="s">
        <v>100</v>
      </c>
      <c r="AG105" t="s">
        <v>100</v>
      </c>
      <c r="AH105" t="s">
        <v>100</v>
      </c>
      <c r="AI105" t="s">
        <v>100</v>
      </c>
      <c r="AJ105" t="s">
        <v>100</v>
      </c>
      <c r="AK105" t="s">
        <v>100</v>
      </c>
      <c r="AM105">
        <v>279120</v>
      </c>
      <c r="AN105">
        <v>200000</v>
      </c>
      <c r="AO105">
        <v>27174</v>
      </c>
      <c r="AS105" t="s">
        <v>100</v>
      </c>
      <c r="AW105" t="s">
        <v>100</v>
      </c>
      <c r="BA105" t="s">
        <v>100</v>
      </c>
      <c r="BE105" t="s">
        <v>100</v>
      </c>
      <c r="BF105">
        <v>56993</v>
      </c>
      <c r="BI105" t="s">
        <v>100</v>
      </c>
      <c r="BJ105">
        <v>73276</v>
      </c>
      <c r="BM105" t="s">
        <v>100</v>
      </c>
      <c r="BN105">
        <v>48851</v>
      </c>
      <c r="BQ105" t="s">
        <v>100</v>
      </c>
      <c r="BR105">
        <v>100000</v>
      </c>
      <c r="BS105">
        <v>200000</v>
      </c>
      <c r="BT105">
        <v>27174</v>
      </c>
      <c r="BU105" t="s">
        <v>100</v>
      </c>
      <c r="BY105" t="s">
        <v>100</v>
      </c>
      <c r="CC105" t="s">
        <v>100</v>
      </c>
      <c r="CG105" t="s">
        <v>100</v>
      </c>
      <c r="CK105" t="s">
        <v>100</v>
      </c>
      <c r="CO105" t="s">
        <v>100</v>
      </c>
    </row>
    <row r="106" spans="1:93" x14ac:dyDescent="0.2">
      <c r="A106" t="s">
        <v>188</v>
      </c>
      <c r="B106" t="s">
        <v>189</v>
      </c>
      <c r="C106">
        <v>2</v>
      </c>
      <c r="D106" t="s">
        <v>949</v>
      </c>
      <c r="E106">
        <v>1</v>
      </c>
      <c r="F106" t="s">
        <v>950</v>
      </c>
      <c r="G106">
        <v>11</v>
      </c>
      <c r="H106" t="s">
        <v>951</v>
      </c>
      <c r="I106" t="s">
        <v>98</v>
      </c>
      <c r="J106" t="s">
        <v>962</v>
      </c>
      <c r="K106" t="s">
        <v>963</v>
      </c>
      <c r="L106">
        <v>15603</v>
      </c>
      <c r="M106" s="2" t="s">
        <v>964</v>
      </c>
      <c r="N106" s="1">
        <v>43831</v>
      </c>
      <c r="O106" s="1">
        <v>45291</v>
      </c>
      <c r="P106" t="s">
        <v>101</v>
      </c>
      <c r="Q106" t="s">
        <v>100</v>
      </c>
      <c r="R106" t="s">
        <v>100</v>
      </c>
      <c r="S106" t="s">
        <v>278</v>
      </c>
      <c r="T106" t="s">
        <v>279</v>
      </c>
      <c r="U106" t="s">
        <v>498</v>
      </c>
      <c r="V106" t="s">
        <v>100</v>
      </c>
      <c r="W106" t="s">
        <v>100</v>
      </c>
      <c r="X106" t="s">
        <v>100</v>
      </c>
      <c r="Y106" t="s">
        <v>961</v>
      </c>
      <c r="Z106" t="s">
        <v>100</v>
      </c>
      <c r="AA106" t="s">
        <v>100</v>
      </c>
      <c r="AB106" t="s">
        <v>100</v>
      </c>
      <c r="AC106" t="s">
        <v>110</v>
      </c>
      <c r="AE106" t="s">
        <v>100</v>
      </c>
      <c r="AF106" t="s">
        <v>100</v>
      </c>
      <c r="AG106" t="s">
        <v>100</v>
      </c>
      <c r="AH106" t="s">
        <v>100</v>
      </c>
      <c r="AI106" t="s">
        <v>100</v>
      </c>
      <c r="AJ106" t="s">
        <v>100</v>
      </c>
      <c r="AK106" t="s">
        <v>100</v>
      </c>
      <c r="AM106">
        <v>760539</v>
      </c>
      <c r="AN106">
        <v>50000</v>
      </c>
      <c r="AO106">
        <v>27174</v>
      </c>
      <c r="AS106" t="s">
        <v>100</v>
      </c>
      <c r="AW106" t="s">
        <v>100</v>
      </c>
      <c r="BA106" t="s">
        <v>100</v>
      </c>
      <c r="BE106" t="s">
        <v>100</v>
      </c>
      <c r="BF106">
        <v>65135</v>
      </c>
      <c r="BI106" t="s">
        <v>100</v>
      </c>
      <c r="BJ106">
        <v>97702</v>
      </c>
      <c r="BM106" t="s">
        <v>100</v>
      </c>
      <c r="BN106">
        <v>97702</v>
      </c>
      <c r="BQ106" t="s">
        <v>100</v>
      </c>
      <c r="BR106">
        <v>500000</v>
      </c>
      <c r="BS106">
        <v>50000</v>
      </c>
      <c r="BT106">
        <v>27174</v>
      </c>
      <c r="BU106" t="s">
        <v>100</v>
      </c>
      <c r="BY106" t="s">
        <v>100</v>
      </c>
      <c r="CC106" t="s">
        <v>100</v>
      </c>
      <c r="CG106" t="s">
        <v>100</v>
      </c>
      <c r="CK106" t="s">
        <v>100</v>
      </c>
      <c r="CO106" t="s">
        <v>100</v>
      </c>
    </row>
    <row r="107" spans="1:93" x14ac:dyDescent="0.2">
      <c r="A107" t="s">
        <v>965</v>
      </c>
      <c r="B107" t="s">
        <v>143</v>
      </c>
      <c r="C107">
        <v>2</v>
      </c>
      <c r="D107" t="s">
        <v>966</v>
      </c>
      <c r="E107">
        <v>2</v>
      </c>
      <c r="F107" t="s">
        <v>967</v>
      </c>
      <c r="G107" t="s">
        <v>968</v>
      </c>
      <c r="H107" t="s">
        <v>969</v>
      </c>
      <c r="I107" t="s">
        <v>98</v>
      </c>
      <c r="J107" t="s">
        <v>970</v>
      </c>
      <c r="K107" t="s">
        <v>971</v>
      </c>
      <c r="L107">
        <v>113940</v>
      </c>
      <c r="M107" s="2" t="s">
        <v>972</v>
      </c>
      <c r="N107" s="1">
        <v>44927</v>
      </c>
      <c r="O107" s="1">
        <v>46752</v>
      </c>
      <c r="P107" t="s">
        <v>101</v>
      </c>
      <c r="Q107" t="s">
        <v>100</v>
      </c>
      <c r="R107" t="s">
        <v>100</v>
      </c>
      <c r="S107" t="s">
        <v>469</v>
      </c>
      <c r="T107" t="s">
        <v>353</v>
      </c>
      <c r="U107" t="s">
        <v>353</v>
      </c>
      <c r="V107" t="s">
        <v>973</v>
      </c>
      <c r="W107" t="s">
        <v>125</v>
      </c>
      <c r="X107" t="s">
        <v>126</v>
      </c>
      <c r="Y107" t="s">
        <v>965</v>
      </c>
      <c r="Z107" t="s">
        <v>212</v>
      </c>
      <c r="AA107" t="s">
        <v>213</v>
      </c>
      <c r="AB107" t="s">
        <v>100</v>
      </c>
      <c r="AC107" t="s">
        <v>230</v>
      </c>
      <c r="AD107" t="s">
        <v>100</v>
      </c>
      <c r="AE107" t="s">
        <v>177</v>
      </c>
      <c r="AF107" t="s">
        <v>100</v>
      </c>
      <c r="AG107" t="s">
        <v>100</v>
      </c>
      <c r="AH107" t="s">
        <v>446</v>
      </c>
      <c r="AI107" t="s">
        <v>100</v>
      </c>
      <c r="AJ107" t="s">
        <v>974</v>
      </c>
      <c r="AK107" t="s">
        <v>100</v>
      </c>
      <c r="AM107">
        <v>262000</v>
      </c>
      <c r="AN107">
        <v>139499</v>
      </c>
      <c r="AO107">
        <v>58664</v>
      </c>
      <c r="AS107" t="s">
        <v>100</v>
      </c>
      <c r="AW107" t="s">
        <v>100</v>
      </c>
      <c r="BA107" t="s">
        <v>100</v>
      </c>
      <c r="BE107" t="s">
        <v>100</v>
      </c>
      <c r="BI107" t="s">
        <v>100</v>
      </c>
      <c r="BM107" t="s">
        <v>100</v>
      </c>
      <c r="BQ107" t="s">
        <v>100</v>
      </c>
      <c r="BR107">
        <v>22000</v>
      </c>
      <c r="BS107">
        <v>21499</v>
      </c>
      <c r="BT107">
        <v>21499</v>
      </c>
      <c r="BU107" t="s">
        <v>100</v>
      </c>
      <c r="BV107">
        <v>120000</v>
      </c>
      <c r="BW107">
        <v>38000</v>
      </c>
      <c r="BX107">
        <v>37165</v>
      </c>
      <c r="BY107" t="s">
        <v>100</v>
      </c>
      <c r="BZ107">
        <v>40000</v>
      </c>
      <c r="CA107">
        <v>20000</v>
      </c>
      <c r="CC107" t="s">
        <v>100</v>
      </c>
      <c r="CD107">
        <v>40000</v>
      </c>
      <c r="CE107">
        <v>30000</v>
      </c>
      <c r="CG107" t="s">
        <v>100</v>
      </c>
      <c r="CH107">
        <v>40000</v>
      </c>
      <c r="CI107">
        <v>30000</v>
      </c>
      <c r="CK107" t="s">
        <v>100</v>
      </c>
      <c r="CO107" t="s">
        <v>100</v>
      </c>
    </row>
    <row r="108" spans="1:93" x14ac:dyDescent="0.2">
      <c r="A108" t="s">
        <v>965</v>
      </c>
      <c r="B108" t="s">
        <v>143</v>
      </c>
      <c r="C108">
        <v>2</v>
      </c>
      <c r="D108" t="s">
        <v>966</v>
      </c>
      <c r="E108">
        <v>2</v>
      </c>
      <c r="F108" t="s">
        <v>967</v>
      </c>
      <c r="G108" t="s">
        <v>968</v>
      </c>
      <c r="H108" t="s">
        <v>969</v>
      </c>
      <c r="I108" t="s">
        <v>98</v>
      </c>
      <c r="J108" t="s">
        <v>975</v>
      </c>
      <c r="K108" t="s">
        <v>976</v>
      </c>
      <c r="L108">
        <v>113945</v>
      </c>
      <c r="M108" s="2" t="s">
        <v>977</v>
      </c>
      <c r="N108" s="1">
        <v>44927</v>
      </c>
      <c r="O108" s="1">
        <v>46752</v>
      </c>
      <c r="P108" t="s">
        <v>101</v>
      </c>
      <c r="Q108" t="s">
        <v>100</v>
      </c>
      <c r="R108" t="s">
        <v>100</v>
      </c>
      <c r="S108" t="s">
        <v>469</v>
      </c>
      <c r="T108" t="s">
        <v>353</v>
      </c>
      <c r="U108" t="s">
        <v>353</v>
      </c>
      <c r="V108" t="s">
        <v>978</v>
      </c>
      <c r="W108" t="s">
        <v>673</v>
      </c>
      <c r="X108" t="s">
        <v>126</v>
      </c>
      <c r="Y108" t="s">
        <v>979</v>
      </c>
      <c r="Z108" t="s">
        <v>638</v>
      </c>
      <c r="AA108" t="s">
        <v>213</v>
      </c>
      <c r="AC108" t="s">
        <v>128</v>
      </c>
      <c r="AE108" t="s">
        <v>112</v>
      </c>
      <c r="AF108" t="s">
        <v>100</v>
      </c>
      <c r="AH108" t="s">
        <v>157</v>
      </c>
      <c r="AJ108" t="s">
        <v>980</v>
      </c>
      <c r="AK108" t="s">
        <v>100</v>
      </c>
      <c r="AM108">
        <v>135000</v>
      </c>
      <c r="AN108">
        <v>111000</v>
      </c>
      <c r="AO108">
        <v>33463</v>
      </c>
      <c r="AS108" t="s">
        <v>100</v>
      </c>
      <c r="AW108" t="s">
        <v>100</v>
      </c>
      <c r="BA108" t="s">
        <v>100</v>
      </c>
      <c r="BE108" t="s">
        <v>100</v>
      </c>
      <c r="BI108" t="s">
        <v>100</v>
      </c>
      <c r="BM108" t="s">
        <v>100</v>
      </c>
      <c r="BQ108" t="s">
        <v>100</v>
      </c>
      <c r="BR108">
        <v>15000</v>
      </c>
      <c r="BS108">
        <v>11000</v>
      </c>
      <c r="BT108">
        <v>10821</v>
      </c>
      <c r="BU108" t="s">
        <v>100</v>
      </c>
      <c r="BV108">
        <v>30000</v>
      </c>
      <c r="BW108">
        <v>30000</v>
      </c>
      <c r="BX108">
        <v>22642</v>
      </c>
      <c r="BY108" t="s">
        <v>100</v>
      </c>
      <c r="BZ108">
        <v>30000</v>
      </c>
      <c r="CA108">
        <v>10000</v>
      </c>
      <c r="CC108" t="s">
        <v>100</v>
      </c>
      <c r="CD108">
        <v>30000</v>
      </c>
      <c r="CE108">
        <v>30000</v>
      </c>
      <c r="CG108" t="s">
        <v>100</v>
      </c>
      <c r="CH108">
        <v>30000</v>
      </c>
      <c r="CI108">
        <v>30000</v>
      </c>
      <c r="CK108" t="s">
        <v>100</v>
      </c>
      <c r="CO108" t="s">
        <v>100</v>
      </c>
    </row>
    <row r="109" spans="1:93" x14ac:dyDescent="0.2">
      <c r="A109" t="s">
        <v>965</v>
      </c>
      <c r="B109" t="s">
        <v>143</v>
      </c>
      <c r="C109">
        <v>2</v>
      </c>
      <c r="D109" t="s">
        <v>966</v>
      </c>
      <c r="E109">
        <v>2</v>
      </c>
      <c r="F109" t="s">
        <v>967</v>
      </c>
      <c r="G109" t="s">
        <v>968</v>
      </c>
      <c r="H109" t="s">
        <v>969</v>
      </c>
      <c r="I109" t="s">
        <v>98</v>
      </c>
      <c r="J109" t="s">
        <v>981</v>
      </c>
      <c r="K109" t="s">
        <v>982</v>
      </c>
      <c r="L109">
        <v>113947</v>
      </c>
      <c r="M109" s="2" t="s">
        <v>983</v>
      </c>
      <c r="N109" s="1">
        <v>44927</v>
      </c>
      <c r="O109" s="1">
        <v>46752</v>
      </c>
      <c r="P109" t="s">
        <v>101</v>
      </c>
      <c r="Q109" t="s">
        <v>100</v>
      </c>
      <c r="R109" t="s">
        <v>100</v>
      </c>
      <c r="S109" t="s">
        <v>469</v>
      </c>
      <c r="T109" t="s">
        <v>353</v>
      </c>
      <c r="U109" t="s">
        <v>353</v>
      </c>
      <c r="V109" t="s">
        <v>973</v>
      </c>
      <c r="W109" t="s">
        <v>125</v>
      </c>
      <c r="X109" t="s">
        <v>126</v>
      </c>
      <c r="Y109" t="s">
        <v>965</v>
      </c>
      <c r="Z109" t="s">
        <v>212</v>
      </c>
      <c r="AA109" t="s">
        <v>100</v>
      </c>
      <c r="AB109" t="s">
        <v>100</v>
      </c>
      <c r="AC109" t="s">
        <v>128</v>
      </c>
      <c r="AD109" t="s">
        <v>100</v>
      </c>
      <c r="AE109" t="s">
        <v>112</v>
      </c>
      <c r="AF109" t="s">
        <v>100</v>
      </c>
      <c r="AG109" t="s">
        <v>100</v>
      </c>
      <c r="AH109" t="s">
        <v>157</v>
      </c>
      <c r="AI109" t="s">
        <v>100</v>
      </c>
      <c r="AJ109" t="s">
        <v>984</v>
      </c>
      <c r="AK109" t="s">
        <v>100</v>
      </c>
      <c r="AM109">
        <v>85000</v>
      </c>
      <c r="AN109">
        <v>40000</v>
      </c>
      <c r="AO109">
        <v>1360</v>
      </c>
      <c r="AS109" t="s">
        <v>100</v>
      </c>
      <c r="AW109" t="s">
        <v>100</v>
      </c>
      <c r="BA109" t="s">
        <v>100</v>
      </c>
      <c r="BE109" t="s">
        <v>100</v>
      </c>
      <c r="BI109" t="s">
        <v>100</v>
      </c>
      <c r="BM109" t="s">
        <v>100</v>
      </c>
      <c r="BQ109" t="s">
        <v>100</v>
      </c>
      <c r="BR109">
        <v>20000</v>
      </c>
      <c r="BS109">
        <v>20000</v>
      </c>
      <c r="BT109">
        <v>0</v>
      </c>
      <c r="BU109" t="s">
        <v>100</v>
      </c>
      <c r="BV109">
        <v>5000</v>
      </c>
      <c r="BW109">
        <v>5000</v>
      </c>
      <c r="BX109">
        <v>1360</v>
      </c>
      <c r="BY109" t="s">
        <v>100</v>
      </c>
      <c r="BZ109">
        <v>20000</v>
      </c>
      <c r="CA109">
        <v>5000</v>
      </c>
      <c r="CC109" t="s">
        <v>100</v>
      </c>
      <c r="CD109">
        <v>20000</v>
      </c>
      <c r="CE109">
        <v>5000</v>
      </c>
      <c r="CG109" t="s">
        <v>100</v>
      </c>
      <c r="CH109">
        <v>20000</v>
      </c>
      <c r="CI109">
        <v>5000</v>
      </c>
      <c r="CK109" t="s">
        <v>100</v>
      </c>
      <c r="CO109" t="s">
        <v>100</v>
      </c>
    </row>
    <row r="110" spans="1:93" x14ac:dyDescent="0.2">
      <c r="A110" t="s">
        <v>965</v>
      </c>
      <c r="B110" t="s">
        <v>143</v>
      </c>
      <c r="C110">
        <v>2</v>
      </c>
      <c r="D110" t="s">
        <v>966</v>
      </c>
      <c r="E110">
        <v>2</v>
      </c>
      <c r="F110" t="s">
        <v>967</v>
      </c>
      <c r="G110" t="s">
        <v>968</v>
      </c>
      <c r="H110" t="s">
        <v>969</v>
      </c>
      <c r="I110" t="s">
        <v>98</v>
      </c>
      <c r="J110" t="s">
        <v>985</v>
      </c>
      <c r="K110" t="s">
        <v>986</v>
      </c>
      <c r="L110">
        <v>113598</v>
      </c>
      <c r="M110" t="s">
        <v>987</v>
      </c>
      <c r="N110" s="1">
        <v>44986</v>
      </c>
      <c r="O110" s="1">
        <v>45656</v>
      </c>
      <c r="P110" t="s">
        <v>169</v>
      </c>
      <c r="Q110" t="s">
        <v>100</v>
      </c>
      <c r="R110" t="s">
        <v>100</v>
      </c>
      <c r="S110" t="s">
        <v>121</v>
      </c>
      <c r="T110" t="s">
        <v>122</v>
      </c>
      <c r="U110" t="s">
        <v>988</v>
      </c>
      <c r="V110" t="s">
        <v>122</v>
      </c>
      <c r="W110" t="s">
        <v>989</v>
      </c>
      <c r="X110" t="s">
        <v>372</v>
      </c>
      <c r="Y110" t="s">
        <v>990</v>
      </c>
      <c r="Z110" t="s">
        <v>212</v>
      </c>
      <c r="AA110" t="s">
        <v>100</v>
      </c>
      <c r="AB110" t="s">
        <v>100</v>
      </c>
      <c r="AC110" t="s">
        <v>128</v>
      </c>
      <c r="AE110" t="s">
        <v>112</v>
      </c>
      <c r="AF110" t="s">
        <v>100</v>
      </c>
      <c r="AH110" t="s">
        <v>113</v>
      </c>
      <c r="AJ110" t="s">
        <v>991</v>
      </c>
      <c r="AK110" t="s">
        <v>992</v>
      </c>
      <c r="AM110">
        <v>320778</v>
      </c>
      <c r="AN110">
        <v>320778</v>
      </c>
      <c r="AO110">
        <v>317180</v>
      </c>
      <c r="AS110" t="s">
        <v>100</v>
      </c>
      <c r="AW110" t="s">
        <v>100</v>
      </c>
      <c r="BA110" t="s">
        <v>100</v>
      </c>
      <c r="BE110" t="s">
        <v>100</v>
      </c>
      <c r="BI110" t="s">
        <v>100</v>
      </c>
      <c r="BM110" t="s">
        <v>100</v>
      </c>
      <c r="BQ110" t="s">
        <v>100</v>
      </c>
      <c r="BR110">
        <v>140000</v>
      </c>
      <c r="BS110">
        <v>140000</v>
      </c>
      <c r="BT110">
        <v>136402</v>
      </c>
      <c r="BU110" t="s">
        <v>993</v>
      </c>
      <c r="BV110">
        <v>180778</v>
      </c>
      <c r="BW110">
        <v>180778</v>
      </c>
      <c r="BX110">
        <v>180778</v>
      </c>
      <c r="BY110" t="s">
        <v>994</v>
      </c>
      <c r="CC110" t="s">
        <v>100</v>
      </c>
      <c r="CG110" t="s">
        <v>100</v>
      </c>
      <c r="CK110" t="s">
        <v>100</v>
      </c>
      <c r="CO110" t="s">
        <v>100</v>
      </c>
    </row>
    <row r="111" spans="1:93" x14ac:dyDescent="0.2">
      <c r="A111" t="s">
        <v>162</v>
      </c>
      <c r="B111" t="s">
        <v>753</v>
      </c>
      <c r="C111">
        <v>3</v>
      </c>
      <c r="D111" t="s">
        <v>754</v>
      </c>
      <c r="E111">
        <v>3</v>
      </c>
      <c r="F111" t="s">
        <v>755</v>
      </c>
      <c r="G111">
        <v>4</v>
      </c>
      <c r="H111" t="s">
        <v>995</v>
      </c>
      <c r="I111" t="s">
        <v>98</v>
      </c>
      <c r="J111">
        <v>214</v>
      </c>
      <c r="K111" t="s">
        <v>996</v>
      </c>
      <c r="L111">
        <v>157007</v>
      </c>
      <c r="M111" t="s">
        <v>100</v>
      </c>
      <c r="N111" s="1">
        <v>45292</v>
      </c>
      <c r="O111" s="1">
        <v>47118</v>
      </c>
      <c r="P111" t="s">
        <v>101</v>
      </c>
      <c r="Q111" t="s">
        <v>100</v>
      </c>
      <c r="R111" t="s">
        <v>100</v>
      </c>
      <c r="S111" t="s">
        <v>149</v>
      </c>
      <c r="T111" t="s">
        <v>150</v>
      </c>
      <c r="U111" t="s">
        <v>726</v>
      </c>
      <c r="V111" t="s">
        <v>997</v>
      </c>
      <c r="W111" t="s">
        <v>182</v>
      </c>
      <c r="X111" t="s">
        <v>183</v>
      </c>
      <c r="Y111" t="s">
        <v>998</v>
      </c>
      <c r="Z111" t="s">
        <v>999</v>
      </c>
      <c r="AA111" t="s">
        <v>100</v>
      </c>
      <c r="AB111" t="s">
        <v>100</v>
      </c>
      <c r="AC111" t="s">
        <v>128</v>
      </c>
      <c r="AD111" t="s">
        <v>1000</v>
      </c>
      <c r="AE111" t="s">
        <v>258</v>
      </c>
      <c r="AF111" t="s">
        <v>100</v>
      </c>
      <c r="AG111" t="s">
        <v>1001</v>
      </c>
      <c r="AH111" t="s">
        <v>157</v>
      </c>
      <c r="AJ111" t="s">
        <v>1002</v>
      </c>
      <c r="AK111" t="s">
        <v>100</v>
      </c>
      <c r="AM111">
        <v>991350</v>
      </c>
      <c r="AN111">
        <v>991350</v>
      </c>
      <c r="AO111">
        <v>532735</v>
      </c>
      <c r="AS111" t="s">
        <v>100</v>
      </c>
      <c r="AW111" t="s">
        <v>100</v>
      </c>
      <c r="BA111" t="s">
        <v>100</v>
      </c>
      <c r="BE111" t="s">
        <v>100</v>
      </c>
      <c r="BI111" t="s">
        <v>100</v>
      </c>
      <c r="BM111" t="s">
        <v>100</v>
      </c>
      <c r="BQ111" t="s">
        <v>100</v>
      </c>
      <c r="BU111" t="s">
        <v>100</v>
      </c>
      <c r="BV111">
        <v>532735</v>
      </c>
      <c r="BW111">
        <v>532735</v>
      </c>
      <c r="BX111">
        <v>532735</v>
      </c>
      <c r="BY111" t="s">
        <v>100</v>
      </c>
      <c r="BZ111">
        <v>458615</v>
      </c>
      <c r="CA111">
        <v>458615</v>
      </c>
      <c r="CC111" t="s">
        <v>100</v>
      </c>
      <c r="CG111" t="s">
        <v>100</v>
      </c>
      <c r="CK111" t="s">
        <v>100</v>
      </c>
      <c r="CO111" t="s">
        <v>100</v>
      </c>
    </row>
    <row r="112" spans="1:93" x14ac:dyDescent="0.2">
      <c r="A112" t="s">
        <v>295</v>
      </c>
      <c r="B112" t="s">
        <v>418</v>
      </c>
      <c r="C112">
        <v>2</v>
      </c>
      <c r="D112" t="s">
        <v>938</v>
      </c>
      <c r="E112">
        <v>1</v>
      </c>
      <c r="F112" t="s">
        <v>939</v>
      </c>
      <c r="G112">
        <v>10</v>
      </c>
      <c r="H112" t="s">
        <v>1003</v>
      </c>
      <c r="I112" t="s">
        <v>98</v>
      </c>
      <c r="J112" t="s">
        <v>1004</v>
      </c>
      <c r="K112" t="s">
        <v>1005</v>
      </c>
      <c r="L112">
        <v>29542</v>
      </c>
      <c r="M112" t="s">
        <v>100</v>
      </c>
      <c r="N112" s="1">
        <v>43101</v>
      </c>
      <c r="O112" s="1">
        <v>44926</v>
      </c>
      <c r="P112" t="s">
        <v>101</v>
      </c>
      <c r="Q112" t="s">
        <v>100</v>
      </c>
      <c r="R112" t="s">
        <v>100</v>
      </c>
      <c r="S112" t="s">
        <v>302</v>
      </c>
      <c r="T112" t="s">
        <v>303</v>
      </c>
      <c r="U112" t="s">
        <v>122</v>
      </c>
      <c r="V112" t="s">
        <v>1006</v>
      </c>
      <c r="W112" t="s">
        <v>322</v>
      </c>
      <c r="X112" t="s">
        <v>126</v>
      </c>
      <c r="Y112" t="s">
        <v>295</v>
      </c>
      <c r="Z112" t="s">
        <v>100</v>
      </c>
      <c r="AA112" t="s">
        <v>100</v>
      </c>
      <c r="AB112" t="s">
        <v>100</v>
      </c>
      <c r="AC112" t="s">
        <v>128</v>
      </c>
      <c r="AE112" t="s">
        <v>112</v>
      </c>
      <c r="AF112" t="s">
        <v>100</v>
      </c>
      <c r="AH112" t="s">
        <v>113</v>
      </c>
      <c r="AJ112" t="s">
        <v>100</v>
      </c>
      <c r="AK112" t="s">
        <v>100</v>
      </c>
      <c r="AM112">
        <v>0</v>
      </c>
      <c r="AN112">
        <v>94000</v>
      </c>
      <c r="AO112">
        <v>94000</v>
      </c>
      <c r="AS112" t="s">
        <v>100</v>
      </c>
      <c r="AW112" t="s">
        <v>100</v>
      </c>
      <c r="BA112" t="s">
        <v>100</v>
      </c>
      <c r="BE112" t="s">
        <v>100</v>
      </c>
      <c r="BI112" t="s">
        <v>100</v>
      </c>
      <c r="BM112" t="s">
        <v>100</v>
      </c>
      <c r="BO112">
        <v>94000</v>
      </c>
      <c r="BP112">
        <v>94000</v>
      </c>
      <c r="BQ112" t="s">
        <v>1007</v>
      </c>
      <c r="BU112" t="s">
        <v>100</v>
      </c>
      <c r="BY112" t="s">
        <v>100</v>
      </c>
      <c r="CC112" t="s">
        <v>100</v>
      </c>
      <c r="CG112" t="s">
        <v>100</v>
      </c>
      <c r="CK112" t="s">
        <v>100</v>
      </c>
      <c r="CO112" t="s">
        <v>100</v>
      </c>
    </row>
    <row r="113" spans="1:93" x14ac:dyDescent="0.2">
      <c r="A113" t="s">
        <v>295</v>
      </c>
      <c r="B113" t="s">
        <v>418</v>
      </c>
      <c r="C113">
        <v>2</v>
      </c>
      <c r="D113" t="s">
        <v>938</v>
      </c>
      <c r="E113">
        <v>1</v>
      </c>
      <c r="F113" t="s">
        <v>939</v>
      </c>
      <c r="G113">
        <v>10</v>
      </c>
      <c r="H113" t="s">
        <v>1003</v>
      </c>
      <c r="I113" t="s">
        <v>98</v>
      </c>
      <c r="J113" t="s">
        <v>1008</v>
      </c>
      <c r="K113" t="s">
        <v>1009</v>
      </c>
      <c r="L113">
        <v>29546</v>
      </c>
      <c r="M113" t="s">
        <v>100</v>
      </c>
      <c r="N113" s="1">
        <v>43101</v>
      </c>
      <c r="O113" s="1">
        <v>44926</v>
      </c>
      <c r="P113" t="s">
        <v>101</v>
      </c>
      <c r="Q113" t="s">
        <v>100</v>
      </c>
      <c r="R113" t="s">
        <v>100</v>
      </c>
      <c r="S113" t="s">
        <v>1010</v>
      </c>
      <c r="T113" t="s">
        <v>1011</v>
      </c>
      <c r="U113" t="s">
        <v>1012</v>
      </c>
      <c r="V113" t="s">
        <v>1013</v>
      </c>
      <c r="W113" t="s">
        <v>1014</v>
      </c>
      <c r="X113" t="s">
        <v>608</v>
      </c>
      <c r="Y113" t="s">
        <v>1015</v>
      </c>
      <c r="Z113" t="s">
        <v>100</v>
      </c>
      <c r="AA113" t="s">
        <v>100</v>
      </c>
      <c r="AB113" t="s">
        <v>100</v>
      </c>
      <c r="AC113" t="s">
        <v>110</v>
      </c>
      <c r="AD113" t="s">
        <v>100</v>
      </c>
      <c r="AE113" t="s">
        <v>258</v>
      </c>
      <c r="AF113" t="s">
        <v>100</v>
      </c>
      <c r="AG113" t="s">
        <v>100</v>
      </c>
      <c r="AH113" t="s">
        <v>100</v>
      </c>
      <c r="AI113" t="s">
        <v>100</v>
      </c>
      <c r="AJ113" t="s">
        <v>100</v>
      </c>
      <c r="AK113" t="s">
        <v>100</v>
      </c>
      <c r="AM113">
        <v>18996322</v>
      </c>
      <c r="AN113">
        <v>17126196</v>
      </c>
      <c r="AO113">
        <v>13805822</v>
      </c>
      <c r="AS113" t="s">
        <v>100</v>
      </c>
      <c r="AW113" t="s">
        <v>100</v>
      </c>
      <c r="AX113">
        <v>7140218</v>
      </c>
      <c r="AY113">
        <v>5474100</v>
      </c>
      <c r="AZ113">
        <v>4575346</v>
      </c>
      <c r="BA113" t="s">
        <v>100</v>
      </c>
      <c r="BB113">
        <v>2032109</v>
      </c>
      <c r="BC113">
        <v>3569059</v>
      </c>
      <c r="BD113">
        <v>3637437</v>
      </c>
      <c r="BE113" t="s">
        <v>100</v>
      </c>
      <c r="BF113">
        <v>4737291</v>
      </c>
      <c r="BG113">
        <v>4737291</v>
      </c>
      <c r="BH113">
        <v>2253290</v>
      </c>
      <c r="BI113" t="s">
        <v>100</v>
      </c>
      <c r="BM113" t="s">
        <v>1016</v>
      </c>
      <c r="BN113">
        <v>5086704</v>
      </c>
      <c r="BO113">
        <v>3345746</v>
      </c>
      <c r="BP113">
        <v>3339749</v>
      </c>
      <c r="BQ113" t="s">
        <v>1017</v>
      </c>
      <c r="BU113" t="s">
        <v>100</v>
      </c>
      <c r="BY113" t="s">
        <v>100</v>
      </c>
      <c r="CC113" t="s">
        <v>100</v>
      </c>
      <c r="CG113" t="s">
        <v>100</v>
      </c>
      <c r="CK113" t="s">
        <v>100</v>
      </c>
      <c r="CO113" t="s">
        <v>100</v>
      </c>
    </row>
    <row r="114" spans="1:93" x14ac:dyDescent="0.2">
      <c r="A114" t="s">
        <v>404</v>
      </c>
      <c r="B114" t="s">
        <v>405</v>
      </c>
      <c r="C114">
        <v>2</v>
      </c>
      <c r="D114" t="s">
        <v>921</v>
      </c>
      <c r="E114">
        <v>1</v>
      </c>
      <c r="F114" t="s">
        <v>922</v>
      </c>
      <c r="G114">
        <v>17</v>
      </c>
      <c r="H114" t="s">
        <v>1018</v>
      </c>
      <c r="I114" t="s">
        <v>98</v>
      </c>
      <c r="J114" t="s">
        <v>1019</v>
      </c>
      <c r="K114" t="s">
        <v>1020</v>
      </c>
      <c r="L114">
        <v>25158</v>
      </c>
      <c r="M114" t="s">
        <v>1021</v>
      </c>
      <c r="N114" s="1">
        <v>43838</v>
      </c>
      <c r="O114" s="1">
        <v>44561</v>
      </c>
      <c r="P114" t="s">
        <v>319</v>
      </c>
      <c r="Q114" t="s">
        <v>100</v>
      </c>
      <c r="R114" t="s">
        <v>100</v>
      </c>
      <c r="S114" t="s">
        <v>149</v>
      </c>
      <c r="T114" t="s">
        <v>150</v>
      </c>
      <c r="U114" t="s">
        <v>1022</v>
      </c>
      <c r="V114" t="s">
        <v>1023</v>
      </c>
      <c r="W114" t="s">
        <v>182</v>
      </c>
      <c r="X114" t="s">
        <v>183</v>
      </c>
      <c r="Y114" t="s">
        <v>1024</v>
      </c>
      <c r="Z114" t="s">
        <v>212</v>
      </c>
      <c r="AA114" t="s">
        <v>100</v>
      </c>
      <c r="AB114" t="s">
        <v>100</v>
      </c>
      <c r="AC114" t="s">
        <v>110</v>
      </c>
      <c r="AD114" t="s">
        <v>100</v>
      </c>
      <c r="AE114" t="s">
        <v>100</v>
      </c>
      <c r="AF114" t="s">
        <v>100</v>
      </c>
      <c r="AG114" t="s">
        <v>100</v>
      </c>
      <c r="AH114" t="s">
        <v>100</v>
      </c>
      <c r="AI114" t="s">
        <v>100</v>
      </c>
      <c r="AJ114" t="s">
        <v>100</v>
      </c>
      <c r="AK114" t="s">
        <v>100</v>
      </c>
      <c r="AM114">
        <v>1056272</v>
      </c>
      <c r="AN114">
        <v>1056272</v>
      </c>
      <c r="AO114">
        <v>382908</v>
      </c>
      <c r="AS114" t="s">
        <v>100</v>
      </c>
      <c r="AW114" t="s">
        <v>100</v>
      </c>
      <c r="BA114" t="s">
        <v>100</v>
      </c>
      <c r="BC114">
        <v>0</v>
      </c>
      <c r="BE114" t="s">
        <v>100</v>
      </c>
      <c r="BF114">
        <v>673364</v>
      </c>
      <c r="BG114">
        <v>673364</v>
      </c>
      <c r="BI114" t="s">
        <v>100</v>
      </c>
      <c r="BJ114">
        <v>382908</v>
      </c>
      <c r="BK114">
        <v>382908</v>
      </c>
      <c r="BL114">
        <v>382908</v>
      </c>
      <c r="BM114" t="s">
        <v>100</v>
      </c>
      <c r="BQ114" t="s">
        <v>100</v>
      </c>
      <c r="BU114" t="s">
        <v>100</v>
      </c>
      <c r="BY114" t="s">
        <v>100</v>
      </c>
      <c r="CC114" t="s">
        <v>100</v>
      </c>
      <c r="CG114" t="s">
        <v>100</v>
      </c>
      <c r="CK114" t="s">
        <v>100</v>
      </c>
      <c r="CO114" t="s">
        <v>100</v>
      </c>
    </row>
    <row r="115" spans="1:93" x14ac:dyDescent="0.2">
      <c r="A115" t="s">
        <v>295</v>
      </c>
      <c r="B115" t="s">
        <v>418</v>
      </c>
      <c r="C115">
        <v>2</v>
      </c>
      <c r="D115" t="s">
        <v>938</v>
      </c>
      <c r="E115">
        <v>1</v>
      </c>
      <c r="F115" t="s">
        <v>939</v>
      </c>
      <c r="G115">
        <v>13</v>
      </c>
      <c r="H115" t="s">
        <v>1025</v>
      </c>
      <c r="I115" t="s">
        <v>98</v>
      </c>
      <c r="J115" t="s">
        <v>1026</v>
      </c>
      <c r="K115" t="s">
        <v>1027</v>
      </c>
      <c r="L115">
        <v>29755</v>
      </c>
      <c r="M115" t="s">
        <v>100</v>
      </c>
      <c r="N115" s="1">
        <v>43831</v>
      </c>
      <c r="O115" s="1">
        <v>44561</v>
      </c>
      <c r="P115" t="s">
        <v>101</v>
      </c>
      <c r="Q115" t="s">
        <v>100</v>
      </c>
      <c r="R115" t="s">
        <v>100</v>
      </c>
      <c r="S115" t="s">
        <v>302</v>
      </c>
      <c r="T115" t="s">
        <v>303</v>
      </c>
      <c r="U115" t="s">
        <v>943</v>
      </c>
      <c r="V115" t="s">
        <v>1006</v>
      </c>
      <c r="W115" t="s">
        <v>1028</v>
      </c>
      <c r="X115" t="s">
        <v>307</v>
      </c>
      <c r="Y115" t="s">
        <v>295</v>
      </c>
      <c r="Z115" t="s">
        <v>1029</v>
      </c>
      <c r="AA115" t="s">
        <v>100</v>
      </c>
      <c r="AB115" t="s">
        <v>100</v>
      </c>
      <c r="AC115" t="s">
        <v>110</v>
      </c>
      <c r="AD115" t="s">
        <v>100</v>
      </c>
      <c r="AE115" t="s">
        <v>258</v>
      </c>
      <c r="AF115" t="s">
        <v>100</v>
      </c>
      <c r="AG115" t="s">
        <v>100</v>
      </c>
      <c r="AH115" t="s">
        <v>100</v>
      </c>
      <c r="AI115" t="s">
        <v>100</v>
      </c>
      <c r="AJ115" t="s">
        <v>100</v>
      </c>
      <c r="AK115" t="s">
        <v>100</v>
      </c>
      <c r="AM115">
        <v>50000</v>
      </c>
      <c r="AN115">
        <v>50000</v>
      </c>
      <c r="AO115">
        <v>0</v>
      </c>
      <c r="AS115" t="s">
        <v>100</v>
      </c>
      <c r="AW115" t="s">
        <v>100</v>
      </c>
      <c r="BA115" t="s">
        <v>100</v>
      </c>
      <c r="BE115" t="s">
        <v>100</v>
      </c>
      <c r="BF115">
        <v>50000</v>
      </c>
      <c r="BG115">
        <v>50000</v>
      </c>
      <c r="BI115" t="s">
        <v>100</v>
      </c>
      <c r="BM115" t="s">
        <v>100</v>
      </c>
      <c r="BQ115" t="s">
        <v>100</v>
      </c>
      <c r="BU115" t="s">
        <v>100</v>
      </c>
      <c r="BY115" t="s">
        <v>100</v>
      </c>
      <c r="CC115" t="s">
        <v>100</v>
      </c>
      <c r="CG115" t="s">
        <v>100</v>
      </c>
      <c r="CK115" t="s">
        <v>100</v>
      </c>
      <c r="CO115" t="s">
        <v>100</v>
      </c>
    </row>
    <row r="116" spans="1:93" x14ac:dyDescent="0.2">
      <c r="A116" t="s">
        <v>295</v>
      </c>
      <c r="B116" t="s">
        <v>418</v>
      </c>
      <c r="C116">
        <v>2</v>
      </c>
      <c r="D116" t="s">
        <v>938</v>
      </c>
      <c r="E116">
        <v>1</v>
      </c>
      <c r="F116" t="s">
        <v>939</v>
      </c>
      <c r="G116">
        <v>13</v>
      </c>
      <c r="H116" t="s">
        <v>1025</v>
      </c>
      <c r="I116" t="s">
        <v>98</v>
      </c>
      <c r="J116" t="s">
        <v>1030</v>
      </c>
      <c r="K116" t="s">
        <v>1031</v>
      </c>
      <c r="L116">
        <v>29735</v>
      </c>
      <c r="M116" t="s">
        <v>100</v>
      </c>
      <c r="N116" s="1">
        <v>43891</v>
      </c>
      <c r="O116" s="1">
        <v>44196</v>
      </c>
      <c r="P116" t="s">
        <v>101</v>
      </c>
      <c r="Q116" t="s">
        <v>100</v>
      </c>
      <c r="R116" t="s">
        <v>100</v>
      </c>
      <c r="S116" t="s">
        <v>121</v>
      </c>
      <c r="T116" t="s">
        <v>122</v>
      </c>
      <c r="U116" t="s">
        <v>1032</v>
      </c>
      <c r="V116" t="s">
        <v>1033</v>
      </c>
      <c r="W116" t="s">
        <v>322</v>
      </c>
      <c r="X116" t="s">
        <v>126</v>
      </c>
      <c r="Y116" t="s">
        <v>1034</v>
      </c>
      <c r="Z116" t="s">
        <v>100</v>
      </c>
      <c r="AA116" t="s">
        <v>100</v>
      </c>
      <c r="AB116" t="s">
        <v>100</v>
      </c>
      <c r="AC116" t="s">
        <v>100</v>
      </c>
      <c r="AD116" t="s">
        <v>100</v>
      </c>
      <c r="AE116" t="s">
        <v>100</v>
      </c>
      <c r="AF116" t="s">
        <v>100</v>
      </c>
      <c r="AG116" t="s">
        <v>100</v>
      </c>
      <c r="AH116" t="s">
        <v>100</v>
      </c>
      <c r="AI116" t="s">
        <v>100</v>
      </c>
      <c r="AJ116" t="s">
        <v>100</v>
      </c>
      <c r="AK116" t="s">
        <v>100</v>
      </c>
      <c r="AM116">
        <v>800000</v>
      </c>
      <c r="AN116">
        <v>583445</v>
      </c>
      <c r="AO116">
        <v>0</v>
      </c>
      <c r="AS116" t="s">
        <v>100</v>
      </c>
      <c r="AW116" t="s">
        <v>100</v>
      </c>
      <c r="BA116" t="s">
        <v>100</v>
      </c>
      <c r="BE116" t="s">
        <v>100</v>
      </c>
      <c r="BF116">
        <v>800000</v>
      </c>
      <c r="BG116">
        <v>583445</v>
      </c>
      <c r="BI116" t="s">
        <v>100</v>
      </c>
      <c r="BM116" t="s">
        <v>100</v>
      </c>
      <c r="BQ116" t="s">
        <v>100</v>
      </c>
      <c r="BU116" t="s">
        <v>100</v>
      </c>
      <c r="BY116" t="s">
        <v>100</v>
      </c>
      <c r="CC116" t="s">
        <v>100</v>
      </c>
      <c r="CG116" t="s">
        <v>100</v>
      </c>
      <c r="CK116" t="s">
        <v>100</v>
      </c>
      <c r="CO116" t="s">
        <v>100</v>
      </c>
    </row>
    <row r="117" spans="1:93" x14ac:dyDescent="0.2">
      <c r="A117" t="s">
        <v>132</v>
      </c>
      <c r="B117" t="s">
        <v>133</v>
      </c>
      <c r="C117">
        <v>3</v>
      </c>
      <c r="D117" t="s">
        <v>675</v>
      </c>
      <c r="E117">
        <v>1</v>
      </c>
      <c r="F117" t="s">
        <v>676</v>
      </c>
      <c r="G117">
        <v>2</v>
      </c>
      <c r="H117" t="s">
        <v>730</v>
      </c>
      <c r="I117" t="s">
        <v>98</v>
      </c>
      <c r="J117">
        <v>22</v>
      </c>
      <c r="K117" t="s">
        <v>1035</v>
      </c>
      <c r="L117">
        <v>59642</v>
      </c>
      <c r="M117" s="2" t="s">
        <v>1036</v>
      </c>
      <c r="N117" s="1">
        <v>44197</v>
      </c>
      <c r="O117" s="1">
        <v>44926</v>
      </c>
      <c r="P117" t="s">
        <v>101</v>
      </c>
      <c r="Q117" t="s">
        <v>100</v>
      </c>
      <c r="R117" t="s">
        <v>100</v>
      </c>
      <c r="S117" t="s">
        <v>302</v>
      </c>
      <c r="T117" t="s">
        <v>303</v>
      </c>
      <c r="U117" t="s">
        <v>1037</v>
      </c>
      <c r="V117" t="s">
        <v>1038</v>
      </c>
      <c r="W117" t="s">
        <v>125</v>
      </c>
      <c r="X117" t="s">
        <v>126</v>
      </c>
      <c r="Y117" t="s">
        <v>132</v>
      </c>
      <c r="Z117" t="s">
        <v>100</v>
      </c>
      <c r="AA117" t="s">
        <v>100</v>
      </c>
      <c r="AB117" t="s">
        <v>100</v>
      </c>
      <c r="AC117" t="s">
        <v>128</v>
      </c>
      <c r="AE117" t="s">
        <v>112</v>
      </c>
      <c r="AF117" t="s">
        <v>100</v>
      </c>
      <c r="AH117" t="s">
        <v>100</v>
      </c>
      <c r="AI117" t="s">
        <v>100</v>
      </c>
      <c r="AJ117" t="s">
        <v>100</v>
      </c>
      <c r="AK117" t="s">
        <v>100</v>
      </c>
      <c r="AM117">
        <v>69000</v>
      </c>
      <c r="AN117">
        <v>35000</v>
      </c>
      <c r="AO117">
        <v>71750</v>
      </c>
      <c r="AS117" t="s">
        <v>100</v>
      </c>
      <c r="AW117" t="s">
        <v>100</v>
      </c>
      <c r="BA117" t="s">
        <v>100</v>
      </c>
      <c r="BE117" t="s">
        <v>100</v>
      </c>
      <c r="BI117" t="s">
        <v>100</v>
      </c>
      <c r="BJ117">
        <v>34500</v>
      </c>
      <c r="BL117">
        <v>37250</v>
      </c>
      <c r="BM117" s="2" t="s">
        <v>1039</v>
      </c>
      <c r="BN117">
        <v>34500</v>
      </c>
      <c r="BO117">
        <v>35000</v>
      </c>
      <c r="BP117">
        <v>34500</v>
      </c>
      <c r="BQ117" t="s">
        <v>1040</v>
      </c>
      <c r="BU117" t="s">
        <v>100</v>
      </c>
      <c r="BY117" t="s">
        <v>100</v>
      </c>
      <c r="CC117" t="s">
        <v>100</v>
      </c>
      <c r="CG117" t="s">
        <v>100</v>
      </c>
      <c r="CK117" t="s">
        <v>100</v>
      </c>
      <c r="CO117" t="s">
        <v>100</v>
      </c>
    </row>
    <row r="118" spans="1:93" x14ac:dyDescent="0.2">
      <c r="A118" t="s">
        <v>132</v>
      </c>
      <c r="B118" t="s">
        <v>133</v>
      </c>
      <c r="C118">
        <v>1</v>
      </c>
      <c r="D118" t="s">
        <v>832</v>
      </c>
      <c r="E118">
        <v>1</v>
      </c>
      <c r="F118" t="s">
        <v>833</v>
      </c>
      <c r="G118">
        <v>9</v>
      </c>
      <c r="H118" t="s">
        <v>834</v>
      </c>
      <c r="I118" t="s">
        <v>98</v>
      </c>
      <c r="J118">
        <v>22</v>
      </c>
      <c r="K118" t="s">
        <v>1041</v>
      </c>
      <c r="L118">
        <v>97231</v>
      </c>
      <c r="M118" t="s">
        <v>100</v>
      </c>
      <c r="N118" s="1">
        <v>44197</v>
      </c>
      <c r="O118" s="1">
        <v>44561</v>
      </c>
      <c r="P118" t="s">
        <v>101</v>
      </c>
      <c r="Q118" t="s">
        <v>100</v>
      </c>
      <c r="R118" t="s">
        <v>100</v>
      </c>
      <c r="S118" t="s">
        <v>121</v>
      </c>
      <c r="T118" t="s">
        <v>122</v>
      </c>
      <c r="U118" t="s">
        <v>122</v>
      </c>
      <c r="V118" t="s">
        <v>1042</v>
      </c>
      <c r="W118" t="s">
        <v>125</v>
      </c>
      <c r="X118" t="s">
        <v>126</v>
      </c>
      <c r="Y118" t="s">
        <v>132</v>
      </c>
      <c r="Z118" t="s">
        <v>100</v>
      </c>
      <c r="AA118" t="s">
        <v>100</v>
      </c>
      <c r="AB118" t="s">
        <v>100</v>
      </c>
      <c r="AC118" t="s">
        <v>110</v>
      </c>
      <c r="AD118" t="s">
        <v>100</v>
      </c>
      <c r="AE118" t="s">
        <v>258</v>
      </c>
      <c r="AF118" t="s">
        <v>100</v>
      </c>
      <c r="AG118" t="s">
        <v>100</v>
      </c>
      <c r="AH118" t="s">
        <v>100</v>
      </c>
      <c r="AI118" t="s">
        <v>100</v>
      </c>
      <c r="AJ118" t="s">
        <v>100</v>
      </c>
      <c r="AK118" t="s">
        <v>100</v>
      </c>
      <c r="AM118">
        <v>5000</v>
      </c>
      <c r="AN118">
        <v>5000</v>
      </c>
      <c r="AO118">
        <v>0</v>
      </c>
      <c r="AS118" t="s">
        <v>100</v>
      </c>
      <c r="AW118" t="s">
        <v>100</v>
      </c>
      <c r="BA118" t="s">
        <v>100</v>
      </c>
      <c r="BE118" t="s">
        <v>100</v>
      </c>
      <c r="BI118" t="s">
        <v>100</v>
      </c>
      <c r="BJ118">
        <v>5000</v>
      </c>
      <c r="BK118">
        <v>5000</v>
      </c>
      <c r="BM118" t="s">
        <v>100</v>
      </c>
      <c r="BQ118" t="s">
        <v>100</v>
      </c>
      <c r="BU118" t="s">
        <v>100</v>
      </c>
      <c r="BY118" t="s">
        <v>100</v>
      </c>
      <c r="CC118" t="s">
        <v>100</v>
      </c>
      <c r="CG118" t="s">
        <v>100</v>
      </c>
      <c r="CK118" t="s">
        <v>100</v>
      </c>
      <c r="CO118" t="s">
        <v>100</v>
      </c>
    </row>
    <row r="119" spans="1:93" x14ac:dyDescent="0.2">
      <c r="A119" t="s">
        <v>1043</v>
      </c>
      <c r="B119" t="s">
        <v>837</v>
      </c>
      <c r="C119">
        <v>2</v>
      </c>
      <c r="D119" t="s">
        <v>1044</v>
      </c>
      <c r="E119">
        <v>2</v>
      </c>
      <c r="F119" t="s">
        <v>1045</v>
      </c>
      <c r="G119" t="s">
        <v>1046</v>
      </c>
      <c r="H119" t="s">
        <v>1047</v>
      </c>
      <c r="I119" t="s">
        <v>98</v>
      </c>
      <c r="J119" t="s">
        <v>1048</v>
      </c>
      <c r="K119" t="s">
        <v>1049</v>
      </c>
      <c r="L119">
        <v>89927</v>
      </c>
      <c r="M119" t="s">
        <v>1050</v>
      </c>
      <c r="N119" s="1">
        <v>44562</v>
      </c>
      <c r="O119" s="1">
        <v>46387</v>
      </c>
      <c r="P119" t="s">
        <v>101</v>
      </c>
      <c r="Q119" t="s">
        <v>100</v>
      </c>
      <c r="R119" t="s">
        <v>100</v>
      </c>
      <c r="S119" t="s">
        <v>469</v>
      </c>
      <c r="T119" t="s">
        <v>353</v>
      </c>
      <c r="U119" t="s">
        <v>1051</v>
      </c>
      <c r="V119" t="s">
        <v>1052</v>
      </c>
      <c r="W119" t="s">
        <v>322</v>
      </c>
      <c r="X119" t="s">
        <v>126</v>
      </c>
      <c r="Y119" t="s">
        <v>1043</v>
      </c>
      <c r="Z119" t="s">
        <v>588</v>
      </c>
      <c r="AA119" t="s">
        <v>100</v>
      </c>
      <c r="AB119" t="s">
        <v>100</v>
      </c>
      <c r="AC119" t="s">
        <v>417</v>
      </c>
      <c r="AE119" t="s">
        <v>258</v>
      </c>
      <c r="AF119" t="s">
        <v>100</v>
      </c>
      <c r="AH119" t="s">
        <v>100</v>
      </c>
      <c r="AI119" t="s">
        <v>100</v>
      </c>
      <c r="AJ119" t="s">
        <v>100</v>
      </c>
      <c r="AK119" t="s">
        <v>1053</v>
      </c>
      <c r="AM119">
        <v>75000</v>
      </c>
      <c r="AN119">
        <v>10000</v>
      </c>
      <c r="AO119">
        <v>10000</v>
      </c>
      <c r="AS119" t="s">
        <v>100</v>
      </c>
      <c r="AW119" t="s">
        <v>100</v>
      </c>
      <c r="BA119" t="s">
        <v>100</v>
      </c>
      <c r="BE119" t="s">
        <v>100</v>
      </c>
      <c r="BI119" t="s">
        <v>100</v>
      </c>
      <c r="BM119" t="s">
        <v>100</v>
      </c>
      <c r="BN119">
        <v>15000</v>
      </c>
      <c r="BO119">
        <v>10000</v>
      </c>
      <c r="BP119">
        <v>10000</v>
      </c>
      <c r="BQ119" t="s">
        <v>100</v>
      </c>
      <c r="BR119">
        <v>15000</v>
      </c>
      <c r="BS119">
        <v>0</v>
      </c>
      <c r="BU119" t="s">
        <v>100</v>
      </c>
      <c r="BV119">
        <v>15000</v>
      </c>
      <c r="BW119">
        <v>0</v>
      </c>
      <c r="BY119" t="s">
        <v>1054</v>
      </c>
      <c r="BZ119">
        <v>15000</v>
      </c>
      <c r="CA119">
        <v>0</v>
      </c>
      <c r="CC119" t="s">
        <v>100</v>
      </c>
      <c r="CD119">
        <v>15000</v>
      </c>
      <c r="CE119">
        <v>0</v>
      </c>
      <c r="CG119" t="s">
        <v>100</v>
      </c>
      <c r="CK119" t="s">
        <v>100</v>
      </c>
      <c r="CO119" t="s">
        <v>100</v>
      </c>
    </row>
    <row r="120" spans="1:93" x14ac:dyDescent="0.2">
      <c r="A120" t="s">
        <v>404</v>
      </c>
      <c r="B120" t="s">
        <v>405</v>
      </c>
      <c r="C120">
        <v>2</v>
      </c>
      <c r="D120" t="s">
        <v>921</v>
      </c>
      <c r="E120">
        <v>2</v>
      </c>
      <c r="F120" t="s">
        <v>1055</v>
      </c>
      <c r="G120">
        <v>22</v>
      </c>
      <c r="H120" t="s">
        <v>1056</v>
      </c>
      <c r="I120" t="s">
        <v>98</v>
      </c>
      <c r="J120" t="s">
        <v>1057</v>
      </c>
      <c r="K120" t="s">
        <v>1058</v>
      </c>
      <c r="L120">
        <v>25174</v>
      </c>
      <c r="M120" t="s">
        <v>1059</v>
      </c>
      <c r="N120" s="1">
        <v>43466</v>
      </c>
      <c r="O120" s="1">
        <v>44196</v>
      </c>
      <c r="P120" t="s">
        <v>319</v>
      </c>
      <c r="Q120" t="s">
        <v>100</v>
      </c>
      <c r="R120" t="s">
        <v>100</v>
      </c>
      <c r="S120" t="s">
        <v>469</v>
      </c>
      <c r="T120" t="s">
        <v>353</v>
      </c>
      <c r="U120" t="s">
        <v>138</v>
      </c>
      <c r="V120" t="s">
        <v>1060</v>
      </c>
      <c r="W120" t="s">
        <v>385</v>
      </c>
      <c r="X120" t="s">
        <v>126</v>
      </c>
      <c r="Y120" t="s">
        <v>404</v>
      </c>
      <c r="Z120" t="s">
        <v>212</v>
      </c>
      <c r="AA120" t="s">
        <v>100</v>
      </c>
      <c r="AB120" t="s">
        <v>100</v>
      </c>
      <c r="AC120" t="s">
        <v>100</v>
      </c>
      <c r="AD120" t="s">
        <v>100</v>
      </c>
      <c r="AE120" t="s">
        <v>112</v>
      </c>
      <c r="AF120" t="s">
        <v>100</v>
      </c>
      <c r="AG120" t="s">
        <v>100</v>
      </c>
      <c r="AH120" t="s">
        <v>100</v>
      </c>
      <c r="AI120" t="s">
        <v>100</v>
      </c>
      <c r="AJ120" t="s">
        <v>100</v>
      </c>
      <c r="AK120" t="s">
        <v>100</v>
      </c>
      <c r="AM120">
        <v>50000</v>
      </c>
      <c r="AN120">
        <v>50000</v>
      </c>
      <c r="AO120">
        <v>0</v>
      </c>
      <c r="AS120" t="s">
        <v>100</v>
      </c>
      <c r="AW120" t="s">
        <v>100</v>
      </c>
      <c r="BA120" t="s">
        <v>100</v>
      </c>
      <c r="BB120">
        <v>50000</v>
      </c>
      <c r="BC120">
        <v>50000</v>
      </c>
      <c r="BE120" t="s">
        <v>100</v>
      </c>
      <c r="BI120" t="s">
        <v>100</v>
      </c>
      <c r="BM120" t="s">
        <v>100</v>
      </c>
      <c r="BQ120" t="s">
        <v>100</v>
      </c>
      <c r="BU120" t="s">
        <v>100</v>
      </c>
      <c r="BY120" t="s">
        <v>100</v>
      </c>
      <c r="CC120" t="s">
        <v>100</v>
      </c>
      <c r="CG120" t="s">
        <v>100</v>
      </c>
      <c r="CK120" t="s">
        <v>100</v>
      </c>
      <c r="CO120" t="s">
        <v>100</v>
      </c>
    </row>
    <row r="121" spans="1:93" x14ac:dyDescent="0.2">
      <c r="A121" t="s">
        <v>404</v>
      </c>
      <c r="B121" t="s">
        <v>405</v>
      </c>
      <c r="C121">
        <v>2</v>
      </c>
      <c r="D121" t="s">
        <v>921</v>
      </c>
      <c r="E121">
        <v>2</v>
      </c>
      <c r="F121" t="s">
        <v>1055</v>
      </c>
      <c r="G121">
        <v>22</v>
      </c>
      <c r="H121" t="s">
        <v>1056</v>
      </c>
      <c r="I121" t="s">
        <v>98</v>
      </c>
      <c r="J121" t="s">
        <v>1061</v>
      </c>
      <c r="K121" t="s">
        <v>1062</v>
      </c>
      <c r="L121">
        <v>25179</v>
      </c>
      <c r="M121" s="2" t="s">
        <v>1063</v>
      </c>
      <c r="N121" s="1">
        <v>43983</v>
      </c>
      <c r="O121" s="1">
        <v>44561</v>
      </c>
      <c r="P121" t="s">
        <v>319</v>
      </c>
      <c r="Q121" t="s">
        <v>100</v>
      </c>
      <c r="R121" t="s">
        <v>100</v>
      </c>
      <c r="S121" t="s">
        <v>485</v>
      </c>
      <c r="T121" t="s">
        <v>486</v>
      </c>
      <c r="U121" t="s">
        <v>262</v>
      </c>
      <c r="V121" t="s">
        <v>1064</v>
      </c>
      <c r="W121" t="s">
        <v>1065</v>
      </c>
      <c r="X121" t="s">
        <v>901</v>
      </c>
      <c r="Y121" t="s">
        <v>404</v>
      </c>
      <c r="Z121" t="s">
        <v>212</v>
      </c>
      <c r="AA121" t="s">
        <v>100</v>
      </c>
      <c r="AB121" t="s">
        <v>100</v>
      </c>
      <c r="AC121" t="s">
        <v>128</v>
      </c>
      <c r="AD121" t="s">
        <v>100</v>
      </c>
      <c r="AE121" t="s">
        <v>100</v>
      </c>
      <c r="AF121" t="s">
        <v>100</v>
      </c>
      <c r="AG121" t="s">
        <v>100</v>
      </c>
      <c r="AH121" t="s">
        <v>100</v>
      </c>
      <c r="AI121" t="s">
        <v>100</v>
      </c>
      <c r="AJ121" t="s">
        <v>100</v>
      </c>
      <c r="AK121" t="s">
        <v>100</v>
      </c>
      <c r="AM121">
        <v>700000</v>
      </c>
      <c r="AN121">
        <v>200000</v>
      </c>
      <c r="AO121">
        <v>163574</v>
      </c>
      <c r="AS121" t="s">
        <v>100</v>
      </c>
      <c r="AW121" t="s">
        <v>100</v>
      </c>
      <c r="BA121" t="s">
        <v>100</v>
      </c>
      <c r="BE121" t="s">
        <v>100</v>
      </c>
      <c r="BF121">
        <v>200000</v>
      </c>
      <c r="BG121">
        <v>200000</v>
      </c>
      <c r="BH121">
        <v>163574</v>
      </c>
      <c r="BI121" t="s">
        <v>100</v>
      </c>
      <c r="BJ121">
        <v>500000</v>
      </c>
      <c r="BK121">
        <v>0</v>
      </c>
      <c r="BM121" t="s">
        <v>100</v>
      </c>
      <c r="BQ121" t="s">
        <v>100</v>
      </c>
      <c r="BU121" t="s">
        <v>100</v>
      </c>
      <c r="BY121" t="s">
        <v>100</v>
      </c>
      <c r="CC121" t="s">
        <v>100</v>
      </c>
      <c r="CG121" t="s">
        <v>100</v>
      </c>
      <c r="CK121" t="s">
        <v>100</v>
      </c>
      <c r="CO121" t="s">
        <v>100</v>
      </c>
    </row>
    <row r="122" spans="1:93" x14ac:dyDescent="0.2">
      <c r="A122" t="s">
        <v>404</v>
      </c>
      <c r="B122" t="s">
        <v>405</v>
      </c>
      <c r="C122">
        <v>2</v>
      </c>
      <c r="D122" t="s">
        <v>921</v>
      </c>
      <c r="E122">
        <v>2</v>
      </c>
      <c r="F122" t="s">
        <v>1055</v>
      </c>
      <c r="G122">
        <v>22</v>
      </c>
      <c r="H122" t="s">
        <v>1056</v>
      </c>
      <c r="I122" t="s">
        <v>98</v>
      </c>
      <c r="J122" t="s">
        <v>1066</v>
      </c>
      <c r="K122" t="s">
        <v>1067</v>
      </c>
      <c r="L122">
        <v>25186</v>
      </c>
      <c r="M122" t="s">
        <v>1068</v>
      </c>
      <c r="N122" s="1">
        <v>43831</v>
      </c>
      <c r="O122" s="1">
        <v>44560</v>
      </c>
      <c r="P122" t="s">
        <v>101</v>
      </c>
      <c r="Q122" t="s">
        <v>100</v>
      </c>
      <c r="R122" t="s">
        <v>100</v>
      </c>
      <c r="S122" t="s">
        <v>205</v>
      </c>
      <c r="T122" t="s">
        <v>206</v>
      </c>
      <c r="U122" t="s">
        <v>206</v>
      </c>
      <c r="V122" t="s">
        <v>1069</v>
      </c>
      <c r="W122" t="s">
        <v>1070</v>
      </c>
      <c r="X122" t="s">
        <v>372</v>
      </c>
      <c r="Y122" t="s">
        <v>1071</v>
      </c>
      <c r="Z122" t="s">
        <v>100</v>
      </c>
      <c r="AA122" t="s">
        <v>100</v>
      </c>
      <c r="AB122" t="s">
        <v>100</v>
      </c>
      <c r="AC122" t="s">
        <v>128</v>
      </c>
      <c r="AD122" t="s">
        <v>100</v>
      </c>
      <c r="AE122" t="s">
        <v>100</v>
      </c>
      <c r="AF122" t="s">
        <v>100</v>
      </c>
      <c r="AG122" t="s">
        <v>100</v>
      </c>
      <c r="AH122" t="s">
        <v>100</v>
      </c>
      <c r="AI122" t="s">
        <v>100</v>
      </c>
      <c r="AJ122" t="s">
        <v>100</v>
      </c>
      <c r="AK122" t="s">
        <v>100</v>
      </c>
      <c r="AM122">
        <v>54733</v>
      </c>
      <c r="AN122">
        <v>54733</v>
      </c>
      <c r="AO122">
        <v>8400</v>
      </c>
      <c r="AS122" t="s">
        <v>100</v>
      </c>
      <c r="AW122" t="s">
        <v>100</v>
      </c>
      <c r="BA122" t="s">
        <v>100</v>
      </c>
      <c r="BE122" t="s">
        <v>100</v>
      </c>
      <c r="BF122">
        <v>13400</v>
      </c>
      <c r="BG122">
        <v>13400</v>
      </c>
      <c r="BH122">
        <v>8400</v>
      </c>
      <c r="BI122" t="s">
        <v>100</v>
      </c>
      <c r="BJ122">
        <v>41333</v>
      </c>
      <c r="BK122">
        <v>41333</v>
      </c>
      <c r="BM122" t="s">
        <v>100</v>
      </c>
      <c r="BQ122" t="s">
        <v>100</v>
      </c>
      <c r="BU122" t="s">
        <v>100</v>
      </c>
      <c r="BY122" t="s">
        <v>100</v>
      </c>
      <c r="CC122" t="s">
        <v>100</v>
      </c>
      <c r="CG122" t="s">
        <v>100</v>
      </c>
      <c r="CK122" t="s">
        <v>100</v>
      </c>
      <c r="CO122" t="s">
        <v>100</v>
      </c>
    </row>
    <row r="123" spans="1:93" x14ac:dyDescent="0.2">
      <c r="A123" t="s">
        <v>404</v>
      </c>
      <c r="B123" t="s">
        <v>405</v>
      </c>
      <c r="C123">
        <v>2</v>
      </c>
      <c r="D123" t="s">
        <v>921</v>
      </c>
      <c r="E123">
        <v>2</v>
      </c>
      <c r="F123" t="s">
        <v>1055</v>
      </c>
      <c r="G123">
        <v>23</v>
      </c>
      <c r="H123" t="s">
        <v>1072</v>
      </c>
      <c r="I123" t="s">
        <v>98</v>
      </c>
      <c r="J123" t="s">
        <v>1073</v>
      </c>
      <c r="K123" t="s">
        <v>1074</v>
      </c>
      <c r="L123">
        <v>25199</v>
      </c>
      <c r="M123" s="2" t="s">
        <v>1075</v>
      </c>
      <c r="N123" s="1">
        <v>43831</v>
      </c>
      <c r="O123" s="1">
        <v>44561</v>
      </c>
      <c r="P123" t="s">
        <v>319</v>
      </c>
      <c r="Q123" t="s">
        <v>100</v>
      </c>
      <c r="R123" t="s">
        <v>100</v>
      </c>
      <c r="S123" t="s">
        <v>485</v>
      </c>
      <c r="T123" t="s">
        <v>486</v>
      </c>
      <c r="U123" t="s">
        <v>262</v>
      </c>
      <c r="V123" t="s">
        <v>1064</v>
      </c>
      <c r="W123" t="s">
        <v>1065</v>
      </c>
      <c r="X123" t="s">
        <v>901</v>
      </c>
      <c r="Y123" t="s">
        <v>404</v>
      </c>
      <c r="Z123" t="s">
        <v>576</v>
      </c>
      <c r="AA123" t="s">
        <v>100</v>
      </c>
      <c r="AB123" t="s">
        <v>100</v>
      </c>
      <c r="AC123" t="s">
        <v>128</v>
      </c>
      <c r="AD123" t="s">
        <v>100</v>
      </c>
      <c r="AE123" t="s">
        <v>100</v>
      </c>
      <c r="AF123" t="s">
        <v>100</v>
      </c>
      <c r="AG123" t="s">
        <v>100</v>
      </c>
      <c r="AH123" t="s">
        <v>100</v>
      </c>
      <c r="AI123" t="s">
        <v>100</v>
      </c>
      <c r="AJ123" t="s">
        <v>100</v>
      </c>
      <c r="AK123" t="s">
        <v>100</v>
      </c>
      <c r="AM123">
        <v>0</v>
      </c>
      <c r="AN123">
        <v>0</v>
      </c>
      <c r="AO123">
        <v>0</v>
      </c>
      <c r="AS123" t="s">
        <v>100</v>
      </c>
      <c r="AW123" t="s">
        <v>100</v>
      </c>
      <c r="BA123" t="s">
        <v>100</v>
      </c>
      <c r="BE123" t="s">
        <v>100</v>
      </c>
      <c r="BI123" t="s">
        <v>100</v>
      </c>
      <c r="BM123" t="s">
        <v>100</v>
      </c>
      <c r="BQ123" t="s">
        <v>100</v>
      </c>
      <c r="BU123" t="s">
        <v>100</v>
      </c>
      <c r="BY123" t="s">
        <v>100</v>
      </c>
      <c r="CC123" t="s">
        <v>100</v>
      </c>
      <c r="CG123" t="s">
        <v>100</v>
      </c>
      <c r="CK123" t="s">
        <v>100</v>
      </c>
      <c r="CO123" t="s">
        <v>100</v>
      </c>
    </row>
    <row r="124" spans="1:93" x14ac:dyDescent="0.2">
      <c r="A124" t="s">
        <v>537</v>
      </c>
      <c r="B124" t="s">
        <v>538</v>
      </c>
      <c r="C124">
        <v>2</v>
      </c>
      <c r="D124" t="s">
        <v>1076</v>
      </c>
      <c r="E124">
        <v>2</v>
      </c>
      <c r="F124" t="s">
        <v>1077</v>
      </c>
      <c r="G124">
        <v>17</v>
      </c>
      <c r="H124" t="s">
        <v>1078</v>
      </c>
      <c r="I124" t="s">
        <v>98</v>
      </c>
      <c r="J124" t="s">
        <v>1079</v>
      </c>
      <c r="K124" t="s">
        <v>1080</v>
      </c>
      <c r="L124">
        <v>13295</v>
      </c>
      <c r="M124" t="s">
        <v>1081</v>
      </c>
      <c r="N124" s="1">
        <v>42736</v>
      </c>
      <c r="O124" s="1">
        <v>43281</v>
      </c>
      <c r="P124" t="s">
        <v>333</v>
      </c>
      <c r="Q124" t="s">
        <v>100</v>
      </c>
      <c r="R124" t="s">
        <v>100</v>
      </c>
      <c r="S124" t="s">
        <v>584</v>
      </c>
      <c r="T124" t="s">
        <v>585</v>
      </c>
      <c r="U124" t="s">
        <v>585</v>
      </c>
      <c r="V124" t="s">
        <v>1082</v>
      </c>
      <c r="W124" t="s">
        <v>125</v>
      </c>
      <c r="X124" t="s">
        <v>126</v>
      </c>
      <c r="Y124" t="s">
        <v>1083</v>
      </c>
      <c r="Z124" t="s">
        <v>100</v>
      </c>
      <c r="AA124" t="s">
        <v>100</v>
      </c>
      <c r="AB124" t="s">
        <v>100</v>
      </c>
      <c r="AC124" t="s">
        <v>100</v>
      </c>
      <c r="AD124" t="s">
        <v>100</v>
      </c>
      <c r="AE124" t="s">
        <v>100</v>
      </c>
      <c r="AF124" t="s">
        <v>100</v>
      </c>
      <c r="AG124" t="s">
        <v>100</v>
      </c>
      <c r="AH124" t="s">
        <v>100</v>
      </c>
      <c r="AI124" t="s">
        <v>100</v>
      </c>
      <c r="AJ124" t="s">
        <v>100</v>
      </c>
      <c r="AK124" t="s">
        <v>100</v>
      </c>
      <c r="AM124">
        <v>19366</v>
      </c>
      <c r="AN124">
        <v>29340</v>
      </c>
      <c r="AO124">
        <v>19366</v>
      </c>
      <c r="AS124" t="s">
        <v>100</v>
      </c>
      <c r="AW124" t="s">
        <v>100</v>
      </c>
      <c r="AX124">
        <v>19366</v>
      </c>
      <c r="AY124">
        <v>29340</v>
      </c>
      <c r="AZ124">
        <v>19366</v>
      </c>
      <c r="BA124" t="s">
        <v>100</v>
      </c>
      <c r="BE124" t="s">
        <v>100</v>
      </c>
      <c r="BI124" t="s">
        <v>100</v>
      </c>
      <c r="BM124" t="s">
        <v>100</v>
      </c>
      <c r="BQ124" t="s">
        <v>100</v>
      </c>
      <c r="BU124" t="s">
        <v>100</v>
      </c>
      <c r="BY124" t="s">
        <v>100</v>
      </c>
      <c r="CC124" t="s">
        <v>100</v>
      </c>
      <c r="CG124" t="s">
        <v>100</v>
      </c>
      <c r="CK124" t="s">
        <v>100</v>
      </c>
      <c r="CO124" t="s">
        <v>100</v>
      </c>
    </row>
    <row r="125" spans="1:93" x14ac:dyDescent="0.2">
      <c r="A125" t="s">
        <v>537</v>
      </c>
      <c r="B125" t="s">
        <v>538</v>
      </c>
      <c r="C125">
        <v>2</v>
      </c>
      <c r="D125" t="s">
        <v>1076</v>
      </c>
      <c r="E125">
        <v>2</v>
      </c>
      <c r="F125" t="s">
        <v>1077</v>
      </c>
      <c r="G125">
        <v>17</v>
      </c>
      <c r="H125" t="s">
        <v>1078</v>
      </c>
      <c r="I125" t="s">
        <v>98</v>
      </c>
      <c r="J125" t="s">
        <v>1084</v>
      </c>
      <c r="K125" t="s">
        <v>1085</v>
      </c>
      <c r="L125">
        <v>13296</v>
      </c>
      <c r="M125" t="s">
        <v>1086</v>
      </c>
      <c r="N125" s="1">
        <v>42736</v>
      </c>
      <c r="O125" s="1">
        <v>43830</v>
      </c>
      <c r="P125" t="s">
        <v>333</v>
      </c>
      <c r="Q125" t="s">
        <v>100</v>
      </c>
      <c r="R125" t="s">
        <v>100</v>
      </c>
      <c r="S125" t="s">
        <v>584</v>
      </c>
      <c r="T125" t="s">
        <v>585</v>
      </c>
      <c r="U125" t="s">
        <v>585</v>
      </c>
      <c r="V125" t="s">
        <v>1082</v>
      </c>
      <c r="W125" t="s">
        <v>125</v>
      </c>
      <c r="X125" t="s">
        <v>126</v>
      </c>
      <c r="Y125" t="s">
        <v>1083</v>
      </c>
      <c r="Z125" t="s">
        <v>638</v>
      </c>
      <c r="AA125" t="s">
        <v>100</v>
      </c>
      <c r="AB125" t="s">
        <v>100</v>
      </c>
      <c r="AC125" t="s">
        <v>100</v>
      </c>
      <c r="AD125" t="s">
        <v>100</v>
      </c>
      <c r="AE125" t="s">
        <v>100</v>
      </c>
      <c r="AF125" t="s">
        <v>100</v>
      </c>
      <c r="AG125" t="s">
        <v>100</v>
      </c>
      <c r="AH125" t="s">
        <v>100</v>
      </c>
      <c r="AI125" t="s">
        <v>100</v>
      </c>
      <c r="AJ125" t="s">
        <v>100</v>
      </c>
      <c r="AK125" t="s">
        <v>100</v>
      </c>
      <c r="AM125">
        <v>131533.44</v>
      </c>
      <c r="AN125">
        <v>148798.44</v>
      </c>
      <c r="AO125">
        <v>144000</v>
      </c>
      <c r="AS125" t="s">
        <v>100</v>
      </c>
      <c r="AW125" t="s">
        <v>100</v>
      </c>
      <c r="AX125">
        <v>24131</v>
      </c>
      <c r="AY125">
        <v>41396</v>
      </c>
      <c r="AZ125">
        <v>24131</v>
      </c>
      <c r="BA125" t="s">
        <v>100</v>
      </c>
      <c r="BB125">
        <v>107402.44</v>
      </c>
      <c r="BC125">
        <v>107402.44</v>
      </c>
      <c r="BD125">
        <v>119869</v>
      </c>
      <c r="BE125" t="s">
        <v>100</v>
      </c>
      <c r="BI125" t="s">
        <v>100</v>
      </c>
      <c r="BM125" t="s">
        <v>100</v>
      </c>
      <c r="BQ125" t="s">
        <v>100</v>
      </c>
      <c r="BU125" t="s">
        <v>100</v>
      </c>
      <c r="BY125" t="s">
        <v>100</v>
      </c>
      <c r="CC125" t="s">
        <v>100</v>
      </c>
      <c r="CG125" t="s">
        <v>100</v>
      </c>
      <c r="CK125" t="s">
        <v>100</v>
      </c>
      <c r="CO125" t="s">
        <v>100</v>
      </c>
    </row>
    <row r="126" spans="1:93" x14ac:dyDescent="0.2">
      <c r="A126" t="s">
        <v>1043</v>
      </c>
      <c r="B126" t="s">
        <v>837</v>
      </c>
      <c r="C126">
        <v>2</v>
      </c>
      <c r="D126" t="s">
        <v>1044</v>
      </c>
      <c r="E126">
        <v>2</v>
      </c>
      <c r="F126" t="s">
        <v>1045</v>
      </c>
      <c r="G126" t="s">
        <v>1087</v>
      </c>
      <c r="H126" t="s">
        <v>1088</v>
      </c>
      <c r="I126" t="s">
        <v>98</v>
      </c>
      <c r="J126" t="s">
        <v>1089</v>
      </c>
      <c r="K126" t="s">
        <v>1090</v>
      </c>
      <c r="L126">
        <v>89916</v>
      </c>
      <c r="M126" t="s">
        <v>1050</v>
      </c>
      <c r="N126" s="1">
        <v>44562</v>
      </c>
      <c r="O126" s="1">
        <v>46387</v>
      </c>
      <c r="P126" t="s">
        <v>169</v>
      </c>
      <c r="Q126" t="s">
        <v>100</v>
      </c>
      <c r="R126" t="s">
        <v>100</v>
      </c>
      <c r="S126" t="s">
        <v>149</v>
      </c>
      <c r="T126" t="s">
        <v>150</v>
      </c>
      <c r="U126" t="s">
        <v>988</v>
      </c>
      <c r="V126" t="s">
        <v>1091</v>
      </c>
      <c r="W126" t="s">
        <v>322</v>
      </c>
      <c r="X126" t="s">
        <v>126</v>
      </c>
      <c r="Y126" t="s">
        <v>1092</v>
      </c>
      <c r="Z126" t="s">
        <v>109</v>
      </c>
      <c r="AA126" t="s">
        <v>309</v>
      </c>
      <c r="AB126" t="s">
        <v>1093</v>
      </c>
      <c r="AC126" t="s">
        <v>417</v>
      </c>
      <c r="AD126" t="s">
        <v>1094</v>
      </c>
      <c r="AE126" t="s">
        <v>112</v>
      </c>
      <c r="AF126" t="s">
        <v>100</v>
      </c>
      <c r="AG126" t="s">
        <v>1095</v>
      </c>
      <c r="AH126" t="s">
        <v>157</v>
      </c>
      <c r="AI126" t="s">
        <v>1096</v>
      </c>
      <c r="AJ126" t="s">
        <v>1097</v>
      </c>
      <c r="AK126" t="s">
        <v>1098</v>
      </c>
      <c r="AM126">
        <v>4215094</v>
      </c>
      <c r="AN126">
        <v>3957102</v>
      </c>
      <c r="AO126">
        <v>3951244</v>
      </c>
      <c r="AS126" t="s">
        <v>100</v>
      </c>
      <c r="AW126" t="s">
        <v>100</v>
      </c>
      <c r="BA126" t="s">
        <v>100</v>
      </c>
      <c r="BE126" t="s">
        <v>100</v>
      </c>
      <c r="BI126" t="s">
        <v>100</v>
      </c>
      <c r="BM126" t="s">
        <v>100</v>
      </c>
      <c r="BN126">
        <v>3741102</v>
      </c>
      <c r="BO126">
        <v>3741102</v>
      </c>
      <c r="BP126">
        <v>3741102</v>
      </c>
      <c r="BQ126" t="s">
        <v>1099</v>
      </c>
      <c r="BR126">
        <v>323992</v>
      </c>
      <c r="BS126">
        <v>106000</v>
      </c>
      <c r="BT126">
        <v>106000</v>
      </c>
      <c r="BU126" t="s">
        <v>1100</v>
      </c>
      <c r="BV126">
        <v>150000</v>
      </c>
      <c r="BW126">
        <v>110000</v>
      </c>
      <c r="BX126">
        <v>104142</v>
      </c>
      <c r="BY126" t="s">
        <v>100</v>
      </c>
      <c r="CC126" t="s">
        <v>100</v>
      </c>
      <c r="CE126">
        <v>0</v>
      </c>
      <c r="CG126" t="s">
        <v>100</v>
      </c>
      <c r="CK126" t="s">
        <v>100</v>
      </c>
      <c r="CO126" t="s">
        <v>100</v>
      </c>
    </row>
    <row r="127" spans="1:93" x14ac:dyDescent="0.2">
      <c r="A127" t="s">
        <v>537</v>
      </c>
      <c r="B127" t="s">
        <v>538</v>
      </c>
      <c r="C127">
        <v>2</v>
      </c>
      <c r="D127" t="s">
        <v>1076</v>
      </c>
      <c r="E127">
        <v>2</v>
      </c>
      <c r="F127" t="s">
        <v>1077</v>
      </c>
      <c r="G127">
        <v>18</v>
      </c>
      <c r="H127" t="s">
        <v>1101</v>
      </c>
      <c r="I127" t="s">
        <v>98</v>
      </c>
      <c r="J127" t="s">
        <v>1102</v>
      </c>
      <c r="K127" t="s">
        <v>1103</v>
      </c>
      <c r="L127">
        <v>13310</v>
      </c>
      <c r="M127" t="s">
        <v>1104</v>
      </c>
      <c r="N127" s="1">
        <v>42736</v>
      </c>
      <c r="O127" s="1">
        <v>44561</v>
      </c>
      <c r="P127" t="s">
        <v>101</v>
      </c>
      <c r="Q127" t="s">
        <v>100</v>
      </c>
      <c r="R127" t="s">
        <v>100</v>
      </c>
      <c r="S127" t="s">
        <v>102</v>
      </c>
      <c r="T127" t="s">
        <v>103</v>
      </c>
      <c r="U127" t="s">
        <v>1105</v>
      </c>
      <c r="V127" t="s">
        <v>546</v>
      </c>
      <c r="W127" t="s">
        <v>125</v>
      </c>
      <c r="X127" t="s">
        <v>126</v>
      </c>
      <c r="Y127" t="s">
        <v>1106</v>
      </c>
      <c r="Z127" t="s">
        <v>1107</v>
      </c>
      <c r="AA127" t="s">
        <v>100</v>
      </c>
      <c r="AB127" t="s">
        <v>100</v>
      </c>
      <c r="AC127" t="s">
        <v>128</v>
      </c>
      <c r="AD127" t="s">
        <v>100</v>
      </c>
      <c r="AE127" t="s">
        <v>258</v>
      </c>
      <c r="AF127" t="s">
        <v>100</v>
      </c>
      <c r="AG127" t="s">
        <v>100</v>
      </c>
      <c r="AH127" t="s">
        <v>100</v>
      </c>
      <c r="AI127" t="s">
        <v>100</v>
      </c>
      <c r="AJ127" t="s">
        <v>100</v>
      </c>
      <c r="AK127" t="s">
        <v>100</v>
      </c>
      <c r="AM127">
        <v>214706</v>
      </c>
      <c r="AN127">
        <v>214706</v>
      </c>
      <c r="AO127">
        <v>269335</v>
      </c>
      <c r="AS127" t="s">
        <v>100</v>
      </c>
      <c r="AT127">
        <v>42593</v>
      </c>
      <c r="AU127">
        <v>42593</v>
      </c>
      <c r="AV127">
        <v>38830</v>
      </c>
      <c r="AW127" t="s">
        <v>100</v>
      </c>
      <c r="AX127">
        <v>62282</v>
      </c>
      <c r="AY127">
        <v>62282</v>
      </c>
      <c r="AZ127">
        <v>48326</v>
      </c>
      <c r="BA127" t="s">
        <v>100</v>
      </c>
      <c r="BB127">
        <v>89374</v>
      </c>
      <c r="BC127">
        <v>89374</v>
      </c>
      <c r="BD127">
        <v>108849</v>
      </c>
      <c r="BE127" t="s">
        <v>100</v>
      </c>
      <c r="BF127">
        <v>20457</v>
      </c>
      <c r="BG127">
        <v>20457</v>
      </c>
      <c r="BH127">
        <v>13830</v>
      </c>
      <c r="BI127" t="s">
        <v>100</v>
      </c>
      <c r="BK127">
        <v>0</v>
      </c>
      <c r="BL127">
        <v>59500</v>
      </c>
      <c r="BM127" t="s">
        <v>100</v>
      </c>
      <c r="BQ127" t="s">
        <v>100</v>
      </c>
      <c r="BU127" t="s">
        <v>100</v>
      </c>
      <c r="BY127" t="s">
        <v>100</v>
      </c>
      <c r="CC127" t="s">
        <v>100</v>
      </c>
      <c r="CG127" t="s">
        <v>100</v>
      </c>
      <c r="CK127" t="s">
        <v>100</v>
      </c>
      <c r="CO127" t="s">
        <v>100</v>
      </c>
    </row>
    <row r="128" spans="1:93" x14ac:dyDescent="0.2">
      <c r="A128" t="s">
        <v>1043</v>
      </c>
      <c r="B128" t="s">
        <v>837</v>
      </c>
      <c r="C128">
        <v>2</v>
      </c>
      <c r="D128" t="s">
        <v>1044</v>
      </c>
      <c r="E128">
        <v>2</v>
      </c>
      <c r="F128" t="s">
        <v>1045</v>
      </c>
      <c r="G128" t="s">
        <v>1087</v>
      </c>
      <c r="H128" t="s">
        <v>1088</v>
      </c>
      <c r="I128" t="s">
        <v>98</v>
      </c>
      <c r="J128" t="s">
        <v>1108</v>
      </c>
      <c r="K128" t="s">
        <v>1109</v>
      </c>
      <c r="L128">
        <v>89930</v>
      </c>
      <c r="M128" t="s">
        <v>1050</v>
      </c>
      <c r="N128" s="1">
        <v>44562</v>
      </c>
      <c r="O128" s="1">
        <v>46387</v>
      </c>
      <c r="P128" t="s">
        <v>101</v>
      </c>
      <c r="Q128" t="s">
        <v>100</v>
      </c>
      <c r="R128" t="s">
        <v>100</v>
      </c>
      <c r="S128" t="s">
        <v>469</v>
      </c>
      <c r="T128" t="s">
        <v>353</v>
      </c>
      <c r="U128" t="s">
        <v>1051</v>
      </c>
      <c r="V128" t="s">
        <v>1052</v>
      </c>
      <c r="W128" t="s">
        <v>322</v>
      </c>
      <c r="X128" t="s">
        <v>126</v>
      </c>
      <c r="Y128" t="s">
        <v>1043</v>
      </c>
      <c r="Z128" t="s">
        <v>638</v>
      </c>
      <c r="AA128" t="s">
        <v>100</v>
      </c>
      <c r="AB128" t="s">
        <v>100</v>
      </c>
      <c r="AC128" t="s">
        <v>417</v>
      </c>
      <c r="AE128" t="s">
        <v>231</v>
      </c>
      <c r="AF128" t="s">
        <v>100</v>
      </c>
      <c r="AH128" t="s">
        <v>100</v>
      </c>
      <c r="AI128" t="s">
        <v>100</v>
      </c>
      <c r="AJ128" t="s">
        <v>100</v>
      </c>
      <c r="AK128" t="s">
        <v>1110</v>
      </c>
      <c r="AM128">
        <v>250000</v>
      </c>
      <c r="AN128">
        <v>30002</v>
      </c>
      <c r="AO128">
        <v>20000</v>
      </c>
      <c r="AS128" t="s">
        <v>100</v>
      </c>
      <c r="AW128" t="s">
        <v>100</v>
      </c>
      <c r="BA128" t="s">
        <v>100</v>
      </c>
      <c r="BE128" t="s">
        <v>100</v>
      </c>
      <c r="BI128" t="s">
        <v>100</v>
      </c>
      <c r="BM128" t="s">
        <v>100</v>
      </c>
      <c r="BN128">
        <v>50000</v>
      </c>
      <c r="BO128">
        <v>10000</v>
      </c>
      <c r="BP128">
        <v>10000</v>
      </c>
      <c r="BQ128" t="s">
        <v>100</v>
      </c>
      <c r="BR128">
        <v>50000</v>
      </c>
      <c r="BS128">
        <v>10000</v>
      </c>
      <c r="BT128">
        <v>10000</v>
      </c>
      <c r="BU128" t="s">
        <v>100</v>
      </c>
      <c r="BV128">
        <v>50000</v>
      </c>
      <c r="BW128">
        <v>10000</v>
      </c>
      <c r="BY128" t="s">
        <v>100</v>
      </c>
      <c r="BZ128">
        <v>50000</v>
      </c>
      <c r="CA128">
        <v>1</v>
      </c>
      <c r="CC128" t="s">
        <v>100</v>
      </c>
      <c r="CD128">
        <v>50000</v>
      </c>
      <c r="CE128">
        <v>1</v>
      </c>
      <c r="CG128" t="s">
        <v>100</v>
      </c>
      <c r="CK128" t="s">
        <v>100</v>
      </c>
      <c r="CO128" t="s">
        <v>100</v>
      </c>
    </row>
    <row r="129" spans="1:93" x14ac:dyDescent="0.2">
      <c r="A129" t="s">
        <v>1043</v>
      </c>
      <c r="B129" t="s">
        <v>837</v>
      </c>
      <c r="C129">
        <v>2</v>
      </c>
      <c r="D129" t="s">
        <v>1044</v>
      </c>
      <c r="E129">
        <v>2</v>
      </c>
      <c r="F129" t="s">
        <v>1045</v>
      </c>
      <c r="G129" t="s">
        <v>1087</v>
      </c>
      <c r="H129" t="s">
        <v>1088</v>
      </c>
      <c r="I129" t="s">
        <v>98</v>
      </c>
      <c r="J129" t="s">
        <v>1111</v>
      </c>
      <c r="K129" t="s">
        <v>1112</v>
      </c>
      <c r="L129">
        <v>89933</v>
      </c>
      <c r="M129" t="s">
        <v>1050</v>
      </c>
      <c r="N129" s="1">
        <v>44562</v>
      </c>
      <c r="O129" s="1">
        <v>46387</v>
      </c>
      <c r="P129" t="s">
        <v>101</v>
      </c>
      <c r="Q129" t="s">
        <v>100</v>
      </c>
      <c r="R129" t="s">
        <v>100</v>
      </c>
      <c r="S129" t="s">
        <v>121</v>
      </c>
      <c r="T129" t="s">
        <v>122</v>
      </c>
      <c r="U129" t="s">
        <v>1113</v>
      </c>
      <c r="V129" t="s">
        <v>1114</v>
      </c>
      <c r="W129" t="s">
        <v>322</v>
      </c>
      <c r="X129" t="s">
        <v>126</v>
      </c>
      <c r="Y129" t="s">
        <v>1043</v>
      </c>
      <c r="Z129" t="s">
        <v>588</v>
      </c>
      <c r="AA129" t="s">
        <v>100</v>
      </c>
      <c r="AB129" t="s">
        <v>100</v>
      </c>
      <c r="AC129" t="s">
        <v>417</v>
      </c>
      <c r="AD129" t="s">
        <v>1115</v>
      </c>
      <c r="AE129" t="s">
        <v>258</v>
      </c>
      <c r="AF129" t="s">
        <v>100</v>
      </c>
      <c r="AG129" t="s">
        <v>1116</v>
      </c>
      <c r="AH129" t="s">
        <v>100</v>
      </c>
      <c r="AI129" t="s">
        <v>100</v>
      </c>
      <c r="AJ129" t="s">
        <v>649</v>
      </c>
      <c r="AK129" t="s">
        <v>1117</v>
      </c>
      <c r="AM129">
        <v>30356010</v>
      </c>
      <c r="AN129">
        <v>22077612</v>
      </c>
      <c r="AO129">
        <v>18249612</v>
      </c>
      <c r="AS129" t="s">
        <v>100</v>
      </c>
      <c r="AW129" t="s">
        <v>100</v>
      </c>
      <c r="BA129" t="s">
        <v>100</v>
      </c>
      <c r="BE129" t="s">
        <v>100</v>
      </c>
      <c r="BI129" t="s">
        <v>100</v>
      </c>
      <c r="BM129" t="s">
        <v>100</v>
      </c>
      <c r="BN129">
        <v>9344612</v>
      </c>
      <c r="BO129">
        <v>9344612</v>
      </c>
      <c r="BP129">
        <v>9344612</v>
      </c>
      <c r="BQ129" t="s">
        <v>1118</v>
      </c>
      <c r="BR129">
        <v>6408356</v>
      </c>
      <c r="BS129">
        <v>5405000</v>
      </c>
      <c r="BT129">
        <v>5405000</v>
      </c>
      <c r="BU129" t="s">
        <v>1119</v>
      </c>
      <c r="BV129">
        <v>6379500</v>
      </c>
      <c r="BW129">
        <v>4819000</v>
      </c>
      <c r="BX129">
        <v>3500000</v>
      </c>
      <c r="BY129" t="s">
        <v>1120</v>
      </c>
      <c r="BZ129">
        <v>5499500</v>
      </c>
      <c r="CA129">
        <v>2509000</v>
      </c>
      <c r="CC129" t="s">
        <v>100</v>
      </c>
      <c r="CD129">
        <v>2724042</v>
      </c>
      <c r="CE129">
        <v>0</v>
      </c>
      <c r="CG129" t="s">
        <v>100</v>
      </c>
      <c r="CK129" t="s">
        <v>100</v>
      </c>
      <c r="CO129" t="s">
        <v>100</v>
      </c>
    </row>
    <row r="130" spans="1:93" x14ac:dyDescent="0.2">
      <c r="A130" t="s">
        <v>1043</v>
      </c>
      <c r="B130" t="s">
        <v>837</v>
      </c>
      <c r="C130">
        <v>2</v>
      </c>
      <c r="D130" t="s">
        <v>1044</v>
      </c>
      <c r="E130">
        <v>2</v>
      </c>
      <c r="F130" t="s">
        <v>1045</v>
      </c>
      <c r="G130" t="s">
        <v>1121</v>
      </c>
      <c r="H130" t="s">
        <v>1122</v>
      </c>
      <c r="I130" t="s">
        <v>98</v>
      </c>
      <c r="J130" t="s">
        <v>1123</v>
      </c>
      <c r="K130" t="s">
        <v>1124</v>
      </c>
      <c r="L130">
        <v>111784</v>
      </c>
      <c r="M130" t="s">
        <v>100</v>
      </c>
      <c r="N130" s="1">
        <v>44927</v>
      </c>
      <c r="O130" s="1">
        <v>45657</v>
      </c>
      <c r="P130" t="s">
        <v>101</v>
      </c>
      <c r="Q130" t="s">
        <v>100</v>
      </c>
      <c r="R130" t="s">
        <v>100</v>
      </c>
      <c r="S130" t="s">
        <v>302</v>
      </c>
      <c r="T130" t="s">
        <v>303</v>
      </c>
      <c r="U130" t="s">
        <v>1113</v>
      </c>
      <c r="V130" t="s">
        <v>1125</v>
      </c>
      <c r="W130" t="s">
        <v>1126</v>
      </c>
      <c r="X130" t="s">
        <v>126</v>
      </c>
      <c r="Y130" t="s">
        <v>1043</v>
      </c>
      <c r="Z130" t="s">
        <v>109</v>
      </c>
      <c r="AA130" t="s">
        <v>100</v>
      </c>
      <c r="AB130" t="s">
        <v>100</v>
      </c>
      <c r="AC130" t="s">
        <v>417</v>
      </c>
      <c r="AD130" t="s">
        <v>1115</v>
      </c>
      <c r="AE130" t="s">
        <v>231</v>
      </c>
      <c r="AF130" t="s">
        <v>100</v>
      </c>
      <c r="AG130" t="s">
        <v>1116</v>
      </c>
      <c r="AH130" t="s">
        <v>100</v>
      </c>
      <c r="AI130" t="s">
        <v>100</v>
      </c>
      <c r="AJ130" t="s">
        <v>1127</v>
      </c>
      <c r="AK130" t="s">
        <v>1053</v>
      </c>
      <c r="AM130">
        <v>11652641</v>
      </c>
      <c r="AN130">
        <v>4955000</v>
      </c>
      <c r="AO130">
        <v>4601572</v>
      </c>
      <c r="AS130" t="s">
        <v>100</v>
      </c>
      <c r="AW130" t="s">
        <v>100</v>
      </c>
      <c r="BA130" t="s">
        <v>100</v>
      </c>
      <c r="BE130" t="s">
        <v>100</v>
      </c>
      <c r="BI130" t="s">
        <v>100</v>
      </c>
      <c r="BM130" t="s">
        <v>100</v>
      </c>
      <c r="BQ130" t="s">
        <v>100</v>
      </c>
      <c r="BR130">
        <v>1652641</v>
      </c>
      <c r="BS130">
        <v>455000</v>
      </c>
      <c r="BT130">
        <v>101572</v>
      </c>
      <c r="BU130" t="s">
        <v>1128</v>
      </c>
      <c r="BV130">
        <v>10000000</v>
      </c>
      <c r="BW130">
        <v>4500000</v>
      </c>
      <c r="BX130">
        <v>4500000</v>
      </c>
      <c r="BY130" t="s">
        <v>1129</v>
      </c>
      <c r="CC130" t="s">
        <v>100</v>
      </c>
      <c r="CG130" t="s">
        <v>100</v>
      </c>
      <c r="CK130" t="s">
        <v>100</v>
      </c>
      <c r="CO130" t="s">
        <v>100</v>
      </c>
    </row>
    <row r="131" spans="1:93" x14ac:dyDescent="0.2">
      <c r="A131" t="s">
        <v>132</v>
      </c>
      <c r="B131" t="s">
        <v>133</v>
      </c>
      <c r="C131">
        <v>3</v>
      </c>
      <c r="D131" t="s">
        <v>675</v>
      </c>
      <c r="E131">
        <v>1</v>
      </c>
      <c r="F131" t="s">
        <v>676</v>
      </c>
      <c r="G131">
        <v>2</v>
      </c>
      <c r="H131" t="s">
        <v>730</v>
      </c>
      <c r="I131" t="s">
        <v>98</v>
      </c>
      <c r="J131">
        <v>23</v>
      </c>
      <c r="K131" t="s">
        <v>1130</v>
      </c>
      <c r="L131">
        <v>59650</v>
      </c>
      <c r="M131" s="2" t="s">
        <v>1036</v>
      </c>
      <c r="N131" s="1">
        <v>43983</v>
      </c>
      <c r="O131" s="1">
        <v>44439</v>
      </c>
      <c r="P131" t="s">
        <v>101</v>
      </c>
      <c r="Q131" t="s">
        <v>100</v>
      </c>
      <c r="R131" t="s">
        <v>100</v>
      </c>
      <c r="S131" t="s">
        <v>469</v>
      </c>
      <c r="T131" t="s">
        <v>353</v>
      </c>
      <c r="U131" t="s">
        <v>100</v>
      </c>
      <c r="V131" t="s">
        <v>831</v>
      </c>
      <c r="W131" t="s">
        <v>125</v>
      </c>
      <c r="X131" t="s">
        <v>126</v>
      </c>
      <c r="Y131" t="s">
        <v>132</v>
      </c>
      <c r="Z131" t="s">
        <v>100</v>
      </c>
      <c r="AA131" t="s">
        <v>100</v>
      </c>
      <c r="AB131" t="s">
        <v>100</v>
      </c>
      <c r="AC131" t="s">
        <v>100</v>
      </c>
      <c r="AD131" t="s">
        <v>100</v>
      </c>
      <c r="AE131" t="s">
        <v>100</v>
      </c>
      <c r="AF131" t="s">
        <v>100</v>
      </c>
      <c r="AG131" t="s">
        <v>100</v>
      </c>
      <c r="AH131" t="s">
        <v>100</v>
      </c>
      <c r="AI131" t="s">
        <v>100</v>
      </c>
      <c r="AJ131" t="s">
        <v>100</v>
      </c>
      <c r="AK131" t="s">
        <v>100</v>
      </c>
      <c r="AM131">
        <v>1000</v>
      </c>
      <c r="AN131">
        <v>0</v>
      </c>
      <c r="AO131">
        <v>0</v>
      </c>
      <c r="AS131" t="s">
        <v>100</v>
      </c>
      <c r="AW131" t="s">
        <v>100</v>
      </c>
      <c r="BA131" t="s">
        <v>100</v>
      </c>
      <c r="BE131" t="s">
        <v>100</v>
      </c>
      <c r="BF131">
        <v>430</v>
      </c>
      <c r="BI131" t="s">
        <v>100</v>
      </c>
      <c r="BJ131">
        <v>570</v>
      </c>
      <c r="BM131" s="2" t="s">
        <v>1131</v>
      </c>
      <c r="BQ131" t="s">
        <v>100</v>
      </c>
      <c r="BU131" t="s">
        <v>100</v>
      </c>
      <c r="BY131" t="s">
        <v>100</v>
      </c>
      <c r="CC131" t="s">
        <v>100</v>
      </c>
      <c r="CG131" t="s">
        <v>100</v>
      </c>
      <c r="CK131" t="s">
        <v>100</v>
      </c>
      <c r="CO131" t="s">
        <v>100</v>
      </c>
    </row>
    <row r="132" spans="1:93" x14ac:dyDescent="0.2">
      <c r="A132" t="s">
        <v>132</v>
      </c>
      <c r="B132" t="s">
        <v>133</v>
      </c>
      <c r="C132">
        <v>2</v>
      </c>
      <c r="D132" t="s">
        <v>827</v>
      </c>
      <c r="E132">
        <v>1</v>
      </c>
      <c r="F132" t="s">
        <v>828</v>
      </c>
      <c r="G132">
        <v>10</v>
      </c>
      <c r="H132" t="s">
        <v>829</v>
      </c>
      <c r="I132" t="s">
        <v>98</v>
      </c>
      <c r="J132">
        <v>23</v>
      </c>
      <c r="K132" t="s">
        <v>1132</v>
      </c>
      <c r="L132">
        <v>97226</v>
      </c>
      <c r="M132" t="s">
        <v>100</v>
      </c>
      <c r="N132" s="1">
        <v>44197</v>
      </c>
      <c r="O132" s="1">
        <v>44561</v>
      </c>
      <c r="P132" t="s">
        <v>101</v>
      </c>
      <c r="Q132" t="s">
        <v>100</v>
      </c>
      <c r="R132" t="s">
        <v>100</v>
      </c>
      <c r="S132" t="s">
        <v>121</v>
      </c>
      <c r="T132" t="s">
        <v>122</v>
      </c>
      <c r="U132" t="s">
        <v>122</v>
      </c>
      <c r="V132" t="s">
        <v>1042</v>
      </c>
      <c r="W132" t="s">
        <v>125</v>
      </c>
      <c r="X132" t="s">
        <v>126</v>
      </c>
      <c r="Y132" t="s">
        <v>132</v>
      </c>
      <c r="Z132" t="s">
        <v>100</v>
      </c>
      <c r="AA132" t="s">
        <v>100</v>
      </c>
      <c r="AB132" t="s">
        <v>100</v>
      </c>
      <c r="AC132" t="s">
        <v>128</v>
      </c>
      <c r="AE132" t="s">
        <v>258</v>
      </c>
      <c r="AF132" t="s">
        <v>100</v>
      </c>
      <c r="AH132" t="s">
        <v>100</v>
      </c>
      <c r="AI132" t="s">
        <v>100</v>
      </c>
      <c r="AJ132" t="s">
        <v>100</v>
      </c>
      <c r="AK132" t="s">
        <v>100</v>
      </c>
      <c r="AM132">
        <v>2000</v>
      </c>
      <c r="AN132">
        <v>2000</v>
      </c>
      <c r="AO132">
        <v>0</v>
      </c>
      <c r="AS132" t="s">
        <v>100</v>
      </c>
      <c r="AW132" t="s">
        <v>100</v>
      </c>
      <c r="BA132" t="s">
        <v>100</v>
      </c>
      <c r="BE132" t="s">
        <v>100</v>
      </c>
      <c r="BI132" t="s">
        <v>100</v>
      </c>
      <c r="BJ132">
        <v>2000</v>
      </c>
      <c r="BK132">
        <v>2000</v>
      </c>
      <c r="BM132" t="s">
        <v>100</v>
      </c>
      <c r="BQ132" t="s">
        <v>100</v>
      </c>
      <c r="BU132" t="s">
        <v>100</v>
      </c>
      <c r="BY132" t="s">
        <v>100</v>
      </c>
      <c r="CC132" t="s">
        <v>100</v>
      </c>
      <c r="CG132" t="s">
        <v>100</v>
      </c>
      <c r="CK132" t="s">
        <v>100</v>
      </c>
      <c r="CO132" t="s">
        <v>100</v>
      </c>
    </row>
    <row r="133" spans="1:93" x14ac:dyDescent="0.2">
      <c r="A133" t="s">
        <v>537</v>
      </c>
      <c r="B133" t="s">
        <v>538</v>
      </c>
      <c r="C133">
        <v>2</v>
      </c>
      <c r="D133" t="s">
        <v>1076</v>
      </c>
      <c r="E133">
        <v>3</v>
      </c>
      <c r="F133" t="s">
        <v>1133</v>
      </c>
      <c r="G133">
        <v>19</v>
      </c>
      <c r="H133" t="s">
        <v>1134</v>
      </c>
      <c r="I133" t="s">
        <v>98</v>
      </c>
      <c r="J133" t="s">
        <v>1135</v>
      </c>
      <c r="K133" t="s">
        <v>1136</v>
      </c>
      <c r="L133">
        <v>13315</v>
      </c>
      <c r="M133" t="s">
        <v>1137</v>
      </c>
      <c r="N133" s="1">
        <v>42736</v>
      </c>
      <c r="O133" s="1">
        <v>43830</v>
      </c>
      <c r="P133" t="s">
        <v>333</v>
      </c>
      <c r="Q133" t="s">
        <v>100</v>
      </c>
      <c r="R133" t="s">
        <v>100</v>
      </c>
      <c r="S133" t="s">
        <v>584</v>
      </c>
      <c r="T133" t="s">
        <v>585</v>
      </c>
      <c r="U133" t="s">
        <v>585</v>
      </c>
      <c r="V133" t="s">
        <v>1138</v>
      </c>
      <c r="W133" t="s">
        <v>881</v>
      </c>
      <c r="X133" t="s">
        <v>243</v>
      </c>
      <c r="Y133" t="s">
        <v>1139</v>
      </c>
      <c r="Z133" t="s">
        <v>100</v>
      </c>
      <c r="AA133" t="s">
        <v>100</v>
      </c>
      <c r="AB133" t="s">
        <v>100</v>
      </c>
      <c r="AC133" t="s">
        <v>100</v>
      </c>
      <c r="AD133" t="s">
        <v>100</v>
      </c>
      <c r="AE133" t="s">
        <v>100</v>
      </c>
      <c r="AF133" t="s">
        <v>100</v>
      </c>
      <c r="AG133" t="s">
        <v>100</v>
      </c>
      <c r="AH133" t="s">
        <v>100</v>
      </c>
      <c r="AI133" t="s">
        <v>100</v>
      </c>
      <c r="AJ133" t="s">
        <v>100</v>
      </c>
      <c r="AK133" t="s">
        <v>100</v>
      </c>
      <c r="AM133">
        <v>5311</v>
      </c>
      <c r="AN133">
        <v>8015</v>
      </c>
      <c r="AO133">
        <v>5311</v>
      </c>
      <c r="AS133" t="s">
        <v>100</v>
      </c>
      <c r="AW133" t="s">
        <v>100</v>
      </c>
      <c r="AX133">
        <v>2400</v>
      </c>
      <c r="AY133">
        <v>5407</v>
      </c>
      <c r="AZ133">
        <v>2400</v>
      </c>
      <c r="BA133" t="s">
        <v>100</v>
      </c>
      <c r="BB133">
        <v>2911</v>
      </c>
      <c r="BC133">
        <v>2608</v>
      </c>
      <c r="BD133">
        <v>2911</v>
      </c>
      <c r="BE133" t="s">
        <v>100</v>
      </c>
      <c r="BI133" t="s">
        <v>100</v>
      </c>
      <c r="BM133" t="s">
        <v>100</v>
      </c>
      <c r="BQ133" t="s">
        <v>100</v>
      </c>
      <c r="BU133" t="s">
        <v>100</v>
      </c>
      <c r="BY133" t="s">
        <v>100</v>
      </c>
      <c r="CC133" t="s">
        <v>100</v>
      </c>
      <c r="CG133" t="s">
        <v>100</v>
      </c>
      <c r="CK133" t="s">
        <v>100</v>
      </c>
      <c r="CO133" t="s">
        <v>100</v>
      </c>
    </row>
    <row r="134" spans="1:93" x14ac:dyDescent="0.2">
      <c r="A134" t="s">
        <v>404</v>
      </c>
      <c r="B134" t="s">
        <v>639</v>
      </c>
      <c r="C134">
        <v>2</v>
      </c>
      <c r="D134" t="s">
        <v>1140</v>
      </c>
      <c r="E134">
        <v>2</v>
      </c>
      <c r="F134" t="s">
        <v>1141</v>
      </c>
      <c r="G134">
        <v>2.2999999999999998</v>
      </c>
      <c r="H134" t="s">
        <v>1142</v>
      </c>
      <c r="I134" t="s">
        <v>98</v>
      </c>
      <c r="J134" t="s">
        <v>1143</v>
      </c>
      <c r="K134" t="s">
        <v>1144</v>
      </c>
      <c r="L134">
        <v>89387</v>
      </c>
      <c r="M134" t="s">
        <v>100</v>
      </c>
      <c r="N134" s="1">
        <v>44562</v>
      </c>
      <c r="O134" s="1">
        <v>45291</v>
      </c>
      <c r="P134" t="s">
        <v>169</v>
      </c>
      <c r="Q134" t="s">
        <v>100</v>
      </c>
      <c r="R134" t="s">
        <v>100</v>
      </c>
      <c r="S134" t="s">
        <v>205</v>
      </c>
      <c r="T134" t="s">
        <v>206</v>
      </c>
      <c r="U134" t="s">
        <v>1145</v>
      </c>
      <c r="V134" t="s">
        <v>1146</v>
      </c>
      <c r="W134" t="s">
        <v>665</v>
      </c>
      <c r="X134" t="s">
        <v>126</v>
      </c>
      <c r="Y134" t="s">
        <v>404</v>
      </c>
      <c r="Z134" t="s">
        <v>212</v>
      </c>
      <c r="AA134" t="s">
        <v>100</v>
      </c>
      <c r="AB134" t="s">
        <v>100</v>
      </c>
      <c r="AC134" t="s">
        <v>128</v>
      </c>
      <c r="AE134" t="s">
        <v>112</v>
      </c>
      <c r="AF134" t="s">
        <v>100</v>
      </c>
      <c r="AH134" t="s">
        <v>157</v>
      </c>
      <c r="AJ134" t="s">
        <v>1147</v>
      </c>
      <c r="AK134" t="s">
        <v>1148</v>
      </c>
      <c r="AM134">
        <v>100000</v>
      </c>
      <c r="AN134">
        <v>101305</v>
      </c>
      <c r="AO134">
        <v>97594</v>
      </c>
      <c r="AS134" t="s">
        <v>100</v>
      </c>
      <c r="AW134" t="s">
        <v>100</v>
      </c>
      <c r="BA134" t="s">
        <v>100</v>
      </c>
      <c r="BE134" t="s">
        <v>100</v>
      </c>
      <c r="BI134" t="s">
        <v>100</v>
      </c>
      <c r="BM134" t="s">
        <v>100</v>
      </c>
      <c r="BQ134" t="s">
        <v>100</v>
      </c>
      <c r="BR134">
        <v>100000</v>
      </c>
      <c r="BS134">
        <v>101305</v>
      </c>
      <c r="BT134">
        <v>97594</v>
      </c>
      <c r="BU134" t="s">
        <v>100</v>
      </c>
      <c r="BY134" t="s">
        <v>100</v>
      </c>
      <c r="CC134" t="s">
        <v>100</v>
      </c>
      <c r="CG134" t="s">
        <v>100</v>
      </c>
      <c r="CK134" t="s">
        <v>100</v>
      </c>
      <c r="CO134" t="s">
        <v>100</v>
      </c>
    </row>
    <row r="135" spans="1:93" x14ac:dyDescent="0.2">
      <c r="A135" t="s">
        <v>404</v>
      </c>
      <c r="B135" t="s">
        <v>639</v>
      </c>
      <c r="C135">
        <v>2</v>
      </c>
      <c r="D135" t="s">
        <v>1140</v>
      </c>
      <c r="E135">
        <v>2</v>
      </c>
      <c r="F135" t="s">
        <v>1141</v>
      </c>
      <c r="G135">
        <v>2.2999999999999998</v>
      </c>
      <c r="H135" t="s">
        <v>1142</v>
      </c>
      <c r="I135" t="s">
        <v>98</v>
      </c>
      <c r="J135" t="s">
        <v>1149</v>
      </c>
      <c r="K135" t="s">
        <v>1150</v>
      </c>
      <c r="L135">
        <v>151856</v>
      </c>
      <c r="M135" t="s">
        <v>1151</v>
      </c>
      <c r="N135" s="1">
        <v>45017</v>
      </c>
      <c r="O135" s="1">
        <v>46021</v>
      </c>
      <c r="P135" t="s">
        <v>101</v>
      </c>
      <c r="Q135" t="s">
        <v>100</v>
      </c>
      <c r="R135" t="s">
        <v>100</v>
      </c>
      <c r="S135" t="s">
        <v>485</v>
      </c>
      <c r="T135" t="s">
        <v>486</v>
      </c>
      <c r="U135" t="s">
        <v>507</v>
      </c>
      <c r="V135" t="s">
        <v>1152</v>
      </c>
      <c r="W135" t="s">
        <v>1153</v>
      </c>
      <c r="X135" t="s">
        <v>154</v>
      </c>
      <c r="Y135" t="s">
        <v>404</v>
      </c>
      <c r="Z135" t="s">
        <v>1154</v>
      </c>
      <c r="AA135" t="s">
        <v>100</v>
      </c>
      <c r="AB135" t="s">
        <v>100</v>
      </c>
      <c r="AC135" t="s">
        <v>128</v>
      </c>
      <c r="AE135" t="s">
        <v>112</v>
      </c>
      <c r="AF135" t="s">
        <v>100</v>
      </c>
      <c r="AH135" t="s">
        <v>100</v>
      </c>
      <c r="AI135" t="s">
        <v>100</v>
      </c>
      <c r="AJ135" t="s">
        <v>158</v>
      </c>
      <c r="AK135" t="s">
        <v>1155</v>
      </c>
      <c r="AM135">
        <v>132152</v>
      </c>
      <c r="AN135">
        <v>132152</v>
      </c>
      <c r="AO135">
        <v>61267</v>
      </c>
      <c r="AS135" t="s">
        <v>100</v>
      </c>
      <c r="AW135" t="s">
        <v>100</v>
      </c>
      <c r="BA135" t="s">
        <v>100</v>
      </c>
      <c r="BE135" t="s">
        <v>100</v>
      </c>
      <c r="BI135" t="s">
        <v>100</v>
      </c>
      <c r="BM135" t="s">
        <v>100</v>
      </c>
      <c r="BQ135" t="s">
        <v>100</v>
      </c>
      <c r="BR135">
        <v>41493</v>
      </c>
      <c r="BS135">
        <v>41493</v>
      </c>
      <c r="BT135">
        <v>41493</v>
      </c>
      <c r="BU135" t="s">
        <v>100</v>
      </c>
      <c r="BV135">
        <v>19774</v>
      </c>
      <c r="BW135">
        <v>19774</v>
      </c>
      <c r="BX135">
        <v>19774</v>
      </c>
      <c r="BY135" t="s">
        <v>100</v>
      </c>
      <c r="BZ135">
        <v>70885</v>
      </c>
      <c r="CA135">
        <v>70885</v>
      </c>
      <c r="CC135" t="s">
        <v>100</v>
      </c>
      <c r="CG135" t="s">
        <v>100</v>
      </c>
      <c r="CK135" t="s">
        <v>100</v>
      </c>
      <c r="CO135" t="s">
        <v>100</v>
      </c>
    </row>
    <row r="136" spans="1:93" x14ac:dyDescent="0.2">
      <c r="A136" t="s">
        <v>404</v>
      </c>
      <c r="B136" t="s">
        <v>639</v>
      </c>
      <c r="C136">
        <v>2</v>
      </c>
      <c r="D136" t="s">
        <v>1140</v>
      </c>
      <c r="E136">
        <v>2</v>
      </c>
      <c r="F136" t="s">
        <v>1141</v>
      </c>
      <c r="G136">
        <v>2.2999999999999998</v>
      </c>
      <c r="H136" t="s">
        <v>1142</v>
      </c>
      <c r="I136" t="s">
        <v>98</v>
      </c>
      <c r="J136" t="s">
        <v>1156</v>
      </c>
      <c r="K136" t="s">
        <v>1157</v>
      </c>
      <c r="L136">
        <v>151858</v>
      </c>
      <c r="M136" t="s">
        <v>1158</v>
      </c>
      <c r="N136" s="1">
        <v>45139</v>
      </c>
      <c r="O136" s="1">
        <v>45997</v>
      </c>
      <c r="P136" t="s">
        <v>101</v>
      </c>
      <c r="Q136" t="s">
        <v>100</v>
      </c>
      <c r="R136" t="s">
        <v>100</v>
      </c>
      <c r="S136" t="s">
        <v>485</v>
      </c>
      <c r="T136" t="s">
        <v>486</v>
      </c>
      <c r="U136" t="s">
        <v>262</v>
      </c>
      <c r="V136" t="s">
        <v>1159</v>
      </c>
      <c r="W136" t="s">
        <v>1160</v>
      </c>
      <c r="X136" t="s">
        <v>1161</v>
      </c>
      <c r="Y136" t="s">
        <v>404</v>
      </c>
      <c r="Z136" t="s">
        <v>1162</v>
      </c>
      <c r="AA136" t="s">
        <v>100</v>
      </c>
      <c r="AB136" t="s">
        <v>100</v>
      </c>
      <c r="AC136" t="s">
        <v>128</v>
      </c>
      <c r="AE136" t="s">
        <v>112</v>
      </c>
      <c r="AF136" t="s">
        <v>100</v>
      </c>
      <c r="AH136" t="s">
        <v>100</v>
      </c>
      <c r="AI136" t="s">
        <v>100</v>
      </c>
      <c r="AJ136" t="s">
        <v>158</v>
      </c>
      <c r="AK136" t="s">
        <v>1155</v>
      </c>
      <c r="AM136">
        <v>300000</v>
      </c>
      <c r="AN136">
        <v>300000</v>
      </c>
      <c r="AO136">
        <v>292062</v>
      </c>
      <c r="AS136" t="s">
        <v>100</v>
      </c>
      <c r="AW136" t="s">
        <v>100</v>
      </c>
      <c r="BA136" t="s">
        <v>100</v>
      </c>
      <c r="BE136" t="s">
        <v>100</v>
      </c>
      <c r="BI136" t="s">
        <v>100</v>
      </c>
      <c r="BM136" t="s">
        <v>100</v>
      </c>
      <c r="BQ136" t="s">
        <v>100</v>
      </c>
      <c r="BR136">
        <v>143666</v>
      </c>
      <c r="BS136">
        <v>143666</v>
      </c>
      <c r="BT136">
        <v>143666</v>
      </c>
      <c r="BU136" t="s">
        <v>100</v>
      </c>
      <c r="BV136">
        <v>156334</v>
      </c>
      <c r="BW136">
        <v>156334</v>
      </c>
      <c r="BX136">
        <v>148396</v>
      </c>
      <c r="BY136" t="s">
        <v>100</v>
      </c>
      <c r="CC136" t="s">
        <v>100</v>
      </c>
      <c r="CG136" t="s">
        <v>100</v>
      </c>
      <c r="CK136" t="s">
        <v>100</v>
      </c>
      <c r="CO136" t="s">
        <v>100</v>
      </c>
    </row>
    <row r="137" spans="1:93" x14ac:dyDescent="0.2">
      <c r="A137" t="s">
        <v>404</v>
      </c>
      <c r="B137" t="s">
        <v>639</v>
      </c>
      <c r="C137">
        <v>2</v>
      </c>
      <c r="D137" t="s">
        <v>1140</v>
      </c>
      <c r="E137">
        <v>2</v>
      </c>
      <c r="F137" t="s">
        <v>1141</v>
      </c>
      <c r="G137">
        <v>2.2999999999999998</v>
      </c>
      <c r="H137" t="s">
        <v>1142</v>
      </c>
      <c r="I137" t="s">
        <v>98</v>
      </c>
      <c r="J137" t="s">
        <v>1163</v>
      </c>
      <c r="K137" t="s">
        <v>1164</v>
      </c>
      <c r="L137">
        <v>151627</v>
      </c>
      <c r="M137" t="s">
        <v>1165</v>
      </c>
      <c r="N137" s="1">
        <v>45292</v>
      </c>
      <c r="O137" s="1">
        <v>46022</v>
      </c>
      <c r="P137" t="s">
        <v>101</v>
      </c>
      <c r="Q137" t="s">
        <v>100</v>
      </c>
      <c r="R137" t="s">
        <v>100</v>
      </c>
      <c r="S137" t="s">
        <v>205</v>
      </c>
      <c r="T137" t="s">
        <v>206</v>
      </c>
      <c r="U137" t="s">
        <v>1166</v>
      </c>
      <c r="V137" t="s">
        <v>1167</v>
      </c>
      <c r="W137" t="s">
        <v>1168</v>
      </c>
      <c r="X137" t="s">
        <v>126</v>
      </c>
      <c r="Y137" t="s">
        <v>404</v>
      </c>
      <c r="Z137" t="s">
        <v>935</v>
      </c>
      <c r="AA137" t="s">
        <v>100</v>
      </c>
      <c r="AB137" t="s">
        <v>100</v>
      </c>
      <c r="AC137" t="s">
        <v>128</v>
      </c>
      <c r="AE137" t="s">
        <v>112</v>
      </c>
      <c r="AF137" t="s">
        <v>100</v>
      </c>
      <c r="AH137" t="s">
        <v>157</v>
      </c>
      <c r="AJ137" t="s">
        <v>100</v>
      </c>
      <c r="AK137" t="s">
        <v>1148</v>
      </c>
      <c r="AM137">
        <v>850000</v>
      </c>
      <c r="AN137">
        <v>409087</v>
      </c>
      <c r="AO137">
        <v>180127</v>
      </c>
      <c r="AS137" t="s">
        <v>100</v>
      </c>
      <c r="AW137" t="s">
        <v>100</v>
      </c>
      <c r="BA137" t="s">
        <v>100</v>
      </c>
      <c r="BE137" t="s">
        <v>100</v>
      </c>
      <c r="BI137" t="s">
        <v>100</v>
      </c>
      <c r="BM137" t="s">
        <v>100</v>
      </c>
      <c r="BQ137" t="s">
        <v>100</v>
      </c>
      <c r="BU137" t="s">
        <v>100</v>
      </c>
      <c r="BV137">
        <v>400000</v>
      </c>
      <c r="BW137">
        <v>188738</v>
      </c>
      <c r="BX137">
        <v>180127</v>
      </c>
      <c r="BY137" t="s">
        <v>100</v>
      </c>
      <c r="BZ137">
        <v>450000</v>
      </c>
      <c r="CA137">
        <v>220349</v>
      </c>
      <c r="CC137" t="s">
        <v>100</v>
      </c>
      <c r="CG137" t="s">
        <v>100</v>
      </c>
      <c r="CK137" t="s">
        <v>100</v>
      </c>
      <c r="CO137" t="s">
        <v>100</v>
      </c>
    </row>
    <row r="138" spans="1:93" x14ac:dyDescent="0.2">
      <c r="A138" t="s">
        <v>404</v>
      </c>
      <c r="B138" t="s">
        <v>639</v>
      </c>
      <c r="C138">
        <v>2</v>
      </c>
      <c r="D138" t="s">
        <v>1140</v>
      </c>
      <c r="E138">
        <v>2</v>
      </c>
      <c r="F138" t="s">
        <v>1141</v>
      </c>
      <c r="G138">
        <v>2.2999999999999998</v>
      </c>
      <c r="H138" t="s">
        <v>1142</v>
      </c>
      <c r="I138" t="s">
        <v>98</v>
      </c>
      <c r="J138" t="s">
        <v>1169</v>
      </c>
      <c r="K138" t="s">
        <v>1170</v>
      </c>
      <c r="L138">
        <v>88364</v>
      </c>
      <c r="M138" t="s">
        <v>1171</v>
      </c>
      <c r="N138" s="1">
        <v>44743</v>
      </c>
      <c r="O138" s="1">
        <v>46387</v>
      </c>
      <c r="P138" t="s">
        <v>101</v>
      </c>
      <c r="Q138" t="s">
        <v>100</v>
      </c>
      <c r="R138" t="s">
        <v>100</v>
      </c>
      <c r="S138" t="s">
        <v>485</v>
      </c>
      <c r="T138" t="s">
        <v>486</v>
      </c>
      <c r="U138" t="s">
        <v>262</v>
      </c>
      <c r="V138" t="s">
        <v>1172</v>
      </c>
      <c r="W138" t="s">
        <v>1173</v>
      </c>
      <c r="X138" t="s">
        <v>1174</v>
      </c>
      <c r="Y138" t="s">
        <v>1175</v>
      </c>
      <c r="Z138" t="s">
        <v>1176</v>
      </c>
      <c r="AA138" t="s">
        <v>100</v>
      </c>
      <c r="AB138" t="s">
        <v>100</v>
      </c>
      <c r="AC138" t="s">
        <v>110</v>
      </c>
      <c r="AE138" t="s">
        <v>112</v>
      </c>
      <c r="AF138" t="s">
        <v>100</v>
      </c>
      <c r="AH138" t="s">
        <v>157</v>
      </c>
      <c r="AJ138" t="s">
        <v>1177</v>
      </c>
      <c r="AK138" t="s">
        <v>100</v>
      </c>
      <c r="AM138">
        <v>2210714</v>
      </c>
      <c r="AN138">
        <v>2210714</v>
      </c>
      <c r="AO138">
        <v>0</v>
      </c>
      <c r="AS138" t="s">
        <v>100</v>
      </c>
      <c r="AW138" t="s">
        <v>100</v>
      </c>
      <c r="BA138" t="s">
        <v>100</v>
      </c>
      <c r="BE138" t="s">
        <v>100</v>
      </c>
      <c r="BI138" t="s">
        <v>100</v>
      </c>
      <c r="BM138" t="s">
        <v>100</v>
      </c>
      <c r="BO138">
        <v>0</v>
      </c>
      <c r="BP138">
        <v>0</v>
      </c>
      <c r="BQ138" t="s">
        <v>100</v>
      </c>
      <c r="BS138">
        <v>0</v>
      </c>
      <c r="BT138">
        <v>0</v>
      </c>
      <c r="BU138" t="s">
        <v>100</v>
      </c>
      <c r="BW138">
        <v>0</v>
      </c>
      <c r="BY138" t="s">
        <v>100</v>
      </c>
      <c r="BZ138">
        <v>1105357</v>
      </c>
      <c r="CA138">
        <v>1105357</v>
      </c>
      <c r="CC138" t="s">
        <v>100</v>
      </c>
      <c r="CD138">
        <v>1105357</v>
      </c>
      <c r="CE138">
        <v>1105357</v>
      </c>
      <c r="CG138" t="s">
        <v>100</v>
      </c>
      <c r="CK138" t="s">
        <v>100</v>
      </c>
      <c r="CO138" t="s">
        <v>100</v>
      </c>
    </row>
    <row r="139" spans="1:93" x14ac:dyDescent="0.2">
      <c r="A139" t="s">
        <v>132</v>
      </c>
      <c r="B139" t="s">
        <v>133</v>
      </c>
      <c r="C139">
        <v>3</v>
      </c>
      <c r="D139" t="s">
        <v>675</v>
      </c>
      <c r="E139">
        <v>1</v>
      </c>
      <c r="F139" t="s">
        <v>676</v>
      </c>
      <c r="G139">
        <v>11</v>
      </c>
      <c r="H139" t="s">
        <v>1178</v>
      </c>
      <c r="I139" t="s">
        <v>98</v>
      </c>
      <c r="J139">
        <v>28</v>
      </c>
      <c r="K139" t="s">
        <v>1179</v>
      </c>
      <c r="L139">
        <v>97234</v>
      </c>
      <c r="M139" t="s">
        <v>100</v>
      </c>
      <c r="N139" s="1">
        <v>44197</v>
      </c>
      <c r="O139" s="1">
        <v>44926</v>
      </c>
      <c r="P139" t="s">
        <v>101</v>
      </c>
      <c r="Q139" t="s">
        <v>100</v>
      </c>
      <c r="R139" t="s">
        <v>100</v>
      </c>
      <c r="S139" t="s">
        <v>121</v>
      </c>
      <c r="T139" t="s">
        <v>122</v>
      </c>
      <c r="U139" t="s">
        <v>122</v>
      </c>
      <c r="V139" t="s">
        <v>904</v>
      </c>
      <c r="W139" t="s">
        <v>125</v>
      </c>
      <c r="X139" t="s">
        <v>126</v>
      </c>
      <c r="Y139" t="s">
        <v>132</v>
      </c>
      <c r="Z139" t="s">
        <v>100</v>
      </c>
      <c r="AA139" t="s">
        <v>100</v>
      </c>
      <c r="AB139" t="s">
        <v>100</v>
      </c>
      <c r="AC139" t="s">
        <v>128</v>
      </c>
      <c r="AD139" t="s">
        <v>100</v>
      </c>
      <c r="AE139" t="s">
        <v>258</v>
      </c>
      <c r="AF139" t="s">
        <v>100</v>
      </c>
      <c r="AG139" t="s">
        <v>100</v>
      </c>
      <c r="AH139" t="s">
        <v>100</v>
      </c>
      <c r="AI139" t="s">
        <v>100</v>
      </c>
      <c r="AJ139" t="s">
        <v>100</v>
      </c>
      <c r="AK139" t="s">
        <v>100</v>
      </c>
      <c r="AM139">
        <v>30000</v>
      </c>
      <c r="AN139">
        <v>30000</v>
      </c>
      <c r="AO139">
        <v>2500</v>
      </c>
      <c r="AS139" t="s">
        <v>100</v>
      </c>
      <c r="AW139" t="s">
        <v>100</v>
      </c>
      <c r="BA139" t="s">
        <v>100</v>
      </c>
      <c r="BE139" t="s">
        <v>100</v>
      </c>
      <c r="BI139" t="s">
        <v>100</v>
      </c>
      <c r="BM139" t="s">
        <v>100</v>
      </c>
      <c r="BN139">
        <v>30000</v>
      </c>
      <c r="BO139">
        <v>30000</v>
      </c>
      <c r="BP139">
        <v>2500</v>
      </c>
      <c r="BQ139" t="s">
        <v>1180</v>
      </c>
      <c r="BU139" t="s">
        <v>100</v>
      </c>
      <c r="BY139" t="s">
        <v>100</v>
      </c>
      <c r="CC139" t="s">
        <v>100</v>
      </c>
      <c r="CG139" t="s">
        <v>100</v>
      </c>
      <c r="CK139" t="s">
        <v>100</v>
      </c>
      <c r="CO139" t="s">
        <v>100</v>
      </c>
    </row>
    <row r="140" spans="1:93" x14ac:dyDescent="0.2">
      <c r="A140" t="s">
        <v>142</v>
      </c>
      <c r="B140" t="s">
        <v>143</v>
      </c>
      <c r="C140">
        <v>3</v>
      </c>
      <c r="D140" t="s">
        <v>144</v>
      </c>
      <c r="E140">
        <v>3</v>
      </c>
      <c r="F140" t="s">
        <v>145</v>
      </c>
      <c r="G140" t="s">
        <v>612</v>
      </c>
      <c r="H140" t="s">
        <v>1181</v>
      </c>
      <c r="I140" t="s">
        <v>98</v>
      </c>
      <c r="J140">
        <v>3</v>
      </c>
      <c r="K140" t="s">
        <v>1182</v>
      </c>
      <c r="L140">
        <v>136854</v>
      </c>
      <c r="M140" s="2" t="s">
        <v>1183</v>
      </c>
      <c r="N140" s="1">
        <v>44927</v>
      </c>
      <c r="O140" s="1">
        <v>45565</v>
      </c>
      <c r="P140" t="s">
        <v>169</v>
      </c>
      <c r="Q140" t="s">
        <v>100</v>
      </c>
      <c r="R140" t="s">
        <v>100</v>
      </c>
      <c r="S140" t="s">
        <v>205</v>
      </c>
      <c r="T140" t="s">
        <v>206</v>
      </c>
      <c r="U140" t="s">
        <v>1146</v>
      </c>
      <c r="V140" t="s">
        <v>1184</v>
      </c>
      <c r="W140" t="s">
        <v>1185</v>
      </c>
      <c r="X140" t="s">
        <v>339</v>
      </c>
      <c r="Y140" t="s">
        <v>1186</v>
      </c>
      <c r="Z140" t="s">
        <v>212</v>
      </c>
      <c r="AA140" t="s">
        <v>100</v>
      </c>
      <c r="AB140" t="s">
        <v>100</v>
      </c>
      <c r="AC140" t="s">
        <v>128</v>
      </c>
      <c r="AD140" t="s">
        <v>100</v>
      </c>
      <c r="AE140" t="s">
        <v>112</v>
      </c>
      <c r="AF140" t="s">
        <v>100</v>
      </c>
      <c r="AG140" t="s">
        <v>100</v>
      </c>
      <c r="AH140" t="s">
        <v>157</v>
      </c>
      <c r="AJ140" t="s">
        <v>158</v>
      </c>
      <c r="AK140" t="s">
        <v>1187</v>
      </c>
      <c r="AM140">
        <v>50000</v>
      </c>
      <c r="AN140">
        <v>20000</v>
      </c>
      <c r="AO140">
        <v>10000</v>
      </c>
      <c r="AS140" t="s">
        <v>100</v>
      </c>
      <c r="AW140" t="s">
        <v>100</v>
      </c>
      <c r="BA140" t="s">
        <v>100</v>
      </c>
      <c r="BE140" t="s">
        <v>100</v>
      </c>
      <c r="BI140" t="s">
        <v>100</v>
      </c>
      <c r="BM140" t="s">
        <v>100</v>
      </c>
      <c r="BQ140" t="s">
        <v>100</v>
      </c>
      <c r="BR140">
        <v>50000</v>
      </c>
      <c r="BS140">
        <v>20000</v>
      </c>
      <c r="BT140">
        <v>10000</v>
      </c>
      <c r="BU140" t="s">
        <v>1188</v>
      </c>
      <c r="BY140" t="s">
        <v>1189</v>
      </c>
      <c r="CC140" t="s">
        <v>100</v>
      </c>
      <c r="CG140" t="s">
        <v>100</v>
      </c>
      <c r="CK140" t="s">
        <v>100</v>
      </c>
      <c r="CO140" t="s">
        <v>100</v>
      </c>
    </row>
    <row r="141" spans="1:93" x14ac:dyDescent="0.2">
      <c r="A141" t="s">
        <v>246</v>
      </c>
      <c r="B141" t="s">
        <v>247</v>
      </c>
      <c r="C141">
        <v>3</v>
      </c>
      <c r="D141" t="s">
        <v>1190</v>
      </c>
      <c r="E141">
        <v>1</v>
      </c>
      <c r="F141" t="s">
        <v>1191</v>
      </c>
      <c r="G141">
        <v>12</v>
      </c>
      <c r="H141" t="s">
        <v>1192</v>
      </c>
      <c r="I141" t="s">
        <v>98</v>
      </c>
      <c r="J141">
        <v>3</v>
      </c>
      <c r="K141" t="s">
        <v>1193</v>
      </c>
      <c r="L141">
        <v>99156</v>
      </c>
      <c r="M141" s="2" t="s">
        <v>1194</v>
      </c>
      <c r="N141" s="1">
        <v>44409</v>
      </c>
      <c r="O141" s="1">
        <v>44926</v>
      </c>
      <c r="P141" t="s">
        <v>101</v>
      </c>
      <c r="Q141" t="s">
        <v>100</v>
      </c>
      <c r="R141" t="s">
        <v>100</v>
      </c>
      <c r="S141" t="s">
        <v>195</v>
      </c>
      <c r="T141" t="s">
        <v>196</v>
      </c>
      <c r="U141" t="s">
        <v>1195</v>
      </c>
      <c r="V141" t="s">
        <v>100</v>
      </c>
      <c r="W141" t="s">
        <v>1196</v>
      </c>
      <c r="X141" t="s">
        <v>608</v>
      </c>
      <c r="Y141" t="s">
        <v>1197</v>
      </c>
      <c r="Z141" t="s">
        <v>100</v>
      </c>
      <c r="AA141" t="s">
        <v>100</v>
      </c>
      <c r="AB141" t="s">
        <v>100</v>
      </c>
      <c r="AC141" t="s">
        <v>100</v>
      </c>
      <c r="AD141" t="s">
        <v>100</v>
      </c>
      <c r="AE141" t="s">
        <v>100</v>
      </c>
      <c r="AF141" t="s">
        <v>100</v>
      </c>
      <c r="AG141" t="s">
        <v>100</v>
      </c>
      <c r="AH141" t="s">
        <v>100</v>
      </c>
      <c r="AI141" t="s">
        <v>100</v>
      </c>
      <c r="AJ141" t="s">
        <v>100</v>
      </c>
      <c r="AK141" t="s">
        <v>100</v>
      </c>
      <c r="AM141">
        <v>3673679</v>
      </c>
      <c r="AN141">
        <v>3673679</v>
      </c>
      <c r="AO141">
        <v>241276</v>
      </c>
      <c r="AS141" t="s">
        <v>100</v>
      </c>
      <c r="AW141" t="s">
        <v>100</v>
      </c>
      <c r="BA141" t="s">
        <v>100</v>
      </c>
      <c r="BE141" t="s">
        <v>100</v>
      </c>
      <c r="BI141" t="s">
        <v>100</v>
      </c>
      <c r="BM141" t="s">
        <v>100</v>
      </c>
      <c r="BN141">
        <v>3673679</v>
      </c>
      <c r="BO141">
        <v>3673679</v>
      </c>
      <c r="BP141">
        <v>241276</v>
      </c>
      <c r="BQ141" t="s">
        <v>1198</v>
      </c>
      <c r="BU141" t="s">
        <v>100</v>
      </c>
      <c r="BY141" t="s">
        <v>100</v>
      </c>
      <c r="CC141" t="s">
        <v>100</v>
      </c>
      <c r="CG141" t="s">
        <v>100</v>
      </c>
      <c r="CK141" t="s">
        <v>100</v>
      </c>
      <c r="CO141" t="s">
        <v>100</v>
      </c>
    </row>
    <row r="142" spans="1:93" x14ac:dyDescent="0.2">
      <c r="A142" t="s">
        <v>234</v>
      </c>
      <c r="B142" t="s">
        <v>143</v>
      </c>
      <c r="C142">
        <v>1</v>
      </c>
      <c r="D142" t="s">
        <v>235</v>
      </c>
      <c r="E142">
        <v>1</v>
      </c>
      <c r="F142" t="s">
        <v>236</v>
      </c>
      <c r="G142">
        <v>4</v>
      </c>
      <c r="H142" t="s">
        <v>504</v>
      </c>
      <c r="I142" t="s">
        <v>98</v>
      </c>
      <c r="J142">
        <v>3</v>
      </c>
      <c r="K142" t="s">
        <v>1199</v>
      </c>
      <c r="L142">
        <v>113541</v>
      </c>
      <c r="M142" t="s">
        <v>1200</v>
      </c>
      <c r="N142" s="1">
        <v>45292</v>
      </c>
      <c r="O142" s="1">
        <v>46022</v>
      </c>
      <c r="P142" t="s">
        <v>319</v>
      </c>
      <c r="Q142" t="s">
        <v>100</v>
      </c>
      <c r="R142" t="s">
        <v>100</v>
      </c>
      <c r="S142" t="s">
        <v>485</v>
      </c>
      <c r="T142" t="s">
        <v>486</v>
      </c>
      <c r="U142" t="s">
        <v>507</v>
      </c>
      <c r="V142" t="s">
        <v>100</v>
      </c>
      <c r="W142" t="s">
        <v>1201</v>
      </c>
      <c r="X142" t="s">
        <v>510</v>
      </c>
      <c r="Y142" t="s">
        <v>1202</v>
      </c>
      <c r="Z142" t="s">
        <v>212</v>
      </c>
      <c r="AA142" t="s">
        <v>100</v>
      </c>
      <c r="AB142" t="s">
        <v>100</v>
      </c>
      <c r="AC142" t="s">
        <v>230</v>
      </c>
      <c r="AE142" t="s">
        <v>231</v>
      </c>
      <c r="AF142" t="s">
        <v>100</v>
      </c>
      <c r="AH142" t="s">
        <v>157</v>
      </c>
      <c r="AJ142" t="s">
        <v>100</v>
      </c>
      <c r="AK142" t="s">
        <v>100</v>
      </c>
      <c r="AM142">
        <v>2500000</v>
      </c>
      <c r="AN142">
        <v>0</v>
      </c>
      <c r="AO142">
        <v>0</v>
      </c>
      <c r="AS142" t="s">
        <v>100</v>
      </c>
      <c r="AW142" t="s">
        <v>100</v>
      </c>
      <c r="BA142" t="s">
        <v>100</v>
      </c>
      <c r="BE142" t="s">
        <v>100</v>
      </c>
      <c r="BI142" t="s">
        <v>100</v>
      </c>
      <c r="BM142" t="s">
        <v>100</v>
      </c>
      <c r="BQ142" t="s">
        <v>100</v>
      </c>
      <c r="BU142" t="s">
        <v>100</v>
      </c>
      <c r="BV142">
        <v>2500000</v>
      </c>
      <c r="BY142" t="s">
        <v>100</v>
      </c>
      <c r="CC142" t="s">
        <v>100</v>
      </c>
      <c r="CG142" t="s">
        <v>100</v>
      </c>
      <c r="CK142" t="s">
        <v>100</v>
      </c>
      <c r="CO142" t="s">
        <v>100</v>
      </c>
    </row>
    <row r="143" spans="1:93" x14ac:dyDescent="0.2">
      <c r="A143" t="s">
        <v>132</v>
      </c>
      <c r="B143" t="s">
        <v>133</v>
      </c>
      <c r="C143">
        <v>4</v>
      </c>
      <c r="D143" t="s">
        <v>134</v>
      </c>
      <c r="E143">
        <v>1</v>
      </c>
      <c r="F143" t="s">
        <v>135</v>
      </c>
      <c r="G143">
        <v>6</v>
      </c>
      <c r="H143" t="s">
        <v>136</v>
      </c>
      <c r="I143" t="s">
        <v>98</v>
      </c>
      <c r="J143">
        <v>3</v>
      </c>
      <c r="K143" t="s">
        <v>1203</v>
      </c>
      <c r="L143">
        <v>59210</v>
      </c>
      <c r="M143" t="s">
        <v>100</v>
      </c>
      <c r="N143" s="1">
        <v>43709</v>
      </c>
      <c r="O143" s="1">
        <v>44926</v>
      </c>
      <c r="P143" t="s">
        <v>169</v>
      </c>
      <c r="Q143" t="s">
        <v>100</v>
      </c>
      <c r="R143" t="s">
        <v>100</v>
      </c>
      <c r="S143" t="s">
        <v>485</v>
      </c>
      <c r="T143" t="s">
        <v>486</v>
      </c>
      <c r="U143" t="s">
        <v>1204</v>
      </c>
      <c r="V143" t="s">
        <v>1205</v>
      </c>
      <c r="W143" t="s">
        <v>125</v>
      </c>
      <c r="X143" t="s">
        <v>126</v>
      </c>
      <c r="Y143" t="s">
        <v>1206</v>
      </c>
      <c r="Z143" t="s">
        <v>100</v>
      </c>
      <c r="AA143" t="s">
        <v>100</v>
      </c>
      <c r="AB143" t="s">
        <v>100</v>
      </c>
      <c r="AC143" t="s">
        <v>128</v>
      </c>
      <c r="AE143" t="s">
        <v>112</v>
      </c>
      <c r="AF143" t="s">
        <v>100</v>
      </c>
      <c r="AH143" t="s">
        <v>100</v>
      </c>
      <c r="AI143" t="s">
        <v>100</v>
      </c>
      <c r="AJ143" t="s">
        <v>100</v>
      </c>
      <c r="AK143" t="s">
        <v>100</v>
      </c>
      <c r="AM143">
        <v>155000</v>
      </c>
      <c r="AN143">
        <v>261520</v>
      </c>
      <c r="AO143">
        <v>260520</v>
      </c>
      <c r="AS143" t="s">
        <v>100</v>
      </c>
      <c r="AW143" t="s">
        <v>100</v>
      </c>
      <c r="BA143" t="s">
        <v>100</v>
      </c>
      <c r="BC143">
        <v>0</v>
      </c>
      <c r="BE143" t="s">
        <v>100</v>
      </c>
      <c r="BG143">
        <v>0</v>
      </c>
      <c r="BI143" t="s">
        <v>100</v>
      </c>
      <c r="BK143">
        <v>106520</v>
      </c>
      <c r="BL143">
        <v>106520</v>
      </c>
      <c r="BM143" t="s">
        <v>1207</v>
      </c>
      <c r="BN143">
        <v>155000</v>
      </c>
      <c r="BO143">
        <v>155000</v>
      </c>
      <c r="BP143">
        <v>154000</v>
      </c>
      <c r="BQ143" t="s">
        <v>1208</v>
      </c>
      <c r="BU143" t="s">
        <v>100</v>
      </c>
      <c r="BY143" t="s">
        <v>100</v>
      </c>
      <c r="CC143" t="s">
        <v>100</v>
      </c>
      <c r="CG143" t="s">
        <v>100</v>
      </c>
      <c r="CK143" t="s">
        <v>100</v>
      </c>
      <c r="CO143" t="s">
        <v>100</v>
      </c>
    </row>
    <row r="144" spans="1:93" x14ac:dyDescent="0.2">
      <c r="A144" t="s">
        <v>142</v>
      </c>
      <c r="B144" t="s">
        <v>143</v>
      </c>
      <c r="C144">
        <v>1</v>
      </c>
      <c r="D144" t="s">
        <v>695</v>
      </c>
      <c r="E144">
        <v>1</v>
      </c>
      <c r="F144" t="s">
        <v>696</v>
      </c>
      <c r="G144" t="s">
        <v>1209</v>
      </c>
      <c r="H144" t="s">
        <v>1210</v>
      </c>
      <c r="I144" t="s">
        <v>98</v>
      </c>
      <c r="J144">
        <v>3</v>
      </c>
      <c r="K144" t="s">
        <v>1211</v>
      </c>
      <c r="L144">
        <v>137266</v>
      </c>
      <c r="M144" t="s">
        <v>100</v>
      </c>
      <c r="N144" s="1">
        <v>44927</v>
      </c>
      <c r="O144" s="1">
        <v>45940</v>
      </c>
      <c r="P144" t="s">
        <v>101</v>
      </c>
      <c r="Q144" t="s">
        <v>100</v>
      </c>
      <c r="R144" t="s">
        <v>100</v>
      </c>
      <c r="S144" t="s">
        <v>149</v>
      </c>
      <c r="T144" t="s">
        <v>150</v>
      </c>
      <c r="U144" t="s">
        <v>151</v>
      </c>
      <c r="V144" t="s">
        <v>1212</v>
      </c>
      <c r="W144" t="s">
        <v>1213</v>
      </c>
      <c r="X144" t="s">
        <v>712</v>
      </c>
      <c r="Y144" t="s">
        <v>1214</v>
      </c>
      <c r="Z144" t="s">
        <v>212</v>
      </c>
      <c r="AA144" t="s">
        <v>100</v>
      </c>
      <c r="AB144" t="s">
        <v>100</v>
      </c>
      <c r="AC144" t="s">
        <v>110</v>
      </c>
      <c r="AE144" t="s">
        <v>112</v>
      </c>
      <c r="AF144" t="s">
        <v>100</v>
      </c>
      <c r="AH144" t="s">
        <v>100</v>
      </c>
      <c r="AI144" t="s">
        <v>100</v>
      </c>
      <c r="AJ144" t="s">
        <v>1215</v>
      </c>
      <c r="AK144" t="s">
        <v>1216</v>
      </c>
      <c r="AM144">
        <v>3533000</v>
      </c>
      <c r="AN144">
        <v>3533000</v>
      </c>
      <c r="AO144">
        <v>260000</v>
      </c>
      <c r="AS144" t="s">
        <v>100</v>
      </c>
      <c r="AW144" t="s">
        <v>100</v>
      </c>
      <c r="BA144" t="s">
        <v>100</v>
      </c>
      <c r="BE144" t="s">
        <v>100</v>
      </c>
      <c r="BI144" t="s">
        <v>100</v>
      </c>
      <c r="BM144" t="s">
        <v>100</v>
      </c>
      <c r="BQ144" t="s">
        <v>100</v>
      </c>
      <c r="BR144">
        <v>1800000</v>
      </c>
      <c r="BS144">
        <v>1800000</v>
      </c>
      <c r="BT144">
        <v>60000</v>
      </c>
      <c r="BU144" t="s">
        <v>1217</v>
      </c>
      <c r="BV144">
        <v>200000</v>
      </c>
      <c r="BW144">
        <v>200000</v>
      </c>
      <c r="BX144">
        <v>200000</v>
      </c>
      <c r="BY144" t="s">
        <v>1218</v>
      </c>
      <c r="BZ144">
        <v>1533000</v>
      </c>
      <c r="CA144">
        <v>1533000</v>
      </c>
      <c r="CC144" t="s">
        <v>100</v>
      </c>
      <c r="CG144" t="s">
        <v>100</v>
      </c>
      <c r="CK144" t="s">
        <v>100</v>
      </c>
      <c r="CO144" t="s">
        <v>100</v>
      </c>
    </row>
    <row r="145" spans="1:93" x14ac:dyDescent="0.2">
      <c r="A145" t="s">
        <v>93</v>
      </c>
      <c r="B145" t="s">
        <v>116</v>
      </c>
      <c r="C145">
        <v>2</v>
      </c>
      <c r="D145" t="s">
        <v>274</v>
      </c>
      <c r="E145">
        <v>1</v>
      </c>
      <c r="F145" t="s">
        <v>275</v>
      </c>
      <c r="G145">
        <v>5</v>
      </c>
      <c r="H145" t="s">
        <v>276</v>
      </c>
      <c r="I145" t="s">
        <v>98</v>
      </c>
      <c r="J145">
        <v>3</v>
      </c>
      <c r="K145" t="s">
        <v>1219</v>
      </c>
      <c r="L145">
        <v>84184</v>
      </c>
      <c r="M145" t="s">
        <v>100</v>
      </c>
      <c r="N145" s="1">
        <v>44562</v>
      </c>
      <c r="O145" s="1">
        <v>45107</v>
      </c>
      <c r="P145" t="s">
        <v>101</v>
      </c>
      <c r="Q145" t="s">
        <v>100</v>
      </c>
      <c r="R145" t="s">
        <v>100</v>
      </c>
      <c r="S145" t="s">
        <v>149</v>
      </c>
      <c r="T145" t="s">
        <v>150</v>
      </c>
      <c r="U145" t="s">
        <v>151</v>
      </c>
      <c r="V145" t="s">
        <v>105</v>
      </c>
      <c r="W145" t="s">
        <v>1220</v>
      </c>
      <c r="X145" t="s">
        <v>1221</v>
      </c>
      <c r="Y145" t="s">
        <v>93</v>
      </c>
      <c r="Z145" t="s">
        <v>1222</v>
      </c>
      <c r="AA145" t="s">
        <v>100</v>
      </c>
      <c r="AB145" t="s">
        <v>100</v>
      </c>
      <c r="AC145" t="s">
        <v>110</v>
      </c>
      <c r="AE145" t="s">
        <v>258</v>
      </c>
      <c r="AF145" t="s">
        <v>100</v>
      </c>
      <c r="AH145" t="s">
        <v>100</v>
      </c>
      <c r="AI145" t="s">
        <v>100</v>
      </c>
      <c r="AJ145" t="s">
        <v>100</v>
      </c>
      <c r="AK145" t="s">
        <v>100</v>
      </c>
      <c r="AM145">
        <v>35374073</v>
      </c>
      <c r="AN145">
        <v>35374073</v>
      </c>
      <c r="AO145">
        <v>33697841</v>
      </c>
      <c r="AS145" t="s">
        <v>100</v>
      </c>
      <c r="AW145" t="s">
        <v>100</v>
      </c>
      <c r="BA145" t="s">
        <v>100</v>
      </c>
      <c r="BE145" t="s">
        <v>100</v>
      </c>
      <c r="BI145" t="s">
        <v>100</v>
      </c>
      <c r="BM145" t="s">
        <v>1223</v>
      </c>
      <c r="BN145">
        <v>35374073</v>
      </c>
      <c r="BO145">
        <v>32010743</v>
      </c>
      <c r="BP145">
        <v>32010743</v>
      </c>
      <c r="BQ145" t="s">
        <v>1224</v>
      </c>
      <c r="BS145">
        <v>3363330</v>
      </c>
      <c r="BT145">
        <v>1687098</v>
      </c>
      <c r="BU145" t="s">
        <v>1225</v>
      </c>
      <c r="BY145" t="s">
        <v>100</v>
      </c>
      <c r="CC145" t="s">
        <v>100</v>
      </c>
      <c r="CG145" t="s">
        <v>100</v>
      </c>
      <c r="CK145" t="s">
        <v>100</v>
      </c>
      <c r="CO145" t="s">
        <v>100</v>
      </c>
    </row>
    <row r="146" spans="1:93" x14ac:dyDescent="0.2">
      <c r="A146" t="s">
        <v>162</v>
      </c>
      <c r="B146" t="s">
        <v>163</v>
      </c>
      <c r="C146">
        <v>3</v>
      </c>
      <c r="D146" t="s">
        <v>610</v>
      </c>
      <c r="E146">
        <v>1</v>
      </c>
      <c r="F146" t="s">
        <v>611</v>
      </c>
      <c r="G146" t="s">
        <v>1226</v>
      </c>
      <c r="H146" t="s">
        <v>1227</v>
      </c>
      <c r="I146" t="s">
        <v>98</v>
      </c>
      <c r="J146">
        <v>30</v>
      </c>
      <c r="K146" t="s">
        <v>1228</v>
      </c>
      <c r="L146">
        <v>84003</v>
      </c>
      <c r="M146" t="s">
        <v>100</v>
      </c>
      <c r="N146" s="1">
        <v>44562</v>
      </c>
      <c r="O146" s="1">
        <v>44925</v>
      </c>
      <c r="P146" t="s">
        <v>169</v>
      </c>
      <c r="Q146" t="s">
        <v>100</v>
      </c>
      <c r="R146" t="s">
        <v>100</v>
      </c>
      <c r="S146" t="s">
        <v>223</v>
      </c>
      <c r="T146" t="s">
        <v>224</v>
      </c>
      <c r="U146" t="s">
        <v>459</v>
      </c>
      <c r="V146" t="s">
        <v>1229</v>
      </c>
      <c r="W146" t="s">
        <v>1230</v>
      </c>
      <c r="X146" t="s">
        <v>372</v>
      </c>
      <c r="Y146" t="s">
        <v>1231</v>
      </c>
      <c r="Z146" t="s">
        <v>212</v>
      </c>
      <c r="AA146" t="s">
        <v>100</v>
      </c>
      <c r="AB146" t="s">
        <v>100</v>
      </c>
      <c r="AC146" t="s">
        <v>128</v>
      </c>
      <c r="AE146" t="s">
        <v>231</v>
      </c>
      <c r="AF146" t="s">
        <v>100</v>
      </c>
      <c r="AH146" t="s">
        <v>157</v>
      </c>
      <c r="AJ146" t="s">
        <v>100</v>
      </c>
      <c r="AK146" t="s">
        <v>100</v>
      </c>
      <c r="AM146">
        <v>100000</v>
      </c>
      <c r="AN146">
        <v>100000</v>
      </c>
      <c r="AO146">
        <v>0</v>
      </c>
      <c r="AS146" t="s">
        <v>100</v>
      </c>
      <c r="AW146" t="s">
        <v>100</v>
      </c>
      <c r="BA146" t="s">
        <v>100</v>
      </c>
      <c r="BE146" t="s">
        <v>100</v>
      </c>
      <c r="BI146" t="s">
        <v>100</v>
      </c>
      <c r="BM146" t="s">
        <v>100</v>
      </c>
      <c r="BN146">
        <v>100000</v>
      </c>
      <c r="BO146">
        <v>100000</v>
      </c>
      <c r="BQ146" t="s">
        <v>100</v>
      </c>
      <c r="BU146" t="s">
        <v>100</v>
      </c>
      <c r="BY146" t="s">
        <v>100</v>
      </c>
      <c r="CC146" t="s">
        <v>100</v>
      </c>
      <c r="CG146" t="s">
        <v>100</v>
      </c>
      <c r="CK146" t="s">
        <v>100</v>
      </c>
      <c r="CO146" t="s">
        <v>100</v>
      </c>
    </row>
    <row r="147" spans="1:93" x14ac:dyDescent="0.2">
      <c r="A147" t="s">
        <v>743</v>
      </c>
      <c r="B147" t="s">
        <v>143</v>
      </c>
      <c r="C147">
        <v>1</v>
      </c>
      <c r="D147" t="s">
        <v>744</v>
      </c>
      <c r="E147">
        <v>1</v>
      </c>
      <c r="F147" t="s">
        <v>745</v>
      </c>
      <c r="G147">
        <v>1</v>
      </c>
      <c r="H147" t="s">
        <v>746</v>
      </c>
      <c r="I147" t="s">
        <v>98</v>
      </c>
      <c r="J147">
        <v>30</v>
      </c>
      <c r="K147" t="s">
        <v>1150</v>
      </c>
      <c r="L147">
        <v>153154</v>
      </c>
      <c r="M147" t="s">
        <v>100</v>
      </c>
      <c r="N147" s="1">
        <v>45017</v>
      </c>
      <c r="O147" s="1">
        <v>45505</v>
      </c>
      <c r="P147" t="s">
        <v>169</v>
      </c>
      <c r="Q147" t="s">
        <v>100</v>
      </c>
      <c r="R147" t="s">
        <v>100</v>
      </c>
      <c r="S147" t="s">
        <v>485</v>
      </c>
      <c r="T147" t="s">
        <v>486</v>
      </c>
      <c r="U147" t="s">
        <v>1232</v>
      </c>
      <c r="V147" t="s">
        <v>1233</v>
      </c>
      <c r="W147" t="s">
        <v>1168</v>
      </c>
      <c r="X147" t="s">
        <v>126</v>
      </c>
      <c r="Y147" t="s">
        <v>743</v>
      </c>
      <c r="Z147" t="s">
        <v>1234</v>
      </c>
      <c r="AA147" t="s">
        <v>100</v>
      </c>
      <c r="AB147" t="s">
        <v>100</v>
      </c>
      <c r="AC147" t="s">
        <v>128</v>
      </c>
      <c r="AE147" t="s">
        <v>112</v>
      </c>
      <c r="AF147" t="s">
        <v>100</v>
      </c>
      <c r="AH147" t="s">
        <v>100</v>
      </c>
      <c r="AI147" t="s">
        <v>100</v>
      </c>
      <c r="AJ147" t="s">
        <v>100</v>
      </c>
      <c r="AK147" t="s">
        <v>100</v>
      </c>
      <c r="AM147">
        <v>158646</v>
      </c>
      <c r="AN147">
        <v>158646</v>
      </c>
      <c r="AO147">
        <v>158646</v>
      </c>
      <c r="AS147" t="s">
        <v>100</v>
      </c>
      <c r="AW147" t="s">
        <v>100</v>
      </c>
      <c r="BA147" t="s">
        <v>100</v>
      </c>
      <c r="BE147" t="s">
        <v>100</v>
      </c>
      <c r="BI147" t="s">
        <v>100</v>
      </c>
      <c r="BM147" t="s">
        <v>100</v>
      </c>
      <c r="BQ147" t="s">
        <v>100</v>
      </c>
      <c r="BR147">
        <v>146646</v>
      </c>
      <c r="BS147">
        <v>146646</v>
      </c>
      <c r="BT147">
        <v>146646</v>
      </c>
      <c r="BU147" t="s">
        <v>100</v>
      </c>
      <c r="BV147">
        <v>12000</v>
      </c>
      <c r="BW147">
        <v>12000</v>
      </c>
      <c r="BX147">
        <v>12000</v>
      </c>
      <c r="BY147" t="s">
        <v>100</v>
      </c>
      <c r="CC147" t="s">
        <v>100</v>
      </c>
      <c r="CG147" t="s">
        <v>100</v>
      </c>
      <c r="CK147" t="s">
        <v>100</v>
      </c>
      <c r="CO147" t="s">
        <v>100</v>
      </c>
    </row>
    <row r="148" spans="1:93" x14ac:dyDescent="0.2">
      <c r="A148" t="s">
        <v>93</v>
      </c>
      <c r="B148" t="s">
        <v>116</v>
      </c>
      <c r="C148">
        <v>2</v>
      </c>
      <c r="D148" t="s">
        <v>274</v>
      </c>
      <c r="E148">
        <v>1</v>
      </c>
      <c r="F148" t="s">
        <v>275</v>
      </c>
      <c r="G148">
        <v>6</v>
      </c>
      <c r="H148" t="s">
        <v>1235</v>
      </c>
      <c r="I148" t="s">
        <v>98</v>
      </c>
      <c r="J148">
        <v>30</v>
      </c>
      <c r="K148" t="s">
        <v>1236</v>
      </c>
      <c r="L148">
        <v>84070</v>
      </c>
      <c r="M148" t="s">
        <v>100</v>
      </c>
      <c r="N148" s="1">
        <v>44562</v>
      </c>
      <c r="O148" s="1">
        <v>45107</v>
      </c>
      <c r="P148" t="s">
        <v>101</v>
      </c>
      <c r="Q148" t="s">
        <v>100</v>
      </c>
      <c r="R148" t="s">
        <v>100</v>
      </c>
      <c r="S148" t="s">
        <v>102</v>
      </c>
      <c r="T148" t="s">
        <v>103</v>
      </c>
      <c r="U148" t="s">
        <v>620</v>
      </c>
      <c r="V148" t="s">
        <v>1237</v>
      </c>
      <c r="W148" t="s">
        <v>1238</v>
      </c>
      <c r="X148" t="s">
        <v>1221</v>
      </c>
      <c r="Y148" t="s">
        <v>1239</v>
      </c>
      <c r="Z148" t="s">
        <v>109</v>
      </c>
      <c r="AA148" t="s">
        <v>100</v>
      </c>
      <c r="AB148" t="s">
        <v>100</v>
      </c>
      <c r="AC148" t="s">
        <v>128</v>
      </c>
      <c r="AE148" t="s">
        <v>112</v>
      </c>
      <c r="AF148" t="s">
        <v>100</v>
      </c>
      <c r="AH148" t="s">
        <v>100</v>
      </c>
      <c r="AI148" t="s">
        <v>100</v>
      </c>
      <c r="AJ148" t="s">
        <v>100</v>
      </c>
      <c r="AK148" t="s">
        <v>100</v>
      </c>
      <c r="AM148">
        <v>2000000</v>
      </c>
      <c r="AN148">
        <v>778897</v>
      </c>
      <c r="AO148">
        <v>778897</v>
      </c>
      <c r="AS148" t="s">
        <v>100</v>
      </c>
      <c r="AW148" t="s">
        <v>100</v>
      </c>
      <c r="BA148" t="s">
        <v>100</v>
      </c>
      <c r="BE148" t="s">
        <v>100</v>
      </c>
      <c r="BI148" t="s">
        <v>100</v>
      </c>
      <c r="BM148" t="s">
        <v>1240</v>
      </c>
      <c r="BN148">
        <v>2000000</v>
      </c>
      <c r="BO148">
        <v>525681</v>
      </c>
      <c r="BP148">
        <v>525681</v>
      </c>
      <c r="BQ148" t="s">
        <v>1241</v>
      </c>
      <c r="BS148">
        <v>253216</v>
      </c>
      <c r="BT148">
        <v>253216</v>
      </c>
      <c r="BU148" t="s">
        <v>1242</v>
      </c>
      <c r="BY148" t="s">
        <v>100</v>
      </c>
      <c r="CC148" t="s">
        <v>100</v>
      </c>
      <c r="CG148" t="s">
        <v>100</v>
      </c>
      <c r="CK148" t="s">
        <v>100</v>
      </c>
      <c r="CO148" t="s">
        <v>100</v>
      </c>
    </row>
    <row r="149" spans="1:93" x14ac:dyDescent="0.2">
      <c r="A149" t="s">
        <v>93</v>
      </c>
      <c r="B149" t="s">
        <v>116</v>
      </c>
      <c r="C149">
        <v>2</v>
      </c>
      <c r="D149" t="s">
        <v>274</v>
      </c>
      <c r="E149">
        <v>1</v>
      </c>
      <c r="F149" t="s">
        <v>275</v>
      </c>
      <c r="G149">
        <v>5</v>
      </c>
      <c r="H149" t="s">
        <v>276</v>
      </c>
      <c r="I149" t="s">
        <v>98</v>
      </c>
      <c r="J149">
        <v>31</v>
      </c>
      <c r="K149" t="s">
        <v>1243</v>
      </c>
      <c r="L149">
        <v>112933</v>
      </c>
      <c r="M149" t="s">
        <v>100</v>
      </c>
      <c r="N149" s="1">
        <v>44927</v>
      </c>
      <c r="O149" s="1">
        <v>45107</v>
      </c>
      <c r="P149" t="s">
        <v>101</v>
      </c>
      <c r="Q149" t="s">
        <v>100</v>
      </c>
      <c r="R149" t="s">
        <v>100</v>
      </c>
      <c r="S149" t="s">
        <v>102</v>
      </c>
      <c r="T149" t="s">
        <v>103</v>
      </c>
      <c r="U149" t="s">
        <v>620</v>
      </c>
      <c r="V149" t="s">
        <v>1237</v>
      </c>
      <c r="W149" t="s">
        <v>1244</v>
      </c>
      <c r="X149" t="s">
        <v>1245</v>
      </c>
      <c r="Y149" t="s">
        <v>1246</v>
      </c>
      <c r="Z149" t="s">
        <v>100</v>
      </c>
      <c r="AA149" t="s">
        <v>100</v>
      </c>
      <c r="AB149" t="s">
        <v>100</v>
      </c>
      <c r="AC149" t="s">
        <v>100</v>
      </c>
      <c r="AD149" t="s">
        <v>100</v>
      </c>
      <c r="AE149" t="s">
        <v>100</v>
      </c>
      <c r="AF149" t="s">
        <v>100</v>
      </c>
      <c r="AG149" t="s">
        <v>100</v>
      </c>
      <c r="AH149" t="s">
        <v>100</v>
      </c>
      <c r="AI149" t="s">
        <v>100</v>
      </c>
      <c r="AJ149" t="s">
        <v>1247</v>
      </c>
      <c r="AK149" t="s">
        <v>100</v>
      </c>
      <c r="AM149">
        <v>0</v>
      </c>
      <c r="AN149">
        <v>300000</v>
      </c>
      <c r="AO149">
        <v>53858</v>
      </c>
      <c r="AS149" t="s">
        <v>100</v>
      </c>
      <c r="AW149" t="s">
        <v>100</v>
      </c>
      <c r="BA149" t="s">
        <v>100</v>
      </c>
      <c r="BE149" t="s">
        <v>100</v>
      </c>
      <c r="BI149" t="s">
        <v>100</v>
      </c>
      <c r="BM149" t="s">
        <v>100</v>
      </c>
      <c r="BQ149" t="s">
        <v>100</v>
      </c>
      <c r="BS149">
        <v>300000</v>
      </c>
      <c r="BT149">
        <v>53858</v>
      </c>
      <c r="BU149" t="s">
        <v>1248</v>
      </c>
      <c r="BY149" t="s">
        <v>100</v>
      </c>
      <c r="CC149" t="s">
        <v>100</v>
      </c>
      <c r="CG149" t="s">
        <v>100</v>
      </c>
      <c r="CK149" t="s">
        <v>100</v>
      </c>
      <c r="CO149" t="s">
        <v>100</v>
      </c>
    </row>
    <row r="150" spans="1:93" x14ac:dyDescent="0.2">
      <c r="A150" t="s">
        <v>743</v>
      </c>
      <c r="B150" t="s">
        <v>143</v>
      </c>
      <c r="C150">
        <v>1</v>
      </c>
      <c r="D150" t="s">
        <v>744</v>
      </c>
      <c r="E150">
        <v>1</v>
      </c>
      <c r="F150" t="s">
        <v>745</v>
      </c>
      <c r="G150">
        <v>1</v>
      </c>
      <c r="H150" t="s">
        <v>746</v>
      </c>
      <c r="I150" t="s">
        <v>98</v>
      </c>
      <c r="J150">
        <v>31</v>
      </c>
      <c r="K150" t="s">
        <v>1249</v>
      </c>
      <c r="L150">
        <v>154181</v>
      </c>
      <c r="M150" t="s">
        <v>100</v>
      </c>
      <c r="N150" s="1">
        <v>44937</v>
      </c>
      <c r="O150" s="1">
        <v>45175</v>
      </c>
      <c r="P150" t="s">
        <v>169</v>
      </c>
      <c r="Q150" t="s">
        <v>100</v>
      </c>
      <c r="R150" t="s">
        <v>100</v>
      </c>
      <c r="S150" t="s">
        <v>102</v>
      </c>
      <c r="T150" t="s">
        <v>103</v>
      </c>
      <c r="U150" t="s">
        <v>103</v>
      </c>
      <c r="V150" t="s">
        <v>1250</v>
      </c>
      <c r="W150" t="s">
        <v>1251</v>
      </c>
      <c r="X150" t="s">
        <v>126</v>
      </c>
      <c r="Y150" t="s">
        <v>1252</v>
      </c>
      <c r="Z150" t="s">
        <v>638</v>
      </c>
      <c r="AA150" t="s">
        <v>100</v>
      </c>
      <c r="AB150" t="s">
        <v>100</v>
      </c>
      <c r="AC150" t="s">
        <v>128</v>
      </c>
      <c r="AE150" t="s">
        <v>112</v>
      </c>
      <c r="AF150" t="s">
        <v>100</v>
      </c>
      <c r="AH150" t="s">
        <v>100</v>
      </c>
      <c r="AI150" t="s">
        <v>100</v>
      </c>
      <c r="AJ150" t="s">
        <v>100</v>
      </c>
      <c r="AK150" t="s">
        <v>100</v>
      </c>
      <c r="AM150">
        <v>14000</v>
      </c>
      <c r="AN150">
        <v>14000</v>
      </c>
      <c r="AO150">
        <v>14000</v>
      </c>
      <c r="AS150" t="s">
        <v>100</v>
      </c>
      <c r="AW150" t="s">
        <v>100</v>
      </c>
      <c r="BA150" t="s">
        <v>100</v>
      </c>
      <c r="BE150" t="s">
        <v>100</v>
      </c>
      <c r="BI150" t="s">
        <v>100</v>
      </c>
      <c r="BM150" t="s">
        <v>100</v>
      </c>
      <c r="BQ150" t="s">
        <v>100</v>
      </c>
      <c r="BR150">
        <v>14000</v>
      </c>
      <c r="BS150">
        <v>14000</v>
      </c>
      <c r="BT150">
        <v>14000</v>
      </c>
      <c r="BU150" t="s">
        <v>100</v>
      </c>
      <c r="BY150" t="s">
        <v>100</v>
      </c>
      <c r="CC150" t="s">
        <v>100</v>
      </c>
      <c r="CG150" t="s">
        <v>100</v>
      </c>
      <c r="CK150" t="s">
        <v>100</v>
      </c>
      <c r="CO150" t="s">
        <v>100</v>
      </c>
    </row>
    <row r="151" spans="1:93" x14ac:dyDescent="0.2">
      <c r="A151" t="s">
        <v>478</v>
      </c>
      <c r="B151" t="s">
        <v>753</v>
      </c>
      <c r="C151">
        <v>3</v>
      </c>
      <c r="D151" t="s">
        <v>1253</v>
      </c>
      <c r="E151">
        <v>3</v>
      </c>
      <c r="F151" t="s">
        <v>1254</v>
      </c>
      <c r="G151">
        <v>3.1</v>
      </c>
      <c r="H151" t="s">
        <v>1255</v>
      </c>
      <c r="I151" t="s">
        <v>98</v>
      </c>
      <c r="J151" t="s">
        <v>1256</v>
      </c>
      <c r="K151" t="s">
        <v>1257</v>
      </c>
      <c r="L151">
        <v>153421</v>
      </c>
      <c r="M151" t="s">
        <v>1258</v>
      </c>
      <c r="N151" s="1">
        <v>45839</v>
      </c>
      <c r="O151" s="1">
        <v>47118</v>
      </c>
      <c r="P151" t="s">
        <v>319</v>
      </c>
      <c r="Q151" t="s">
        <v>100</v>
      </c>
      <c r="R151" t="s">
        <v>100</v>
      </c>
      <c r="S151" t="s">
        <v>1259</v>
      </c>
      <c r="T151" t="s">
        <v>1260</v>
      </c>
      <c r="U151" t="s">
        <v>288</v>
      </c>
      <c r="V151" t="s">
        <v>1261</v>
      </c>
      <c r="W151" t="s">
        <v>1262</v>
      </c>
      <c r="X151" t="s">
        <v>1263</v>
      </c>
      <c r="Y151" t="s">
        <v>1264</v>
      </c>
      <c r="Z151" t="s">
        <v>212</v>
      </c>
      <c r="AA151" t="s">
        <v>100</v>
      </c>
      <c r="AB151" t="s">
        <v>100</v>
      </c>
      <c r="AC151" t="s">
        <v>128</v>
      </c>
      <c r="AE151" t="s">
        <v>231</v>
      </c>
      <c r="AF151" t="s">
        <v>100</v>
      </c>
      <c r="AH151" t="s">
        <v>157</v>
      </c>
      <c r="AJ151" t="s">
        <v>1265</v>
      </c>
      <c r="AK151" t="s">
        <v>1266</v>
      </c>
      <c r="AM151">
        <v>6688976</v>
      </c>
      <c r="AN151">
        <v>0</v>
      </c>
      <c r="AO151">
        <v>0</v>
      </c>
      <c r="AS151" t="s">
        <v>100</v>
      </c>
      <c r="AW151" t="s">
        <v>100</v>
      </c>
      <c r="BA151" t="s">
        <v>100</v>
      </c>
      <c r="BE151" t="s">
        <v>100</v>
      </c>
      <c r="BI151" t="s">
        <v>100</v>
      </c>
      <c r="BM151" t="s">
        <v>100</v>
      </c>
      <c r="BQ151" t="s">
        <v>100</v>
      </c>
      <c r="BU151" t="s">
        <v>100</v>
      </c>
      <c r="BY151" t="s">
        <v>100</v>
      </c>
      <c r="BZ151">
        <v>1114829</v>
      </c>
      <c r="CC151" t="s">
        <v>100</v>
      </c>
      <c r="CD151">
        <v>1858049</v>
      </c>
      <c r="CG151" t="s">
        <v>100</v>
      </c>
      <c r="CH151">
        <v>2229659</v>
      </c>
      <c r="CK151" t="s">
        <v>100</v>
      </c>
      <c r="CL151">
        <v>1486439</v>
      </c>
      <c r="CO151" t="s">
        <v>100</v>
      </c>
    </row>
    <row r="152" spans="1:93" x14ac:dyDescent="0.2">
      <c r="A152" t="s">
        <v>836</v>
      </c>
      <c r="B152" t="s">
        <v>837</v>
      </c>
      <c r="C152">
        <v>2</v>
      </c>
      <c r="D152" t="s">
        <v>838</v>
      </c>
      <c r="E152">
        <v>3</v>
      </c>
      <c r="F152" t="s">
        <v>839</v>
      </c>
      <c r="G152">
        <v>3.1</v>
      </c>
      <c r="H152" t="s">
        <v>840</v>
      </c>
      <c r="I152" t="s">
        <v>98</v>
      </c>
      <c r="J152" t="s">
        <v>1267</v>
      </c>
      <c r="K152" t="s">
        <v>1268</v>
      </c>
      <c r="L152">
        <v>128065</v>
      </c>
      <c r="M152" t="s">
        <v>100</v>
      </c>
      <c r="N152" s="1">
        <v>44927</v>
      </c>
      <c r="O152" s="1">
        <v>45291</v>
      </c>
      <c r="P152" t="s">
        <v>333</v>
      </c>
      <c r="Q152" t="s">
        <v>100</v>
      </c>
      <c r="R152" t="s">
        <v>100</v>
      </c>
      <c r="S152" t="s">
        <v>195</v>
      </c>
      <c r="T152" t="s">
        <v>196</v>
      </c>
      <c r="U152" t="s">
        <v>196</v>
      </c>
      <c r="V152" t="s">
        <v>1269</v>
      </c>
      <c r="W152" t="s">
        <v>182</v>
      </c>
      <c r="X152" t="s">
        <v>183</v>
      </c>
      <c r="Y152" t="s">
        <v>836</v>
      </c>
      <c r="Z152" t="s">
        <v>999</v>
      </c>
      <c r="AA152" t="s">
        <v>100</v>
      </c>
      <c r="AB152" t="s">
        <v>100</v>
      </c>
      <c r="AC152" t="s">
        <v>230</v>
      </c>
      <c r="AD152" t="s">
        <v>1270</v>
      </c>
      <c r="AE152" t="s">
        <v>112</v>
      </c>
      <c r="AF152" t="s">
        <v>849</v>
      </c>
      <c r="AG152" t="s">
        <v>1271</v>
      </c>
      <c r="AH152" t="s">
        <v>100</v>
      </c>
      <c r="AI152" t="s">
        <v>100</v>
      </c>
      <c r="AJ152" t="s">
        <v>100</v>
      </c>
      <c r="AK152" t="s">
        <v>100</v>
      </c>
      <c r="AM152">
        <v>100000</v>
      </c>
      <c r="AN152">
        <v>0</v>
      </c>
      <c r="AO152">
        <v>0</v>
      </c>
      <c r="AS152" t="s">
        <v>100</v>
      </c>
      <c r="AW152" t="s">
        <v>100</v>
      </c>
      <c r="BA152" t="s">
        <v>100</v>
      </c>
      <c r="BE152" t="s">
        <v>100</v>
      </c>
      <c r="BI152" t="s">
        <v>100</v>
      </c>
      <c r="BM152" t="s">
        <v>100</v>
      </c>
      <c r="BQ152" t="s">
        <v>100</v>
      </c>
      <c r="BR152">
        <v>100000</v>
      </c>
      <c r="BS152">
        <v>0</v>
      </c>
      <c r="BU152" t="s">
        <v>1272</v>
      </c>
      <c r="BY152" t="s">
        <v>100</v>
      </c>
      <c r="CC152" t="s">
        <v>100</v>
      </c>
      <c r="CG152" t="s">
        <v>100</v>
      </c>
      <c r="CK152" t="s">
        <v>100</v>
      </c>
      <c r="CO152" t="s">
        <v>100</v>
      </c>
    </row>
    <row r="153" spans="1:93" x14ac:dyDescent="0.2">
      <c r="A153" t="s">
        <v>188</v>
      </c>
      <c r="B153" t="s">
        <v>189</v>
      </c>
      <c r="C153">
        <v>3.2</v>
      </c>
      <c r="D153" t="s">
        <v>218</v>
      </c>
      <c r="E153">
        <v>4</v>
      </c>
      <c r="F153" t="s">
        <v>1273</v>
      </c>
      <c r="G153">
        <v>19</v>
      </c>
      <c r="H153" t="s">
        <v>1274</v>
      </c>
      <c r="I153" t="s">
        <v>98</v>
      </c>
      <c r="J153" t="s">
        <v>1275</v>
      </c>
      <c r="K153" t="s">
        <v>1276</v>
      </c>
      <c r="L153">
        <v>70393</v>
      </c>
      <c r="M153" t="s">
        <v>1277</v>
      </c>
      <c r="N153" s="1">
        <v>44593</v>
      </c>
      <c r="O153" s="1">
        <v>44926</v>
      </c>
      <c r="P153" t="s">
        <v>1278</v>
      </c>
      <c r="Q153" t="s">
        <v>100</v>
      </c>
      <c r="R153" t="s">
        <v>100</v>
      </c>
      <c r="S153" t="s">
        <v>205</v>
      </c>
      <c r="T153" t="s">
        <v>206</v>
      </c>
      <c r="U153" t="s">
        <v>206</v>
      </c>
      <c r="V153" t="s">
        <v>1279</v>
      </c>
      <c r="W153" t="s">
        <v>1280</v>
      </c>
      <c r="X153" t="s">
        <v>1281</v>
      </c>
      <c r="Y153" t="s">
        <v>188</v>
      </c>
      <c r="Z153" t="s">
        <v>127</v>
      </c>
      <c r="AA153" t="s">
        <v>100</v>
      </c>
      <c r="AB153" t="s">
        <v>100</v>
      </c>
      <c r="AC153" t="s">
        <v>128</v>
      </c>
      <c r="AD153" t="s">
        <v>100</v>
      </c>
      <c r="AE153" t="s">
        <v>258</v>
      </c>
      <c r="AF153" t="s">
        <v>100</v>
      </c>
      <c r="AG153" t="s">
        <v>100</v>
      </c>
      <c r="AH153" t="s">
        <v>113</v>
      </c>
      <c r="AI153" t="s">
        <v>100</v>
      </c>
      <c r="AJ153" t="s">
        <v>100</v>
      </c>
      <c r="AK153" t="s">
        <v>1282</v>
      </c>
      <c r="AM153">
        <v>0</v>
      </c>
      <c r="AN153">
        <v>0</v>
      </c>
      <c r="AO153">
        <v>0</v>
      </c>
      <c r="AS153" t="s">
        <v>100</v>
      </c>
      <c r="AW153" t="s">
        <v>100</v>
      </c>
      <c r="BA153" t="s">
        <v>100</v>
      </c>
      <c r="BE153" t="s">
        <v>100</v>
      </c>
      <c r="BI153" t="s">
        <v>100</v>
      </c>
      <c r="BM153" t="s">
        <v>100</v>
      </c>
      <c r="BO153">
        <v>0</v>
      </c>
      <c r="BQ153" t="s">
        <v>1283</v>
      </c>
      <c r="BU153" t="s">
        <v>100</v>
      </c>
      <c r="BY153" t="s">
        <v>100</v>
      </c>
      <c r="CC153" t="s">
        <v>100</v>
      </c>
      <c r="CG153" t="s">
        <v>100</v>
      </c>
      <c r="CK153" t="s">
        <v>100</v>
      </c>
      <c r="CO153" t="s">
        <v>100</v>
      </c>
    </row>
    <row r="154" spans="1:93" x14ac:dyDescent="0.2">
      <c r="A154" t="s">
        <v>965</v>
      </c>
      <c r="B154" t="s">
        <v>143</v>
      </c>
      <c r="C154">
        <v>3</v>
      </c>
      <c r="D154" t="s">
        <v>1284</v>
      </c>
      <c r="E154">
        <v>3</v>
      </c>
      <c r="F154" t="s">
        <v>1285</v>
      </c>
      <c r="G154" t="s">
        <v>1286</v>
      </c>
      <c r="H154" t="s">
        <v>1287</v>
      </c>
      <c r="I154" t="s">
        <v>98</v>
      </c>
      <c r="J154" t="s">
        <v>1288</v>
      </c>
      <c r="K154" t="s">
        <v>1289</v>
      </c>
      <c r="L154">
        <v>116449</v>
      </c>
      <c r="M154" t="s">
        <v>1289</v>
      </c>
      <c r="N154" s="1">
        <v>44927</v>
      </c>
      <c r="O154" s="1">
        <v>46752</v>
      </c>
      <c r="P154" t="s">
        <v>101</v>
      </c>
      <c r="Q154" t="s">
        <v>100</v>
      </c>
      <c r="R154" t="s">
        <v>100</v>
      </c>
      <c r="S154" t="s">
        <v>149</v>
      </c>
      <c r="T154" t="s">
        <v>150</v>
      </c>
      <c r="U154" t="s">
        <v>150</v>
      </c>
      <c r="V154" t="s">
        <v>150</v>
      </c>
      <c r="W154" t="s">
        <v>1290</v>
      </c>
      <c r="X154" t="s">
        <v>401</v>
      </c>
      <c r="Y154" t="s">
        <v>965</v>
      </c>
      <c r="Z154" t="s">
        <v>1291</v>
      </c>
      <c r="AA154" t="s">
        <v>100</v>
      </c>
      <c r="AB154" t="s">
        <v>100</v>
      </c>
      <c r="AC154" t="s">
        <v>110</v>
      </c>
      <c r="AE154" t="s">
        <v>258</v>
      </c>
      <c r="AF154" t="s">
        <v>100</v>
      </c>
      <c r="AH154" t="s">
        <v>113</v>
      </c>
      <c r="AJ154" t="s">
        <v>1292</v>
      </c>
      <c r="AK154" t="s">
        <v>1293</v>
      </c>
      <c r="AM154">
        <v>2515010</v>
      </c>
      <c r="AN154">
        <v>1037010</v>
      </c>
      <c r="AO154">
        <v>637010</v>
      </c>
      <c r="AS154" t="s">
        <v>100</v>
      </c>
      <c r="AW154" t="s">
        <v>100</v>
      </c>
      <c r="BA154" t="s">
        <v>100</v>
      </c>
      <c r="BE154" t="s">
        <v>100</v>
      </c>
      <c r="BI154" t="s">
        <v>100</v>
      </c>
      <c r="BM154" t="s">
        <v>100</v>
      </c>
      <c r="BQ154" t="s">
        <v>100</v>
      </c>
      <c r="BR154">
        <v>277010</v>
      </c>
      <c r="BS154">
        <v>127010</v>
      </c>
      <c r="BT154">
        <v>127010</v>
      </c>
      <c r="BU154" t="s">
        <v>1294</v>
      </c>
      <c r="BV154">
        <v>510000</v>
      </c>
      <c r="BW154">
        <v>510000</v>
      </c>
      <c r="BX154">
        <v>510000</v>
      </c>
      <c r="BY154" t="s">
        <v>1295</v>
      </c>
      <c r="BZ154">
        <v>400000</v>
      </c>
      <c r="CA154">
        <v>400000</v>
      </c>
      <c r="CC154" t="s">
        <v>100</v>
      </c>
      <c r="CD154">
        <v>664000</v>
      </c>
      <c r="CG154" t="s">
        <v>100</v>
      </c>
      <c r="CH154">
        <v>664000</v>
      </c>
      <c r="CK154" t="s">
        <v>100</v>
      </c>
      <c r="CO154" t="s">
        <v>100</v>
      </c>
    </row>
    <row r="155" spans="1:93" x14ac:dyDescent="0.2">
      <c r="A155" t="s">
        <v>246</v>
      </c>
      <c r="B155" t="s">
        <v>247</v>
      </c>
      <c r="C155">
        <v>3</v>
      </c>
      <c r="D155" t="s">
        <v>1190</v>
      </c>
      <c r="E155">
        <v>1</v>
      </c>
      <c r="F155" t="s">
        <v>1191</v>
      </c>
      <c r="G155">
        <v>12</v>
      </c>
      <c r="H155" t="s">
        <v>1192</v>
      </c>
      <c r="I155" t="s">
        <v>98</v>
      </c>
      <c r="J155" t="s">
        <v>1296</v>
      </c>
      <c r="K155" t="s">
        <v>1297</v>
      </c>
      <c r="L155">
        <v>15180</v>
      </c>
      <c r="M155" t="s">
        <v>100</v>
      </c>
      <c r="N155" s="1">
        <v>43101</v>
      </c>
      <c r="O155" s="1">
        <v>44926</v>
      </c>
      <c r="P155" t="s">
        <v>101</v>
      </c>
      <c r="Q155" t="s">
        <v>100</v>
      </c>
      <c r="R155" t="s">
        <v>100</v>
      </c>
      <c r="S155" t="s">
        <v>121</v>
      </c>
      <c r="T155" t="s">
        <v>122</v>
      </c>
      <c r="U155" t="s">
        <v>1298</v>
      </c>
      <c r="V155" t="s">
        <v>1299</v>
      </c>
      <c r="W155" t="s">
        <v>891</v>
      </c>
      <c r="X155" t="s">
        <v>126</v>
      </c>
      <c r="Y155" t="s">
        <v>246</v>
      </c>
      <c r="Z155" t="s">
        <v>100</v>
      </c>
      <c r="AA155" t="s">
        <v>100</v>
      </c>
      <c r="AB155" t="s">
        <v>100</v>
      </c>
      <c r="AC155" t="s">
        <v>100</v>
      </c>
      <c r="AD155" t="s">
        <v>100</v>
      </c>
      <c r="AE155" t="s">
        <v>100</v>
      </c>
      <c r="AF155" t="s">
        <v>100</v>
      </c>
      <c r="AG155" t="s">
        <v>100</v>
      </c>
      <c r="AH155" t="s">
        <v>100</v>
      </c>
      <c r="AI155" t="s">
        <v>100</v>
      </c>
      <c r="AJ155" t="s">
        <v>100</v>
      </c>
      <c r="AK155" t="s">
        <v>100</v>
      </c>
      <c r="AM155">
        <v>22849709</v>
      </c>
      <c r="AN155">
        <v>12574939</v>
      </c>
      <c r="AO155">
        <v>9542486</v>
      </c>
      <c r="AS155" t="s">
        <v>100</v>
      </c>
      <c r="AW155" t="s">
        <v>100</v>
      </c>
      <c r="AX155">
        <v>8651437</v>
      </c>
      <c r="BA155" t="s">
        <v>100</v>
      </c>
      <c r="BB155">
        <v>849541</v>
      </c>
      <c r="BE155" t="s">
        <v>100</v>
      </c>
      <c r="BI155" t="s">
        <v>100</v>
      </c>
      <c r="BJ155">
        <v>662731</v>
      </c>
      <c r="BK155">
        <v>662731</v>
      </c>
      <c r="BL155">
        <v>660993</v>
      </c>
      <c r="BM155" s="2" t="s">
        <v>1300</v>
      </c>
      <c r="BN155">
        <v>12686000</v>
      </c>
      <c r="BO155">
        <v>11912208</v>
      </c>
      <c r="BP155">
        <v>8881493</v>
      </c>
      <c r="BQ155" t="s">
        <v>100</v>
      </c>
      <c r="BU155" t="s">
        <v>100</v>
      </c>
      <c r="BY155" t="s">
        <v>100</v>
      </c>
      <c r="CC155" t="s">
        <v>100</v>
      </c>
      <c r="CG155" t="s">
        <v>100</v>
      </c>
      <c r="CK155" t="s">
        <v>100</v>
      </c>
      <c r="CO155" t="s">
        <v>100</v>
      </c>
    </row>
    <row r="156" spans="1:93" x14ac:dyDescent="0.2">
      <c r="A156" t="s">
        <v>246</v>
      </c>
      <c r="B156" t="s">
        <v>247</v>
      </c>
      <c r="C156">
        <v>3</v>
      </c>
      <c r="D156" t="s">
        <v>1190</v>
      </c>
      <c r="E156">
        <v>1</v>
      </c>
      <c r="F156" t="s">
        <v>1191</v>
      </c>
      <c r="G156">
        <v>12</v>
      </c>
      <c r="H156" t="s">
        <v>1192</v>
      </c>
      <c r="I156" t="s">
        <v>98</v>
      </c>
      <c r="J156" t="s">
        <v>1301</v>
      </c>
      <c r="K156" t="s">
        <v>1302</v>
      </c>
      <c r="L156">
        <v>15181</v>
      </c>
      <c r="M156" t="s">
        <v>100</v>
      </c>
      <c r="N156" s="1">
        <v>43101</v>
      </c>
      <c r="O156" s="1">
        <v>44926</v>
      </c>
      <c r="P156" t="s">
        <v>101</v>
      </c>
      <c r="Q156" t="s">
        <v>100</v>
      </c>
      <c r="R156" t="s">
        <v>100</v>
      </c>
      <c r="S156" t="s">
        <v>121</v>
      </c>
      <c r="T156" t="s">
        <v>122</v>
      </c>
      <c r="U156" t="s">
        <v>1303</v>
      </c>
      <c r="V156" t="s">
        <v>1299</v>
      </c>
      <c r="W156" t="s">
        <v>100</v>
      </c>
      <c r="X156" t="s">
        <v>100</v>
      </c>
      <c r="Y156" t="s">
        <v>246</v>
      </c>
      <c r="Z156" t="s">
        <v>100</v>
      </c>
      <c r="AA156" t="s">
        <v>100</v>
      </c>
      <c r="AB156" t="s">
        <v>100</v>
      </c>
      <c r="AC156" t="s">
        <v>100</v>
      </c>
      <c r="AD156" t="s">
        <v>100</v>
      </c>
      <c r="AE156" t="s">
        <v>100</v>
      </c>
      <c r="AF156" t="s">
        <v>100</v>
      </c>
      <c r="AG156" t="s">
        <v>100</v>
      </c>
      <c r="AH156" t="s">
        <v>100</v>
      </c>
      <c r="AI156" t="s">
        <v>100</v>
      </c>
      <c r="AJ156" t="s">
        <v>100</v>
      </c>
      <c r="AK156" t="s">
        <v>100</v>
      </c>
      <c r="AM156">
        <v>37685752</v>
      </c>
      <c r="AN156">
        <v>17685682</v>
      </c>
      <c r="AO156">
        <v>10682062</v>
      </c>
      <c r="AS156" t="s">
        <v>100</v>
      </c>
      <c r="AW156" t="s">
        <v>100</v>
      </c>
      <c r="BA156" t="s">
        <v>100</v>
      </c>
      <c r="BB156">
        <v>19143617</v>
      </c>
      <c r="BE156" t="s">
        <v>100</v>
      </c>
      <c r="BF156">
        <v>7855827</v>
      </c>
      <c r="BG156">
        <v>6919227</v>
      </c>
      <c r="BI156" t="s">
        <v>100</v>
      </c>
      <c r="BJ156">
        <v>9731308</v>
      </c>
      <c r="BK156">
        <v>9731308</v>
      </c>
      <c r="BL156">
        <v>9712506</v>
      </c>
      <c r="BM156" s="2" t="s">
        <v>1304</v>
      </c>
      <c r="BN156">
        <v>955000</v>
      </c>
      <c r="BO156">
        <v>1035147</v>
      </c>
      <c r="BP156">
        <v>969556</v>
      </c>
      <c r="BQ156" t="s">
        <v>100</v>
      </c>
      <c r="BU156" t="s">
        <v>100</v>
      </c>
      <c r="BY156" t="s">
        <v>100</v>
      </c>
      <c r="CC156" t="s">
        <v>100</v>
      </c>
      <c r="CG156" t="s">
        <v>100</v>
      </c>
      <c r="CK156" t="s">
        <v>100</v>
      </c>
      <c r="CO156" t="s">
        <v>100</v>
      </c>
    </row>
    <row r="157" spans="1:93" x14ac:dyDescent="0.2">
      <c r="A157" t="s">
        <v>246</v>
      </c>
      <c r="B157" t="s">
        <v>247</v>
      </c>
      <c r="C157">
        <v>3</v>
      </c>
      <c r="D157" t="s">
        <v>1190</v>
      </c>
      <c r="E157">
        <v>1</v>
      </c>
      <c r="F157" t="s">
        <v>1191</v>
      </c>
      <c r="G157">
        <v>12</v>
      </c>
      <c r="H157" t="s">
        <v>1192</v>
      </c>
      <c r="I157" t="s">
        <v>98</v>
      </c>
      <c r="J157" t="s">
        <v>1305</v>
      </c>
      <c r="K157" t="s">
        <v>1306</v>
      </c>
      <c r="L157">
        <v>15185</v>
      </c>
      <c r="M157" t="s">
        <v>100</v>
      </c>
      <c r="N157" s="1">
        <v>43488</v>
      </c>
      <c r="O157" s="1">
        <v>44925</v>
      </c>
      <c r="P157" t="s">
        <v>319</v>
      </c>
      <c r="Q157" t="s">
        <v>100</v>
      </c>
      <c r="R157" t="s">
        <v>100</v>
      </c>
      <c r="S157" t="s">
        <v>102</v>
      </c>
      <c r="T157" t="s">
        <v>103</v>
      </c>
      <c r="U157" t="s">
        <v>1307</v>
      </c>
      <c r="V157" t="s">
        <v>1308</v>
      </c>
      <c r="W157" t="s">
        <v>1309</v>
      </c>
      <c r="X157" t="s">
        <v>126</v>
      </c>
      <c r="Y157" t="s">
        <v>246</v>
      </c>
      <c r="Z157" t="s">
        <v>100</v>
      </c>
      <c r="AA157" t="s">
        <v>100</v>
      </c>
      <c r="AB157" t="s">
        <v>100</v>
      </c>
      <c r="AC157" t="s">
        <v>100</v>
      </c>
      <c r="AD157" t="s">
        <v>100</v>
      </c>
      <c r="AE157" t="s">
        <v>100</v>
      </c>
      <c r="AF157" t="s">
        <v>100</v>
      </c>
      <c r="AG157" t="s">
        <v>100</v>
      </c>
      <c r="AH157" t="s">
        <v>100</v>
      </c>
      <c r="AI157" t="s">
        <v>100</v>
      </c>
      <c r="AJ157" t="s">
        <v>100</v>
      </c>
      <c r="AK157" t="s">
        <v>100</v>
      </c>
      <c r="AM157">
        <v>0</v>
      </c>
      <c r="AN157">
        <v>0</v>
      </c>
      <c r="AO157">
        <v>0</v>
      </c>
      <c r="AS157" t="s">
        <v>100</v>
      </c>
      <c r="AW157" t="s">
        <v>100</v>
      </c>
      <c r="BA157" t="s">
        <v>100</v>
      </c>
      <c r="BE157" t="s">
        <v>100</v>
      </c>
      <c r="BI157" t="s">
        <v>100</v>
      </c>
      <c r="BM157" t="s">
        <v>100</v>
      </c>
      <c r="BQ157" t="s">
        <v>100</v>
      </c>
      <c r="BU157" t="s">
        <v>100</v>
      </c>
      <c r="BY157" t="s">
        <v>100</v>
      </c>
      <c r="CC157" t="s">
        <v>100</v>
      </c>
      <c r="CG157" t="s">
        <v>100</v>
      </c>
      <c r="CK157" t="s">
        <v>100</v>
      </c>
      <c r="CO157" t="s">
        <v>100</v>
      </c>
    </row>
    <row r="158" spans="1:93" x14ac:dyDescent="0.2">
      <c r="A158" t="s">
        <v>462</v>
      </c>
      <c r="B158" t="s">
        <v>1310</v>
      </c>
      <c r="C158">
        <v>3</v>
      </c>
      <c r="D158" t="s">
        <v>1311</v>
      </c>
      <c r="E158">
        <v>3.1</v>
      </c>
      <c r="F158" t="s">
        <v>1312</v>
      </c>
      <c r="G158">
        <v>26</v>
      </c>
      <c r="H158" t="s">
        <v>1313</v>
      </c>
      <c r="I158" t="s">
        <v>98</v>
      </c>
      <c r="J158" t="s">
        <v>1314</v>
      </c>
      <c r="K158" t="s">
        <v>1315</v>
      </c>
      <c r="L158">
        <v>29367</v>
      </c>
      <c r="M158" t="s">
        <v>1316</v>
      </c>
      <c r="N158" s="1">
        <v>45355</v>
      </c>
      <c r="O158" s="1">
        <v>46022</v>
      </c>
      <c r="P158" t="s">
        <v>101</v>
      </c>
      <c r="Q158" t="s">
        <v>100</v>
      </c>
      <c r="R158" t="s">
        <v>100</v>
      </c>
      <c r="S158" t="s">
        <v>1259</v>
      </c>
      <c r="T158" t="s">
        <v>1260</v>
      </c>
      <c r="U158" t="s">
        <v>262</v>
      </c>
      <c r="V158" t="s">
        <v>1317</v>
      </c>
      <c r="W158" t="s">
        <v>1318</v>
      </c>
      <c r="X158" t="s">
        <v>1319</v>
      </c>
      <c r="Y158" t="s">
        <v>462</v>
      </c>
      <c r="Z158" t="s">
        <v>212</v>
      </c>
      <c r="AA158" t="s">
        <v>100</v>
      </c>
      <c r="AB158" t="s">
        <v>100</v>
      </c>
      <c r="AC158" t="s">
        <v>128</v>
      </c>
      <c r="AE158" t="s">
        <v>112</v>
      </c>
      <c r="AF158" t="s">
        <v>100</v>
      </c>
      <c r="AH158" t="s">
        <v>100</v>
      </c>
      <c r="AI158" t="s">
        <v>100</v>
      </c>
      <c r="AJ158" t="s">
        <v>100</v>
      </c>
      <c r="AK158" t="s">
        <v>100</v>
      </c>
      <c r="AM158">
        <v>1659693</v>
      </c>
      <c r="AN158">
        <v>1452900</v>
      </c>
      <c r="AO158">
        <v>525415</v>
      </c>
      <c r="AS158" t="s">
        <v>100</v>
      </c>
      <c r="AW158" t="s">
        <v>100</v>
      </c>
      <c r="BA158" t="s">
        <v>100</v>
      </c>
      <c r="BE158" t="s">
        <v>100</v>
      </c>
      <c r="BI158" t="s">
        <v>100</v>
      </c>
      <c r="BK158">
        <v>0</v>
      </c>
      <c r="BM158" t="s">
        <v>100</v>
      </c>
      <c r="BO158">
        <v>0</v>
      </c>
      <c r="BQ158" t="s">
        <v>1320</v>
      </c>
      <c r="BU158" t="s">
        <v>1321</v>
      </c>
      <c r="BV158">
        <v>743799</v>
      </c>
      <c r="BW158">
        <v>743799</v>
      </c>
      <c r="BX158">
        <v>525415</v>
      </c>
      <c r="BY158" t="s">
        <v>1322</v>
      </c>
      <c r="BZ158">
        <v>915894</v>
      </c>
      <c r="CA158">
        <v>709101</v>
      </c>
      <c r="CC158" t="s">
        <v>100</v>
      </c>
      <c r="CG158" t="s">
        <v>100</v>
      </c>
      <c r="CK158" t="s">
        <v>100</v>
      </c>
      <c r="CO158" t="s">
        <v>100</v>
      </c>
    </row>
    <row r="159" spans="1:93" x14ac:dyDescent="0.2">
      <c r="A159" t="s">
        <v>462</v>
      </c>
      <c r="B159" t="s">
        <v>1310</v>
      </c>
      <c r="C159">
        <v>3</v>
      </c>
      <c r="D159" t="s">
        <v>1311</v>
      </c>
      <c r="E159">
        <v>3.1</v>
      </c>
      <c r="F159" t="s">
        <v>1312</v>
      </c>
      <c r="G159">
        <v>26</v>
      </c>
      <c r="H159" t="s">
        <v>1313</v>
      </c>
      <c r="I159" t="s">
        <v>98</v>
      </c>
      <c r="J159" t="s">
        <v>1323</v>
      </c>
      <c r="K159" t="s">
        <v>1324</v>
      </c>
      <c r="L159">
        <v>29383</v>
      </c>
      <c r="M159" t="s">
        <v>1325</v>
      </c>
      <c r="N159" s="1">
        <v>44197</v>
      </c>
      <c r="O159" s="1">
        <v>45747</v>
      </c>
      <c r="P159" t="s">
        <v>101</v>
      </c>
      <c r="Q159" t="s">
        <v>100</v>
      </c>
      <c r="R159" t="s">
        <v>100</v>
      </c>
      <c r="S159" t="s">
        <v>485</v>
      </c>
      <c r="T159" t="s">
        <v>486</v>
      </c>
      <c r="U159" t="s">
        <v>262</v>
      </c>
      <c r="V159" t="s">
        <v>1326</v>
      </c>
      <c r="W159" t="s">
        <v>1327</v>
      </c>
      <c r="X159" t="s">
        <v>1328</v>
      </c>
      <c r="Y159" t="s">
        <v>1329</v>
      </c>
      <c r="Z159" t="s">
        <v>1330</v>
      </c>
      <c r="AA159" t="s">
        <v>100</v>
      </c>
      <c r="AB159" t="s">
        <v>100</v>
      </c>
      <c r="AC159" t="s">
        <v>128</v>
      </c>
      <c r="AE159" t="s">
        <v>112</v>
      </c>
      <c r="AF159" t="s">
        <v>100</v>
      </c>
      <c r="AH159" t="s">
        <v>157</v>
      </c>
      <c r="AJ159" t="s">
        <v>100</v>
      </c>
      <c r="AK159" t="s">
        <v>100</v>
      </c>
      <c r="AM159">
        <v>5059781</v>
      </c>
      <c r="AN159">
        <v>5059781</v>
      </c>
      <c r="AO159">
        <v>4853653</v>
      </c>
      <c r="AS159" t="s">
        <v>100</v>
      </c>
      <c r="AW159" t="s">
        <v>100</v>
      </c>
      <c r="BA159" t="s">
        <v>100</v>
      </c>
      <c r="BE159" t="s">
        <v>100</v>
      </c>
      <c r="BI159" t="s">
        <v>100</v>
      </c>
      <c r="BJ159">
        <v>541076</v>
      </c>
      <c r="BK159">
        <v>541076</v>
      </c>
      <c r="BL159">
        <v>541076</v>
      </c>
      <c r="BM159" s="2" t="s">
        <v>1331</v>
      </c>
      <c r="BN159">
        <v>1487342</v>
      </c>
      <c r="BO159">
        <v>1487342</v>
      </c>
      <c r="BP159">
        <v>1487342</v>
      </c>
      <c r="BQ159" t="s">
        <v>100</v>
      </c>
      <c r="BR159">
        <v>1564199</v>
      </c>
      <c r="BS159">
        <v>1564199</v>
      </c>
      <c r="BT159">
        <v>1546199</v>
      </c>
      <c r="BU159" t="s">
        <v>1332</v>
      </c>
      <c r="BV159">
        <v>1373100</v>
      </c>
      <c r="BW159">
        <v>1373100</v>
      </c>
      <c r="BX159">
        <v>1279036</v>
      </c>
      <c r="BY159" t="s">
        <v>1333</v>
      </c>
      <c r="BZ159">
        <v>94064</v>
      </c>
      <c r="CA159">
        <v>94064</v>
      </c>
      <c r="CC159" t="s">
        <v>100</v>
      </c>
      <c r="CG159" t="s">
        <v>100</v>
      </c>
      <c r="CK159" t="s">
        <v>100</v>
      </c>
      <c r="CO159" t="s">
        <v>100</v>
      </c>
    </row>
    <row r="160" spans="1:93" x14ac:dyDescent="0.2">
      <c r="A160" t="s">
        <v>462</v>
      </c>
      <c r="B160" t="s">
        <v>1310</v>
      </c>
      <c r="C160">
        <v>3</v>
      </c>
      <c r="D160" t="s">
        <v>1311</v>
      </c>
      <c r="E160">
        <v>3.1</v>
      </c>
      <c r="F160" t="s">
        <v>1312</v>
      </c>
      <c r="G160">
        <v>26</v>
      </c>
      <c r="H160" t="s">
        <v>1313</v>
      </c>
      <c r="I160" t="s">
        <v>98</v>
      </c>
      <c r="J160" t="s">
        <v>1334</v>
      </c>
      <c r="K160" t="s">
        <v>1335</v>
      </c>
      <c r="L160">
        <v>179192</v>
      </c>
      <c r="M160" t="s">
        <v>1336</v>
      </c>
      <c r="N160" s="1">
        <v>45559</v>
      </c>
      <c r="O160" s="1">
        <v>45838</v>
      </c>
      <c r="P160" t="s">
        <v>101</v>
      </c>
      <c r="Q160" t="s">
        <v>100</v>
      </c>
      <c r="R160" t="s">
        <v>100</v>
      </c>
      <c r="S160" t="s">
        <v>485</v>
      </c>
      <c r="T160" t="s">
        <v>486</v>
      </c>
      <c r="U160" t="s">
        <v>486</v>
      </c>
      <c r="V160" t="s">
        <v>1337</v>
      </c>
      <c r="W160" t="s">
        <v>1126</v>
      </c>
      <c r="X160" t="s">
        <v>126</v>
      </c>
      <c r="Y160" t="s">
        <v>462</v>
      </c>
      <c r="Z160" t="s">
        <v>212</v>
      </c>
      <c r="AA160" t="s">
        <v>100</v>
      </c>
      <c r="AB160" t="s">
        <v>100</v>
      </c>
      <c r="AC160" t="s">
        <v>128</v>
      </c>
      <c r="AE160" t="s">
        <v>231</v>
      </c>
      <c r="AF160" t="s">
        <v>100</v>
      </c>
      <c r="AH160" t="s">
        <v>157</v>
      </c>
      <c r="AJ160" t="s">
        <v>100</v>
      </c>
      <c r="AK160" t="s">
        <v>100</v>
      </c>
      <c r="AM160">
        <v>119367</v>
      </c>
      <c r="AN160">
        <v>119367</v>
      </c>
      <c r="AO160">
        <v>78984</v>
      </c>
      <c r="AS160" t="s">
        <v>100</v>
      </c>
      <c r="AW160" t="s">
        <v>100</v>
      </c>
      <c r="BA160" t="s">
        <v>100</v>
      </c>
      <c r="BE160" t="s">
        <v>100</v>
      </c>
      <c r="BI160" t="s">
        <v>100</v>
      </c>
      <c r="BM160" t="s">
        <v>100</v>
      </c>
      <c r="BQ160" t="s">
        <v>100</v>
      </c>
      <c r="BU160" t="s">
        <v>100</v>
      </c>
      <c r="BV160">
        <v>90000</v>
      </c>
      <c r="BW160">
        <v>90000</v>
      </c>
      <c r="BX160">
        <v>78984</v>
      </c>
      <c r="BY160" t="s">
        <v>100</v>
      </c>
      <c r="BZ160">
        <v>29367</v>
      </c>
      <c r="CA160">
        <v>29367</v>
      </c>
      <c r="CC160" t="s">
        <v>100</v>
      </c>
      <c r="CG160" t="s">
        <v>100</v>
      </c>
      <c r="CK160" t="s">
        <v>100</v>
      </c>
      <c r="CO160" t="s">
        <v>100</v>
      </c>
    </row>
    <row r="161" spans="1:93" x14ac:dyDescent="0.2">
      <c r="A161" t="s">
        <v>234</v>
      </c>
      <c r="B161" t="s">
        <v>143</v>
      </c>
      <c r="C161">
        <v>1</v>
      </c>
      <c r="D161" t="s">
        <v>235</v>
      </c>
      <c r="E161">
        <v>1</v>
      </c>
      <c r="F161" t="s">
        <v>236</v>
      </c>
      <c r="G161">
        <v>4</v>
      </c>
      <c r="H161" t="s">
        <v>504</v>
      </c>
      <c r="I161" t="s">
        <v>98</v>
      </c>
      <c r="J161">
        <v>317</v>
      </c>
      <c r="K161" t="s">
        <v>1338</v>
      </c>
      <c r="L161">
        <v>116911</v>
      </c>
      <c r="M161" t="s">
        <v>506</v>
      </c>
      <c r="N161" s="1">
        <v>45292</v>
      </c>
      <c r="O161" s="1">
        <v>46022</v>
      </c>
      <c r="P161" t="s">
        <v>319</v>
      </c>
      <c r="Q161" t="s">
        <v>100</v>
      </c>
      <c r="R161" t="s">
        <v>100</v>
      </c>
      <c r="S161" t="s">
        <v>485</v>
      </c>
      <c r="T161" t="s">
        <v>486</v>
      </c>
      <c r="U161" t="s">
        <v>507</v>
      </c>
      <c r="V161" t="s">
        <v>1339</v>
      </c>
      <c r="W161" t="s">
        <v>509</v>
      </c>
      <c r="X161" t="s">
        <v>510</v>
      </c>
      <c r="Y161" t="s">
        <v>1340</v>
      </c>
      <c r="Z161" t="s">
        <v>212</v>
      </c>
      <c r="AA161" t="s">
        <v>100</v>
      </c>
      <c r="AB161" t="s">
        <v>100</v>
      </c>
      <c r="AC161" t="s">
        <v>230</v>
      </c>
      <c r="AE161" t="s">
        <v>231</v>
      </c>
      <c r="AF161" t="s">
        <v>100</v>
      </c>
      <c r="AH161" t="s">
        <v>157</v>
      </c>
      <c r="AJ161" t="s">
        <v>100</v>
      </c>
      <c r="AK161" t="s">
        <v>100</v>
      </c>
      <c r="AM161">
        <v>0</v>
      </c>
      <c r="AN161">
        <v>0</v>
      </c>
      <c r="AO161">
        <v>0</v>
      </c>
      <c r="AS161" t="s">
        <v>100</v>
      </c>
      <c r="AW161" t="s">
        <v>100</v>
      </c>
      <c r="BA161" t="s">
        <v>100</v>
      </c>
      <c r="BE161" t="s">
        <v>100</v>
      </c>
      <c r="BI161" t="s">
        <v>100</v>
      </c>
      <c r="BM161" t="s">
        <v>100</v>
      </c>
      <c r="BQ161" t="s">
        <v>100</v>
      </c>
      <c r="BU161" t="s">
        <v>100</v>
      </c>
      <c r="BY161" t="s">
        <v>100</v>
      </c>
      <c r="CC161" t="s">
        <v>100</v>
      </c>
      <c r="CG161" t="s">
        <v>100</v>
      </c>
      <c r="CK161" t="s">
        <v>100</v>
      </c>
      <c r="CO161" t="s">
        <v>100</v>
      </c>
    </row>
    <row r="162" spans="1:93" x14ac:dyDescent="0.2">
      <c r="A162" t="s">
        <v>1043</v>
      </c>
      <c r="B162" t="s">
        <v>837</v>
      </c>
      <c r="C162">
        <v>3</v>
      </c>
      <c r="D162" t="s">
        <v>1341</v>
      </c>
      <c r="E162">
        <v>3</v>
      </c>
      <c r="F162" t="s">
        <v>1342</v>
      </c>
      <c r="G162">
        <v>3.1</v>
      </c>
      <c r="H162" t="s">
        <v>1343</v>
      </c>
      <c r="I162" t="s">
        <v>98</v>
      </c>
      <c r="J162" t="s">
        <v>1344</v>
      </c>
      <c r="K162" t="s">
        <v>1345</v>
      </c>
      <c r="L162">
        <v>89896</v>
      </c>
      <c r="M162" t="s">
        <v>100</v>
      </c>
      <c r="N162" s="1">
        <v>44562</v>
      </c>
      <c r="O162" s="1">
        <v>46387</v>
      </c>
      <c r="P162" t="s">
        <v>101</v>
      </c>
      <c r="Q162" t="s">
        <v>100</v>
      </c>
      <c r="R162" t="s">
        <v>100</v>
      </c>
      <c r="S162" t="s">
        <v>149</v>
      </c>
      <c r="T162" t="s">
        <v>150</v>
      </c>
      <c r="U162" t="s">
        <v>1346</v>
      </c>
      <c r="V162" t="s">
        <v>1347</v>
      </c>
      <c r="W162" t="s">
        <v>125</v>
      </c>
      <c r="X162" t="s">
        <v>126</v>
      </c>
      <c r="Y162" t="s">
        <v>1348</v>
      </c>
      <c r="Z162" t="s">
        <v>212</v>
      </c>
      <c r="AA162" t="s">
        <v>309</v>
      </c>
      <c r="AB162" t="s">
        <v>1093</v>
      </c>
      <c r="AC162" t="s">
        <v>417</v>
      </c>
      <c r="AD162" t="s">
        <v>1094</v>
      </c>
      <c r="AE162" t="s">
        <v>112</v>
      </c>
      <c r="AF162" t="s">
        <v>100</v>
      </c>
      <c r="AG162" t="s">
        <v>1095</v>
      </c>
      <c r="AH162" t="s">
        <v>157</v>
      </c>
      <c r="AI162" t="s">
        <v>1096</v>
      </c>
      <c r="AJ162" t="s">
        <v>851</v>
      </c>
      <c r="AK162" t="s">
        <v>1349</v>
      </c>
      <c r="AM162">
        <v>16702676</v>
      </c>
      <c r="AN162">
        <v>16619611</v>
      </c>
      <c r="AO162">
        <v>10375719</v>
      </c>
      <c r="AS162" t="s">
        <v>100</v>
      </c>
      <c r="AW162" t="s">
        <v>100</v>
      </c>
      <c r="BA162" t="s">
        <v>100</v>
      </c>
      <c r="BE162" t="s">
        <v>100</v>
      </c>
      <c r="BI162" t="s">
        <v>100</v>
      </c>
      <c r="BM162" t="s">
        <v>100</v>
      </c>
      <c r="BN162">
        <v>3300000</v>
      </c>
      <c r="BO162">
        <v>3498379</v>
      </c>
      <c r="BP162">
        <v>3270168</v>
      </c>
      <c r="BQ162" t="s">
        <v>1350</v>
      </c>
      <c r="BR162">
        <v>6000000</v>
      </c>
      <c r="BS162">
        <v>5718556</v>
      </c>
      <c r="BT162">
        <v>3209854</v>
      </c>
      <c r="BU162" t="s">
        <v>1351</v>
      </c>
      <c r="BV162">
        <v>4000000</v>
      </c>
      <c r="BW162">
        <v>4000000</v>
      </c>
      <c r="BX162">
        <v>3895697</v>
      </c>
      <c r="BY162" t="s">
        <v>100</v>
      </c>
      <c r="BZ162">
        <v>2972934</v>
      </c>
      <c r="CA162">
        <v>2972934</v>
      </c>
      <c r="CC162" t="s">
        <v>100</v>
      </c>
      <c r="CD162">
        <v>429742</v>
      </c>
      <c r="CE162">
        <v>429742</v>
      </c>
      <c r="CG162" t="s">
        <v>100</v>
      </c>
      <c r="CK162" t="s">
        <v>100</v>
      </c>
      <c r="CO162" t="s">
        <v>100</v>
      </c>
    </row>
    <row r="163" spans="1:93" x14ac:dyDescent="0.2">
      <c r="A163" t="s">
        <v>836</v>
      </c>
      <c r="B163" t="s">
        <v>837</v>
      </c>
      <c r="C163">
        <v>2</v>
      </c>
      <c r="D163" t="s">
        <v>838</v>
      </c>
      <c r="E163">
        <v>3</v>
      </c>
      <c r="F163" t="s">
        <v>839</v>
      </c>
      <c r="G163">
        <v>3.1</v>
      </c>
      <c r="H163" t="s">
        <v>840</v>
      </c>
      <c r="I163" t="s">
        <v>98</v>
      </c>
      <c r="J163" t="s">
        <v>1344</v>
      </c>
      <c r="K163" t="s">
        <v>1352</v>
      </c>
      <c r="L163">
        <v>69198</v>
      </c>
      <c r="M163" t="s">
        <v>1353</v>
      </c>
      <c r="N163" s="1">
        <v>44562</v>
      </c>
      <c r="O163" s="1">
        <v>44926</v>
      </c>
      <c r="P163" t="s">
        <v>333</v>
      </c>
      <c r="Q163" t="s">
        <v>100</v>
      </c>
      <c r="R163" t="s">
        <v>100</v>
      </c>
      <c r="S163" t="s">
        <v>195</v>
      </c>
      <c r="T163" t="s">
        <v>196</v>
      </c>
      <c r="U163" t="s">
        <v>1354</v>
      </c>
      <c r="V163" t="s">
        <v>880</v>
      </c>
      <c r="W163" t="s">
        <v>1355</v>
      </c>
      <c r="X163" t="s">
        <v>126</v>
      </c>
      <c r="Y163" t="s">
        <v>836</v>
      </c>
      <c r="Z163" t="s">
        <v>768</v>
      </c>
      <c r="AA163" t="s">
        <v>100</v>
      </c>
      <c r="AB163" t="s">
        <v>100</v>
      </c>
      <c r="AC163" t="s">
        <v>110</v>
      </c>
      <c r="AE163" t="s">
        <v>258</v>
      </c>
      <c r="AF163" t="s">
        <v>849</v>
      </c>
      <c r="AH163" t="s">
        <v>100</v>
      </c>
      <c r="AI163" t="s">
        <v>100</v>
      </c>
      <c r="AJ163" t="s">
        <v>100</v>
      </c>
      <c r="AK163" t="s">
        <v>100</v>
      </c>
      <c r="AM163">
        <v>1500000</v>
      </c>
      <c r="AN163">
        <v>0</v>
      </c>
      <c r="AO163">
        <v>0</v>
      </c>
      <c r="AS163" t="s">
        <v>100</v>
      </c>
      <c r="AW163" t="s">
        <v>100</v>
      </c>
      <c r="BA163" t="s">
        <v>100</v>
      </c>
      <c r="BE163" t="s">
        <v>100</v>
      </c>
      <c r="BI163" t="s">
        <v>100</v>
      </c>
      <c r="BM163" t="s">
        <v>100</v>
      </c>
      <c r="BN163">
        <v>1500000</v>
      </c>
      <c r="BQ163" t="s">
        <v>100</v>
      </c>
      <c r="BU163" t="s">
        <v>100</v>
      </c>
      <c r="BY163" t="s">
        <v>100</v>
      </c>
      <c r="CC163" t="s">
        <v>100</v>
      </c>
      <c r="CG163" t="s">
        <v>100</v>
      </c>
      <c r="CK163" t="s">
        <v>100</v>
      </c>
      <c r="CO163" t="s">
        <v>100</v>
      </c>
    </row>
    <row r="164" spans="1:93" x14ac:dyDescent="0.2">
      <c r="A164" t="s">
        <v>234</v>
      </c>
      <c r="B164" t="s">
        <v>143</v>
      </c>
      <c r="C164">
        <v>1</v>
      </c>
      <c r="D164" t="s">
        <v>235</v>
      </c>
      <c r="E164">
        <v>1</v>
      </c>
      <c r="F164" t="s">
        <v>236</v>
      </c>
      <c r="G164">
        <v>4</v>
      </c>
      <c r="H164" t="s">
        <v>504</v>
      </c>
      <c r="I164" t="s">
        <v>98</v>
      </c>
      <c r="J164">
        <v>318</v>
      </c>
      <c r="K164" t="s">
        <v>1356</v>
      </c>
      <c r="L164">
        <v>117072</v>
      </c>
      <c r="M164" t="s">
        <v>100</v>
      </c>
      <c r="N164" s="1">
        <v>44927</v>
      </c>
      <c r="O164" s="1">
        <v>46022</v>
      </c>
      <c r="P164" t="s">
        <v>319</v>
      </c>
      <c r="Q164" t="s">
        <v>100</v>
      </c>
      <c r="R164" t="s">
        <v>100</v>
      </c>
      <c r="S164" t="s">
        <v>485</v>
      </c>
      <c r="T164" t="s">
        <v>486</v>
      </c>
      <c r="U164" t="s">
        <v>507</v>
      </c>
      <c r="V164" t="s">
        <v>100</v>
      </c>
      <c r="W164" t="s">
        <v>509</v>
      </c>
      <c r="X164" t="s">
        <v>510</v>
      </c>
      <c r="Y164" t="s">
        <v>1357</v>
      </c>
      <c r="Z164" t="s">
        <v>212</v>
      </c>
      <c r="AA164" t="s">
        <v>100</v>
      </c>
      <c r="AB164" t="s">
        <v>100</v>
      </c>
      <c r="AC164" t="s">
        <v>230</v>
      </c>
      <c r="AE164" t="s">
        <v>231</v>
      </c>
      <c r="AF164" t="s">
        <v>100</v>
      </c>
      <c r="AH164" t="s">
        <v>157</v>
      </c>
      <c r="AJ164" t="s">
        <v>100</v>
      </c>
      <c r="AK164" t="s">
        <v>100</v>
      </c>
      <c r="AM164">
        <v>0</v>
      </c>
      <c r="AN164">
        <v>0</v>
      </c>
      <c r="AO164">
        <v>0</v>
      </c>
      <c r="AS164" t="s">
        <v>100</v>
      </c>
      <c r="AW164" t="s">
        <v>100</v>
      </c>
      <c r="BA164" t="s">
        <v>100</v>
      </c>
      <c r="BE164" t="s">
        <v>100</v>
      </c>
      <c r="BI164" t="s">
        <v>100</v>
      </c>
      <c r="BM164" t="s">
        <v>100</v>
      </c>
      <c r="BQ164" t="s">
        <v>100</v>
      </c>
      <c r="BU164" t="s">
        <v>100</v>
      </c>
      <c r="BY164" t="s">
        <v>100</v>
      </c>
      <c r="CC164" t="s">
        <v>100</v>
      </c>
      <c r="CG164" t="s">
        <v>100</v>
      </c>
      <c r="CK164" t="s">
        <v>100</v>
      </c>
      <c r="CO164" t="s">
        <v>100</v>
      </c>
    </row>
    <row r="165" spans="1:93" x14ac:dyDescent="0.2">
      <c r="A165" t="s">
        <v>234</v>
      </c>
      <c r="B165" t="s">
        <v>143</v>
      </c>
      <c r="C165">
        <v>1</v>
      </c>
      <c r="D165" t="s">
        <v>235</v>
      </c>
      <c r="E165">
        <v>1</v>
      </c>
      <c r="F165" t="s">
        <v>236</v>
      </c>
      <c r="G165">
        <v>4</v>
      </c>
      <c r="H165" t="s">
        <v>504</v>
      </c>
      <c r="I165" t="s">
        <v>98</v>
      </c>
      <c r="J165">
        <v>321</v>
      </c>
      <c r="K165" t="s">
        <v>1358</v>
      </c>
      <c r="L165">
        <v>117301</v>
      </c>
      <c r="M165" t="s">
        <v>506</v>
      </c>
      <c r="N165" s="1">
        <v>44927</v>
      </c>
      <c r="O165" s="1">
        <v>46022</v>
      </c>
      <c r="P165" t="s">
        <v>319</v>
      </c>
      <c r="Q165" t="s">
        <v>100</v>
      </c>
      <c r="R165" t="s">
        <v>100</v>
      </c>
      <c r="S165" t="s">
        <v>485</v>
      </c>
      <c r="T165" t="s">
        <v>486</v>
      </c>
      <c r="U165" t="s">
        <v>507</v>
      </c>
      <c r="V165" t="s">
        <v>100</v>
      </c>
      <c r="W165" t="s">
        <v>509</v>
      </c>
      <c r="X165" t="s">
        <v>510</v>
      </c>
      <c r="Y165" t="s">
        <v>1357</v>
      </c>
      <c r="Z165" t="s">
        <v>212</v>
      </c>
      <c r="AA165" t="s">
        <v>100</v>
      </c>
      <c r="AB165" t="s">
        <v>100</v>
      </c>
      <c r="AC165" t="s">
        <v>230</v>
      </c>
      <c r="AE165" t="s">
        <v>231</v>
      </c>
      <c r="AF165" t="s">
        <v>100</v>
      </c>
      <c r="AH165" t="s">
        <v>157</v>
      </c>
      <c r="AJ165" t="s">
        <v>100</v>
      </c>
      <c r="AK165" t="s">
        <v>100</v>
      </c>
      <c r="AM165">
        <v>0</v>
      </c>
      <c r="AN165">
        <v>0</v>
      </c>
      <c r="AO165">
        <v>0</v>
      </c>
      <c r="AS165" t="s">
        <v>100</v>
      </c>
      <c r="AW165" t="s">
        <v>100</v>
      </c>
      <c r="BA165" t="s">
        <v>100</v>
      </c>
      <c r="BE165" t="s">
        <v>100</v>
      </c>
      <c r="BI165" t="s">
        <v>100</v>
      </c>
      <c r="BM165" t="s">
        <v>100</v>
      </c>
      <c r="BQ165" t="s">
        <v>100</v>
      </c>
      <c r="BU165" t="s">
        <v>100</v>
      </c>
      <c r="BY165" t="s">
        <v>100</v>
      </c>
      <c r="CC165" t="s">
        <v>100</v>
      </c>
      <c r="CG165" t="s">
        <v>100</v>
      </c>
      <c r="CK165" t="s">
        <v>100</v>
      </c>
      <c r="CO165" t="s">
        <v>100</v>
      </c>
    </row>
    <row r="166" spans="1:93" x14ac:dyDescent="0.2">
      <c r="A166" t="s">
        <v>906</v>
      </c>
      <c r="B166" t="s">
        <v>753</v>
      </c>
      <c r="C166">
        <v>3</v>
      </c>
      <c r="D166" t="s">
        <v>1359</v>
      </c>
      <c r="E166">
        <v>3</v>
      </c>
      <c r="F166" t="s">
        <v>1360</v>
      </c>
      <c r="G166">
        <v>3.2</v>
      </c>
      <c r="H166" t="s">
        <v>1361</v>
      </c>
      <c r="I166" t="s">
        <v>98</v>
      </c>
      <c r="J166" t="s">
        <v>1362</v>
      </c>
      <c r="K166" t="s">
        <v>1363</v>
      </c>
      <c r="L166">
        <v>152318</v>
      </c>
      <c r="M166" s="2" t="s">
        <v>1364</v>
      </c>
      <c r="N166" s="1">
        <v>45292</v>
      </c>
      <c r="O166" s="1">
        <v>46203</v>
      </c>
      <c r="P166" t="s">
        <v>101</v>
      </c>
      <c r="Q166" t="s">
        <v>100</v>
      </c>
      <c r="R166" t="s">
        <v>100</v>
      </c>
      <c r="S166" t="s">
        <v>485</v>
      </c>
      <c r="T166" t="s">
        <v>486</v>
      </c>
      <c r="U166" t="s">
        <v>1365</v>
      </c>
      <c r="V166" t="s">
        <v>1366</v>
      </c>
      <c r="W166" t="s">
        <v>1367</v>
      </c>
      <c r="X166" t="s">
        <v>401</v>
      </c>
      <c r="Y166" t="s">
        <v>1368</v>
      </c>
      <c r="Z166" t="s">
        <v>1369</v>
      </c>
      <c r="AA166" t="s">
        <v>100</v>
      </c>
      <c r="AB166" t="s">
        <v>100</v>
      </c>
      <c r="AC166" t="s">
        <v>128</v>
      </c>
      <c r="AD166" t="s">
        <v>1370</v>
      </c>
      <c r="AE166" t="s">
        <v>231</v>
      </c>
      <c r="AF166" t="s">
        <v>100</v>
      </c>
      <c r="AH166" t="s">
        <v>157</v>
      </c>
      <c r="AJ166" t="s">
        <v>1371</v>
      </c>
      <c r="AK166" t="s">
        <v>1372</v>
      </c>
      <c r="AM166">
        <v>244165</v>
      </c>
      <c r="AN166">
        <v>244165</v>
      </c>
      <c r="AO166">
        <v>1</v>
      </c>
      <c r="AS166" t="s">
        <v>100</v>
      </c>
      <c r="AW166" t="s">
        <v>100</v>
      </c>
      <c r="BA166" t="s">
        <v>100</v>
      </c>
      <c r="BE166" t="s">
        <v>100</v>
      </c>
      <c r="BI166" t="s">
        <v>100</v>
      </c>
      <c r="BM166" t="s">
        <v>100</v>
      </c>
      <c r="BQ166" t="s">
        <v>100</v>
      </c>
      <c r="BU166" t="s">
        <v>100</v>
      </c>
      <c r="BV166">
        <v>6000</v>
      </c>
      <c r="BW166">
        <v>6000</v>
      </c>
      <c r="BX166">
        <v>1</v>
      </c>
      <c r="BY166" t="s">
        <v>1373</v>
      </c>
      <c r="BZ166">
        <v>238165</v>
      </c>
      <c r="CA166">
        <v>238165</v>
      </c>
      <c r="CC166" t="s">
        <v>100</v>
      </c>
      <c r="CG166" t="s">
        <v>100</v>
      </c>
      <c r="CK166" t="s">
        <v>100</v>
      </c>
      <c r="CO166" t="s">
        <v>100</v>
      </c>
    </row>
    <row r="167" spans="1:93" x14ac:dyDescent="0.2">
      <c r="A167" t="s">
        <v>965</v>
      </c>
      <c r="B167" t="s">
        <v>143</v>
      </c>
      <c r="C167">
        <v>3</v>
      </c>
      <c r="D167" t="s">
        <v>1284</v>
      </c>
      <c r="E167">
        <v>3</v>
      </c>
      <c r="F167" t="s">
        <v>1285</v>
      </c>
      <c r="G167" t="s">
        <v>1362</v>
      </c>
      <c r="H167" t="s">
        <v>1374</v>
      </c>
      <c r="I167" t="s">
        <v>98</v>
      </c>
      <c r="J167" t="s">
        <v>1375</v>
      </c>
      <c r="K167" t="s">
        <v>1376</v>
      </c>
      <c r="L167">
        <v>169062</v>
      </c>
      <c r="M167" t="s">
        <v>1377</v>
      </c>
      <c r="N167" s="1">
        <v>44927</v>
      </c>
      <c r="O167" s="1">
        <v>45199</v>
      </c>
      <c r="P167" t="s">
        <v>169</v>
      </c>
      <c r="Q167" t="s">
        <v>100</v>
      </c>
      <c r="R167" t="s">
        <v>100</v>
      </c>
      <c r="S167" t="s">
        <v>102</v>
      </c>
      <c r="T167" t="s">
        <v>103</v>
      </c>
      <c r="U167" t="s">
        <v>151</v>
      </c>
      <c r="V167" t="s">
        <v>103</v>
      </c>
      <c r="W167" t="s">
        <v>1378</v>
      </c>
      <c r="X167" t="s">
        <v>183</v>
      </c>
      <c r="Y167" t="s">
        <v>1379</v>
      </c>
      <c r="Z167" t="s">
        <v>109</v>
      </c>
      <c r="AA167" t="s">
        <v>100</v>
      </c>
      <c r="AB167" t="s">
        <v>100</v>
      </c>
      <c r="AC167" t="s">
        <v>110</v>
      </c>
      <c r="AE167" t="s">
        <v>112</v>
      </c>
      <c r="AF167" t="s">
        <v>100</v>
      </c>
      <c r="AH167" t="s">
        <v>113</v>
      </c>
      <c r="AJ167" t="s">
        <v>100</v>
      </c>
      <c r="AK167" t="s">
        <v>1380</v>
      </c>
      <c r="AM167">
        <v>240000</v>
      </c>
      <c r="AN167">
        <v>240000</v>
      </c>
      <c r="AO167">
        <v>240000</v>
      </c>
      <c r="AS167" t="s">
        <v>100</v>
      </c>
      <c r="AW167" t="s">
        <v>100</v>
      </c>
      <c r="BA167" t="s">
        <v>100</v>
      </c>
      <c r="BE167" t="s">
        <v>100</v>
      </c>
      <c r="BI167" t="s">
        <v>100</v>
      </c>
      <c r="BM167" t="s">
        <v>100</v>
      </c>
      <c r="BQ167" t="s">
        <v>100</v>
      </c>
      <c r="BR167">
        <v>240000</v>
      </c>
      <c r="BS167">
        <v>240000</v>
      </c>
      <c r="BT167">
        <v>240000</v>
      </c>
      <c r="BU167" t="s">
        <v>100</v>
      </c>
      <c r="BY167" t="s">
        <v>100</v>
      </c>
      <c r="CC167" t="s">
        <v>100</v>
      </c>
      <c r="CG167" t="s">
        <v>100</v>
      </c>
      <c r="CK167" t="s">
        <v>100</v>
      </c>
      <c r="CO167" t="s">
        <v>100</v>
      </c>
    </row>
    <row r="168" spans="1:93" x14ac:dyDescent="0.2">
      <c r="A168" t="s">
        <v>965</v>
      </c>
      <c r="B168" t="s">
        <v>143</v>
      </c>
      <c r="C168">
        <v>3</v>
      </c>
      <c r="D168" t="s">
        <v>1284</v>
      </c>
      <c r="E168">
        <v>3</v>
      </c>
      <c r="F168" t="s">
        <v>1285</v>
      </c>
      <c r="G168" t="s">
        <v>1362</v>
      </c>
      <c r="H168" t="s">
        <v>1374</v>
      </c>
      <c r="I168" t="s">
        <v>98</v>
      </c>
      <c r="J168" t="s">
        <v>1381</v>
      </c>
      <c r="K168" t="s">
        <v>1382</v>
      </c>
      <c r="L168">
        <v>113918</v>
      </c>
      <c r="M168" t="s">
        <v>1383</v>
      </c>
      <c r="N168" s="1">
        <v>44927</v>
      </c>
      <c r="O168" s="1">
        <v>45930</v>
      </c>
      <c r="P168" t="s">
        <v>101</v>
      </c>
      <c r="Q168" t="s">
        <v>100</v>
      </c>
      <c r="R168" t="s">
        <v>100</v>
      </c>
      <c r="S168" t="s">
        <v>149</v>
      </c>
      <c r="T168" t="s">
        <v>150</v>
      </c>
      <c r="U168" t="s">
        <v>1384</v>
      </c>
      <c r="V168" t="s">
        <v>150</v>
      </c>
      <c r="W168" t="s">
        <v>1385</v>
      </c>
      <c r="X168" t="s">
        <v>183</v>
      </c>
      <c r="Y168" t="s">
        <v>1386</v>
      </c>
      <c r="Z168" t="s">
        <v>109</v>
      </c>
      <c r="AA168" t="s">
        <v>100</v>
      </c>
      <c r="AB168" t="s">
        <v>100</v>
      </c>
      <c r="AC168" t="s">
        <v>110</v>
      </c>
      <c r="AE168" t="s">
        <v>258</v>
      </c>
      <c r="AF168" t="s">
        <v>100</v>
      </c>
      <c r="AH168" t="s">
        <v>113</v>
      </c>
      <c r="AJ168" t="s">
        <v>1387</v>
      </c>
      <c r="AK168" t="s">
        <v>100</v>
      </c>
      <c r="AM168">
        <v>7296135</v>
      </c>
      <c r="AN168">
        <v>7296135</v>
      </c>
      <c r="AO168">
        <v>5355388</v>
      </c>
      <c r="AS168" t="s">
        <v>100</v>
      </c>
      <c r="AW168" t="s">
        <v>100</v>
      </c>
      <c r="BA168" t="s">
        <v>100</v>
      </c>
      <c r="BE168" t="s">
        <v>100</v>
      </c>
      <c r="BI168" t="s">
        <v>100</v>
      </c>
      <c r="BM168" t="s">
        <v>100</v>
      </c>
      <c r="BQ168" t="s">
        <v>100</v>
      </c>
      <c r="BR168">
        <v>3135179</v>
      </c>
      <c r="BS168">
        <v>3135179</v>
      </c>
      <c r="BT168">
        <v>2569259</v>
      </c>
      <c r="BU168" t="s">
        <v>1388</v>
      </c>
      <c r="BV168">
        <v>2924820</v>
      </c>
      <c r="BW168">
        <v>2924820</v>
      </c>
      <c r="BX168">
        <v>2786129</v>
      </c>
      <c r="BY168" t="s">
        <v>1389</v>
      </c>
      <c r="BZ168">
        <v>1236136</v>
      </c>
      <c r="CA168">
        <v>1236136</v>
      </c>
      <c r="CC168" t="s">
        <v>100</v>
      </c>
      <c r="CG168" t="s">
        <v>100</v>
      </c>
      <c r="CK168" t="s">
        <v>100</v>
      </c>
      <c r="CO168" t="s">
        <v>100</v>
      </c>
    </row>
    <row r="169" spans="1:93" x14ac:dyDescent="0.2">
      <c r="A169" t="s">
        <v>234</v>
      </c>
      <c r="B169" t="s">
        <v>143</v>
      </c>
      <c r="C169">
        <v>1</v>
      </c>
      <c r="D169" t="s">
        <v>235</v>
      </c>
      <c r="E169">
        <v>1</v>
      </c>
      <c r="F169" t="s">
        <v>236</v>
      </c>
      <c r="G169">
        <v>4</v>
      </c>
      <c r="H169" t="s">
        <v>504</v>
      </c>
      <c r="I169" t="s">
        <v>98</v>
      </c>
      <c r="J169">
        <v>323</v>
      </c>
      <c r="K169" t="s">
        <v>1390</v>
      </c>
      <c r="L169">
        <v>117361</v>
      </c>
      <c r="M169" s="2" t="s">
        <v>524</v>
      </c>
      <c r="N169" s="1">
        <v>44927</v>
      </c>
      <c r="O169" s="1">
        <v>45657</v>
      </c>
      <c r="P169" t="s">
        <v>319</v>
      </c>
      <c r="Q169" t="s">
        <v>100</v>
      </c>
      <c r="R169" t="s">
        <v>100</v>
      </c>
      <c r="S169" t="s">
        <v>485</v>
      </c>
      <c r="T169" t="s">
        <v>486</v>
      </c>
      <c r="U169" t="s">
        <v>507</v>
      </c>
      <c r="V169" t="s">
        <v>100</v>
      </c>
      <c r="W169" t="s">
        <v>509</v>
      </c>
      <c r="X169" t="s">
        <v>510</v>
      </c>
      <c r="Y169" t="s">
        <v>1391</v>
      </c>
      <c r="Z169" t="s">
        <v>212</v>
      </c>
      <c r="AA169" t="s">
        <v>100</v>
      </c>
      <c r="AB169" t="s">
        <v>100</v>
      </c>
      <c r="AC169" t="s">
        <v>230</v>
      </c>
      <c r="AE169" t="s">
        <v>231</v>
      </c>
      <c r="AF169" t="s">
        <v>100</v>
      </c>
      <c r="AH169" t="s">
        <v>157</v>
      </c>
      <c r="AJ169" t="s">
        <v>100</v>
      </c>
      <c r="AK169" t="s">
        <v>100</v>
      </c>
      <c r="AM169">
        <v>0</v>
      </c>
      <c r="AN169">
        <v>0</v>
      </c>
      <c r="AO169">
        <v>0</v>
      </c>
      <c r="AS169" t="s">
        <v>100</v>
      </c>
      <c r="AW169" t="s">
        <v>100</v>
      </c>
      <c r="BA169" t="s">
        <v>100</v>
      </c>
      <c r="BE169" t="s">
        <v>100</v>
      </c>
      <c r="BI169" t="s">
        <v>100</v>
      </c>
      <c r="BM169" t="s">
        <v>100</v>
      </c>
      <c r="BQ169" t="s">
        <v>100</v>
      </c>
      <c r="BU169" t="s">
        <v>100</v>
      </c>
      <c r="BY169" t="s">
        <v>100</v>
      </c>
      <c r="CC169" t="s">
        <v>100</v>
      </c>
      <c r="CG169" t="s">
        <v>100</v>
      </c>
      <c r="CK169" t="s">
        <v>100</v>
      </c>
      <c r="CO169" t="s">
        <v>100</v>
      </c>
    </row>
    <row r="170" spans="1:93" x14ac:dyDescent="0.2">
      <c r="A170" t="s">
        <v>325</v>
      </c>
      <c r="B170" t="s">
        <v>511</v>
      </c>
      <c r="C170">
        <v>2</v>
      </c>
      <c r="D170" t="s">
        <v>1392</v>
      </c>
      <c r="E170">
        <v>3</v>
      </c>
      <c r="F170" t="s">
        <v>1393</v>
      </c>
      <c r="G170">
        <v>3.2</v>
      </c>
      <c r="H170" t="s">
        <v>1394</v>
      </c>
      <c r="I170" t="s">
        <v>98</v>
      </c>
      <c r="J170" t="s">
        <v>1395</v>
      </c>
      <c r="K170" t="s">
        <v>1396</v>
      </c>
      <c r="L170">
        <v>108221</v>
      </c>
      <c r="M170" t="s">
        <v>1397</v>
      </c>
      <c r="N170" s="1">
        <v>44927</v>
      </c>
      <c r="O170" s="1">
        <v>46532</v>
      </c>
      <c r="P170" t="s">
        <v>101</v>
      </c>
      <c r="Q170" t="s">
        <v>100</v>
      </c>
      <c r="R170" t="s">
        <v>100</v>
      </c>
      <c r="S170" t="s">
        <v>485</v>
      </c>
      <c r="T170" t="s">
        <v>486</v>
      </c>
      <c r="U170" t="s">
        <v>262</v>
      </c>
      <c r="V170" t="s">
        <v>1398</v>
      </c>
      <c r="W170" t="s">
        <v>242</v>
      </c>
      <c r="X170" t="s">
        <v>243</v>
      </c>
      <c r="Y170" t="s">
        <v>325</v>
      </c>
      <c r="Z170" t="s">
        <v>212</v>
      </c>
      <c r="AA170" t="s">
        <v>309</v>
      </c>
      <c r="AC170" t="s">
        <v>128</v>
      </c>
      <c r="AE170" t="s">
        <v>112</v>
      </c>
      <c r="AF170" t="s">
        <v>100</v>
      </c>
      <c r="AH170" t="s">
        <v>157</v>
      </c>
      <c r="AJ170" t="s">
        <v>100</v>
      </c>
      <c r="AK170" t="s">
        <v>100</v>
      </c>
      <c r="AM170">
        <v>1433545</v>
      </c>
      <c r="AN170">
        <v>1433545</v>
      </c>
      <c r="AO170">
        <v>1276740</v>
      </c>
      <c r="AS170" t="s">
        <v>100</v>
      </c>
      <c r="AW170" t="s">
        <v>100</v>
      </c>
      <c r="BA170" t="s">
        <v>100</v>
      </c>
      <c r="BE170" t="s">
        <v>100</v>
      </c>
      <c r="BI170" t="s">
        <v>100</v>
      </c>
      <c r="BM170" t="s">
        <v>100</v>
      </c>
      <c r="BQ170" t="s">
        <v>100</v>
      </c>
      <c r="BR170">
        <v>345740</v>
      </c>
      <c r="BS170">
        <v>345740</v>
      </c>
      <c r="BT170">
        <v>345740</v>
      </c>
      <c r="BU170" t="s">
        <v>1399</v>
      </c>
      <c r="BV170">
        <v>938805</v>
      </c>
      <c r="BW170">
        <v>938805</v>
      </c>
      <c r="BX170">
        <v>931000</v>
      </c>
      <c r="BY170" t="s">
        <v>1400</v>
      </c>
      <c r="BZ170">
        <v>149000</v>
      </c>
      <c r="CA170">
        <v>149000</v>
      </c>
      <c r="CC170" t="s">
        <v>100</v>
      </c>
      <c r="CG170" t="s">
        <v>100</v>
      </c>
      <c r="CK170" t="s">
        <v>100</v>
      </c>
      <c r="CO170" t="s">
        <v>100</v>
      </c>
    </row>
    <row r="171" spans="1:93" x14ac:dyDescent="0.2">
      <c r="A171" t="s">
        <v>325</v>
      </c>
      <c r="B171" t="s">
        <v>511</v>
      </c>
      <c r="C171">
        <v>2</v>
      </c>
      <c r="D171" t="s">
        <v>1392</v>
      </c>
      <c r="E171">
        <v>3</v>
      </c>
      <c r="F171" t="s">
        <v>1393</v>
      </c>
      <c r="G171">
        <v>3.2</v>
      </c>
      <c r="H171" t="s">
        <v>1394</v>
      </c>
      <c r="I171" t="s">
        <v>98</v>
      </c>
      <c r="J171" t="s">
        <v>1401</v>
      </c>
      <c r="K171" t="s">
        <v>1402</v>
      </c>
      <c r="L171">
        <v>108220</v>
      </c>
      <c r="M171" t="s">
        <v>1403</v>
      </c>
      <c r="N171" s="1">
        <v>44927</v>
      </c>
      <c r="O171" s="1">
        <v>46532</v>
      </c>
      <c r="P171" t="s">
        <v>101</v>
      </c>
      <c r="Q171" t="s">
        <v>100</v>
      </c>
      <c r="R171" t="s">
        <v>100</v>
      </c>
      <c r="S171" t="s">
        <v>485</v>
      </c>
      <c r="T171" t="s">
        <v>486</v>
      </c>
      <c r="U171" t="s">
        <v>262</v>
      </c>
      <c r="V171" t="s">
        <v>1398</v>
      </c>
      <c r="W171" t="s">
        <v>1404</v>
      </c>
      <c r="X171" t="s">
        <v>243</v>
      </c>
      <c r="Y171" t="s">
        <v>325</v>
      </c>
      <c r="Z171" t="s">
        <v>212</v>
      </c>
      <c r="AA171" t="s">
        <v>309</v>
      </c>
      <c r="AC171" t="s">
        <v>128</v>
      </c>
      <c r="AE171" t="s">
        <v>112</v>
      </c>
      <c r="AF171" t="s">
        <v>100</v>
      </c>
      <c r="AH171" t="s">
        <v>157</v>
      </c>
      <c r="AJ171" t="s">
        <v>100</v>
      </c>
      <c r="AK171" t="s">
        <v>100</v>
      </c>
      <c r="AM171">
        <v>576500</v>
      </c>
      <c r="AN171">
        <v>576500</v>
      </c>
      <c r="AO171">
        <v>298500</v>
      </c>
      <c r="AS171" t="s">
        <v>100</v>
      </c>
      <c r="AW171" t="s">
        <v>100</v>
      </c>
      <c r="BA171" t="s">
        <v>100</v>
      </c>
      <c r="BE171" t="s">
        <v>100</v>
      </c>
      <c r="BI171" t="s">
        <v>100</v>
      </c>
      <c r="BM171" t="s">
        <v>100</v>
      </c>
      <c r="BQ171" t="s">
        <v>100</v>
      </c>
      <c r="BR171">
        <v>0</v>
      </c>
      <c r="BS171">
        <v>0</v>
      </c>
      <c r="BU171" t="s">
        <v>1405</v>
      </c>
      <c r="BV171">
        <v>337500</v>
      </c>
      <c r="BW171">
        <v>337500</v>
      </c>
      <c r="BX171">
        <v>298500</v>
      </c>
      <c r="BY171" t="s">
        <v>1406</v>
      </c>
      <c r="BZ171">
        <v>239000</v>
      </c>
      <c r="CA171">
        <v>239000</v>
      </c>
      <c r="CC171" t="s">
        <v>100</v>
      </c>
      <c r="CG171" t="s">
        <v>100</v>
      </c>
      <c r="CK171" t="s">
        <v>100</v>
      </c>
      <c r="CO171" t="s">
        <v>100</v>
      </c>
    </row>
    <row r="172" spans="1:93" x14ac:dyDescent="0.2">
      <c r="A172" t="s">
        <v>854</v>
      </c>
      <c r="B172" t="s">
        <v>855</v>
      </c>
      <c r="C172">
        <v>2</v>
      </c>
      <c r="D172" t="s">
        <v>856</v>
      </c>
      <c r="E172">
        <v>3</v>
      </c>
      <c r="F172" t="s">
        <v>857</v>
      </c>
      <c r="G172">
        <v>3.2</v>
      </c>
      <c r="H172" t="s">
        <v>858</v>
      </c>
      <c r="I172" t="s">
        <v>98</v>
      </c>
      <c r="J172" t="s">
        <v>1401</v>
      </c>
      <c r="K172" t="s">
        <v>860</v>
      </c>
      <c r="L172">
        <v>65522</v>
      </c>
      <c r="M172" t="s">
        <v>100</v>
      </c>
      <c r="N172" s="1">
        <v>44197</v>
      </c>
      <c r="O172" s="1">
        <v>44926</v>
      </c>
      <c r="P172" t="s">
        <v>101</v>
      </c>
      <c r="Q172" t="s">
        <v>100</v>
      </c>
      <c r="R172" t="s">
        <v>100</v>
      </c>
      <c r="S172" t="s">
        <v>485</v>
      </c>
      <c r="T172" t="s">
        <v>486</v>
      </c>
      <c r="U172" t="s">
        <v>262</v>
      </c>
      <c r="V172" t="s">
        <v>1407</v>
      </c>
      <c r="W172" t="s">
        <v>862</v>
      </c>
      <c r="X172" t="s">
        <v>452</v>
      </c>
      <c r="Y172" t="s">
        <v>854</v>
      </c>
      <c r="Z172" t="s">
        <v>212</v>
      </c>
      <c r="AA172" t="s">
        <v>100</v>
      </c>
      <c r="AB172" t="s">
        <v>100</v>
      </c>
      <c r="AC172" t="s">
        <v>110</v>
      </c>
      <c r="AD172" t="s">
        <v>100</v>
      </c>
      <c r="AE172" t="s">
        <v>258</v>
      </c>
      <c r="AF172" t="s">
        <v>100</v>
      </c>
      <c r="AG172" t="s">
        <v>100</v>
      </c>
      <c r="AH172" t="s">
        <v>157</v>
      </c>
      <c r="AI172" t="s">
        <v>100</v>
      </c>
      <c r="AJ172" t="s">
        <v>100</v>
      </c>
      <c r="AK172" t="s">
        <v>100</v>
      </c>
      <c r="AM172">
        <v>520000</v>
      </c>
      <c r="AN172">
        <v>520000</v>
      </c>
      <c r="AO172">
        <v>0</v>
      </c>
      <c r="AS172" t="s">
        <v>100</v>
      </c>
      <c r="AW172" t="s">
        <v>100</v>
      </c>
      <c r="BA172" t="s">
        <v>100</v>
      </c>
      <c r="BE172" t="s">
        <v>100</v>
      </c>
      <c r="BI172" t="s">
        <v>100</v>
      </c>
      <c r="BJ172">
        <v>200000</v>
      </c>
      <c r="BK172">
        <v>200000</v>
      </c>
      <c r="BM172" t="s">
        <v>100</v>
      </c>
      <c r="BN172">
        <v>320000</v>
      </c>
      <c r="BO172">
        <v>320000</v>
      </c>
      <c r="BQ172" t="s">
        <v>100</v>
      </c>
      <c r="BU172" t="s">
        <v>100</v>
      </c>
      <c r="BY172" t="s">
        <v>100</v>
      </c>
      <c r="CC172" t="s">
        <v>100</v>
      </c>
      <c r="CG172" t="s">
        <v>100</v>
      </c>
      <c r="CK172" t="s">
        <v>100</v>
      </c>
      <c r="CO172" t="s">
        <v>100</v>
      </c>
    </row>
    <row r="173" spans="1:93" x14ac:dyDescent="0.2">
      <c r="A173" t="s">
        <v>854</v>
      </c>
      <c r="B173" t="s">
        <v>855</v>
      </c>
      <c r="C173">
        <v>2</v>
      </c>
      <c r="D173" t="s">
        <v>856</v>
      </c>
      <c r="E173">
        <v>3</v>
      </c>
      <c r="F173" t="s">
        <v>857</v>
      </c>
      <c r="G173">
        <v>3.2</v>
      </c>
      <c r="H173" t="s">
        <v>858</v>
      </c>
      <c r="I173" t="s">
        <v>98</v>
      </c>
      <c r="J173" t="s">
        <v>1408</v>
      </c>
      <c r="K173" t="s">
        <v>1409</v>
      </c>
      <c r="L173">
        <v>37558</v>
      </c>
      <c r="M173" t="s">
        <v>100</v>
      </c>
      <c r="N173" s="1">
        <v>44197</v>
      </c>
      <c r="O173" s="1">
        <v>44926</v>
      </c>
      <c r="P173" t="s">
        <v>101</v>
      </c>
      <c r="Q173" t="s">
        <v>100</v>
      </c>
      <c r="R173" t="s">
        <v>100</v>
      </c>
      <c r="S173" t="s">
        <v>205</v>
      </c>
      <c r="T173" t="s">
        <v>206</v>
      </c>
      <c r="U173" t="s">
        <v>206</v>
      </c>
      <c r="V173" t="s">
        <v>1410</v>
      </c>
      <c r="W173" t="s">
        <v>875</v>
      </c>
      <c r="X173" t="s">
        <v>876</v>
      </c>
      <c r="Y173" t="s">
        <v>1411</v>
      </c>
      <c r="Z173" t="s">
        <v>588</v>
      </c>
      <c r="AA173" t="s">
        <v>100</v>
      </c>
      <c r="AB173" t="s">
        <v>100</v>
      </c>
      <c r="AC173" t="s">
        <v>128</v>
      </c>
      <c r="AD173" t="s">
        <v>100</v>
      </c>
      <c r="AE173" t="s">
        <v>231</v>
      </c>
      <c r="AF173" t="s">
        <v>100</v>
      </c>
      <c r="AG173" t="s">
        <v>100</v>
      </c>
      <c r="AH173" t="s">
        <v>157</v>
      </c>
      <c r="AI173" t="s">
        <v>100</v>
      </c>
      <c r="AJ173" t="s">
        <v>100</v>
      </c>
      <c r="AK173" t="s">
        <v>100</v>
      </c>
      <c r="AM173">
        <v>100000</v>
      </c>
      <c r="AN173">
        <v>35000</v>
      </c>
      <c r="AO173">
        <v>0</v>
      </c>
      <c r="AS173" t="s">
        <v>100</v>
      </c>
      <c r="AW173" t="s">
        <v>100</v>
      </c>
      <c r="BA173" t="s">
        <v>100</v>
      </c>
      <c r="BE173" t="s">
        <v>100</v>
      </c>
      <c r="BI173" t="s">
        <v>100</v>
      </c>
      <c r="BJ173">
        <v>100000</v>
      </c>
      <c r="BK173">
        <v>35000</v>
      </c>
      <c r="BM173" t="s">
        <v>100</v>
      </c>
      <c r="BO173">
        <v>0</v>
      </c>
      <c r="BQ173" t="s">
        <v>100</v>
      </c>
      <c r="BU173" t="s">
        <v>100</v>
      </c>
      <c r="BY173" t="s">
        <v>100</v>
      </c>
      <c r="CC173" t="s">
        <v>100</v>
      </c>
      <c r="CG173" t="s">
        <v>100</v>
      </c>
      <c r="CK173" t="s">
        <v>100</v>
      </c>
      <c r="CO173" t="s">
        <v>100</v>
      </c>
    </row>
    <row r="174" spans="1:93" x14ac:dyDescent="0.2">
      <c r="A174" t="s">
        <v>234</v>
      </c>
      <c r="B174" t="s">
        <v>143</v>
      </c>
      <c r="C174">
        <v>1</v>
      </c>
      <c r="D174" t="s">
        <v>235</v>
      </c>
      <c r="E174">
        <v>1</v>
      </c>
      <c r="F174" t="s">
        <v>236</v>
      </c>
      <c r="G174">
        <v>4</v>
      </c>
      <c r="H174" t="s">
        <v>504</v>
      </c>
      <c r="I174" t="s">
        <v>98</v>
      </c>
      <c r="J174">
        <v>327</v>
      </c>
      <c r="K174" t="s">
        <v>1412</v>
      </c>
      <c r="L174">
        <v>118052</v>
      </c>
      <c r="M174" t="s">
        <v>506</v>
      </c>
      <c r="N174" s="1">
        <v>44927</v>
      </c>
      <c r="O174" s="1">
        <v>46022</v>
      </c>
      <c r="P174" t="s">
        <v>319</v>
      </c>
      <c r="Q174" t="s">
        <v>100</v>
      </c>
      <c r="R174" t="s">
        <v>100</v>
      </c>
      <c r="S174" t="s">
        <v>485</v>
      </c>
      <c r="T174" t="s">
        <v>486</v>
      </c>
      <c r="U174" t="s">
        <v>507</v>
      </c>
      <c r="V174" t="s">
        <v>100</v>
      </c>
      <c r="W174" t="s">
        <v>125</v>
      </c>
      <c r="X174" t="s">
        <v>126</v>
      </c>
      <c r="Y174" t="s">
        <v>1413</v>
      </c>
      <c r="Z174" t="s">
        <v>212</v>
      </c>
      <c r="AA174" t="s">
        <v>100</v>
      </c>
      <c r="AB174" t="s">
        <v>100</v>
      </c>
      <c r="AC174" t="s">
        <v>230</v>
      </c>
      <c r="AE174" t="s">
        <v>231</v>
      </c>
      <c r="AF174" t="s">
        <v>100</v>
      </c>
      <c r="AH174" t="s">
        <v>157</v>
      </c>
      <c r="AJ174" t="s">
        <v>100</v>
      </c>
      <c r="AK174" t="s">
        <v>100</v>
      </c>
      <c r="AM174">
        <v>0</v>
      </c>
      <c r="AN174">
        <v>0</v>
      </c>
      <c r="AO174">
        <v>0</v>
      </c>
      <c r="AS174" t="s">
        <v>100</v>
      </c>
      <c r="AW174" t="s">
        <v>100</v>
      </c>
      <c r="BA174" t="s">
        <v>100</v>
      </c>
      <c r="BE174" t="s">
        <v>100</v>
      </c>
      <c r="BI174" t="s">
        <v>100</v>
      </c>
      <c r="BM174" t="s">
        <v>100</v>
      </c>
      <c r="BQ174" t="s">
        <v>100</v>
      </c>
      <c r="BU174" t="s">
        <v>100</v>
      </c>
      <c r="BY174" t="s">
        <v>100</v>
      </c>
      <c r="CC174" t="s">
        <v>100</v>
      </c>
      <c r="CG174" t="s">
        <v>100</v>
      </c>
      <c r="CK174" t="s">
        <v>100</v>
      </c>
      <c r="CO174" t="s">
        <v>100</v>
      </c>
    </row>
    <row r="175" spans="1:93" x14ac:dyDescent="0.2">
      <c r="A175" t="s">
        <v>246</v>
      </c>
      <c r="B175" t="s">
        <v>511</v>
      </c>
      <c r="C175" t="e">
        <f>-PAK-3</f>
        <v>#NAME?</v>
      </c>
      <c r="D175" t="s">
        <v>1414</v>
      </c>
      <c r="E175">
        <v>3</v>
      </c>
      <c r="F175" t="s">
        <v>1415</v>
      </c>
      <c r="G175">
        <v>3.3</v>
      </c>
      <c r="H175" t="s">
        <v>1416</v>
      </c>
      <c r="I175" t="s">
        <v>98</v>
      </c>
      <c r="J175" t="s">
        <v>1417</v>
      </c>
      <c r="K175" t="s">
        <v>1418</v>
      </c>
      <c r="L175">
        <v>109271</v>
      </c>
      <c r="M175" s="2" t="s">
        <v>1419</v>
      </c>
      <c r="N175" s="1">
        <v>44927</v>
      </c>
      <c r="O175" s="1">
        <v>46752</v>
      </c>
      <c r="P175" t="s">
        <v>101</v>
      </c>
      <c r="Q175" t="s">
        <v>100</v>
      </c>
      <c r="R175" t="s">
        <v>100</v>
      </c>
      <c r="S175" t="s">
        <v>1420</v>
      </c>
      <c r="T175" t="s">
        <v>1421</v>
      </c>
      <c r="U175" t="s">
        <v>1422</v>
      </c>
      <c r="V175" t="s">
        <v>532</v>
      </c>
      <c r="W175" t="s">
        <v>1423</v>
      </c>
      <c r="X175" t="s">
        <v>126</v>
      </c>
      <c r="Y175" t="s">
        <v>1424</v>
      </c>
      <c r="Z175" t="s">
        <v>729</v>
      </c>
      <c r="AA175" t="s">
        <v>100</v>
      </c>
      <c r="AB175" t="s">
        <v>100</v>
      </c>
      <c r="AC175" t="s">
        <v>128</v>
      </c>
      <c r="AE175" t="s">
        <v>112</v>
      </c>
      <c r="AF175" t="s">
        <v>100</v>
      </c>
      <c r="AH175" t="s">
        <v>113</v>
      </c>
      <c r="AJ175" t="s">
        <v>100</v>
      </c>
      <c r="AK175" t="s">
        <v>1425</v>
      </c>
      <c r="AM175">
        <v>17782133</v>
      </c>
      <c r="AN175">
        <v>16567151</v>
      </c>
      <c r="AO175">
        <v>13273030</v>
      </c>
      <c r="AS175" t="s">
        <v>100</v>
      </c>
      <c r="AW175" t="s">
        <v>100</v>
      </c>
      <c r="BA175" t="s">
        <v>100</v>
      </c>
      <c r="BE175" t="s">
        <v>100</v>
      </c>
      <c r="BI175" t="s">
        <v>100</v>
      </c>
      <c r="BM175" t="s">
        <v>100</v>
      </c>
      <c r="BQ175" t="s">
        <v>100</v>
      </c>
      <c r="BR175">
        <v>5405452</v>
      </c>
      <c r="BS175">
        <v>5405452</v>
      </c>
      <c r="BT175">
        <v>4937275</v>
      </c>
      <c r="BU175" t="s">
        <v>1426</v>
      </c>
      <c r="BV175">
        <v>12376681</v>
      </c>
      <c r="BW175">
        <v>11161699</v>
      </c>
      <c r="BX175">
        <v>8335755</v>
      </c>
      <c r="BY175" t="s">
        <v>1427</v>
      </c>
      <c r="CC175" t="s">
        <v>100</v>
      </c>
      <c r="CG175" t="s">
        <v>100</v>
      </c>
      <c r="CK175" t="s">
        <v>100</v>
      </c>
      <c r="CO175" t="s">
        <v>100</v>
      </c>
    </row>
    <row r="176" spans="1:93" x14ac:dyDescent="0.2">
      <c r="A176" t="s">
        <v>132</v>
      </c>
      <c r="B176" t="s">
        <v>143</v>
      </c>
      <c r="C176">
        <v>2</v>
      </c>
      <c r="D176" t="s">
        <v>1428</v>
      </c>
      <c r="E176">
        <v>3</v>
      </c>
      <c r="F176" t="s">
        <v>1429</v>
      </c>
      <c r="G176">
        <v>3.3</v>
      </c>
      <c r="H176" t="s">
        <v>1430</v>
      </c>
      <c r="I176" t="s">
        <v>98</v>
      </c>
      <c r="J176" t="s">
        <v>1431</v>
      </c>
      <c r="K176" t="s">
        <v>1432</v>
      </c>
      <c r="L176">
        <v>113683</v>
      </c>
      <c r="M176" s="2" t="s">
        <v>1433</v>
      </c>
      <c r="N176" s="1">
        <v>44927</v>
      </c>
      <c r="O176" s="1">
        <v>46022</v>
      </c>
      <c r="P176" t="s">
        <v>101</v>
      </c>
      <c r="Q176" t="s">
        <v>100</v>
      </c>
      <c r="R176" t="s">
        <v>100</v>
      </c>
      <c r="S176" t="s">
        <v>149</v>
      </c>
      <c r="T176" t="s">
        <v>150</v>
      </c>
      <c r="U176" t="s">
        <v>269</v>
      </c>
      <c r="V176" t="s">
        <v>1205</v>
      </c>
      <c r="W176" t="s">
        <v>125</v>
      </c>
      <c r="X176" t="s">
        <v>126</v>
      </c>
      <c r="Y176" t="s">
        <v>1434</v>
      </c>
      <c r="Z176" t="s">
        <v>229</v>
      </c>
      <c r="AA176" t="s">
        <v>100</v>
      </c>
      <c r="AB176" t="s">
        <v>100</v>
      </c>
      <c r="AC176" t="s">
        <v>110</v>
      </c>
      <c r="AE176" t="s">
        <v>258</v>
      </c>
      <c r="AF176" t="s">
        <v>100</v>
      </c>
      <c r="AH176" t="s">
        <v>157</v>
      </c>
      <c r="AJ176" t="s">
        <v>100</v>
      </c>
      <c r="AK176" t="s">
        <v>100</v>
      </c>
      <c r="AM176">
        <v>17385664</v>
      </c>
      <c r="AN176">
        <v>18437328</v>
      </c>
      <c r="AO176">
        <v>12563225</v>
      </c>
      <c r="AS176" t="s">
        <v>100</v>
      </c>
      <c r="AW176" t="s">
        <v>100</v>
      </c>
      <c r="BA176" t="s">
        <v>100</v>
      </c>
      <c r="BE176" t="s">
        <v>100</v>
      </c>
      <c r="BI176" t="s">
        <v>100</v>
      </c>
      <c r="BM176" t="s">
        <v>100</v>
      </c>
      <c r="BQ176" t="s">
        <v>100</v>
      </c>
      <c r="BR176">
        <v>7051664</v>
      </c>
      <c r="BS176">
        <v>7051664</v>
      </c>
      <c r="BT176">
        <v>6000000</v>
      </c>
      <c r="BU176" t="s">
        <v>1435</v>
      </c>
      <c r="BV176">
        <v>6500000</v>
      </c>
      <c r="BW176">
        <v>7551664</v>
      </c>
      <c r="BX176">
        <v>6563225</v>
      </c>
      <c r="BY176" t="s">
        <v>1436</v>
      </c>
      <c r="BZ176">
        <v>3834000</v>
      </c>
      <c r="CA176">
        <v>3834000</v>
      </c>
      <c r="CC176" t="s">
        <v>100</v>
      </c>
      <c r="CG176" t="s">
        <v>100</v>
      </c>
      <c r="CK176" t="s">
        <v>100</v>
      </c>
      <c r="CO176" t="s">
        <v>100</v>
      </c>
    </row>
    <row r="177" spans="1:93" x14ac:dyDescent="0.2">
      <c r="A177" t="s">
        <v>188</v>
      </c>
      <c r="B177" t="s">
        <v>1437</v>
      </c>
      <c r="C177">
        <v>3</v>
      </c>
      <c r="D177" t="s">
        <v>1438</v>
      </c>
      <c r="E177">
        <v>3</v>
      </c>
      <c r="F177" t="s">
        <v>1439</v>
      </c>
      <c r="G177">
        <v>3.3</v>
      </c>
      <c r="H177" t="s">
        <v>1440</v>
      </c>
      <c r="I177" t="s">
        <v>98</v>
      </c>
      <c r="J177" t="s">
        <v>1431</v>
      </c>
      <c r="K177" t="s">
        <v>1441</v>
      </c>
      <c r="L177">
        <v>146969</v>
      </c>
      <c r="M177" s="2" t="s">
        <v>1442</v>
      </c>
      <c r="N177" s="1">
        <v>45292</v>
      </c>
      <c r="O177" s="1">
        <v>46022</v>
      </c>
      <c r="P177" t="s">
        <v>101</v>
      </c>
      <c r="Q177" t="s">
        <v>100</v>
      </c>
      <c r="R177" t="s">
        <v>100</v>
      </c>
      <c r="S177" t="s">
        <v>195</v>
      </c>
      <c r="T177" t="s">
        <v>196</v>
      </c>
      <c r="U177" t="s">
        <v>1443</v>
      </c>
      <c r="V177" t="s">
        <v>1444</v>
      </c>
      <c r="W177" t="s">
        <v>322</v>
      </c>
      <c r="X177" t="s">
        <v>126</v>
      </c>
      <c r="Y177" t="s">
        <v>1445</v>
      </c>
      <c r="Z177" t="s">
        <v>229</v>
      </c>
      <c r="AA177" t="s">
        <v>100</v>
      </c>
      <c r="AB177" t="s">
        <v>100</v>
      </c>
      <c r="AC177" t="s">
        <v>110</v>
      </c>
      <c r="AE177" t="s">
        <v>258</v>
      </c>
      <c r="AF177" t="s">
        <v>100</v>
      </c>
      <c r="AH177" t="s">
        <v>157</v>
      </c>
      <c r="AJ177" t="s">
        <v>1446</v>
      </c>
      <c r="AK177" t="s">
        <v>1447</v>
      </c>
      <c r="AM177">
        <v>8653784</v>
      </c>
      <c r="AN177">
        <v>6535685</v>
      </c>
      <c r="AO177">
        <v>451922</v>
      </c>
      <c r="AS177" t="s">
        <v>100</v>
      </c>
      <c r="AW177" t="s">
        <v>100</v>
      </c>
      <c r="BA177" t="s">
        <v>100</v>
      </c>
      <c r="BE177" t="s">
        <v>100</v>
      </c>
      <c r="BI177" t="s">
        <v>100</v>
      </c>
      <c r="BM177" t="s">
        <v>100</v>
      </c>
      <c r="BQ177" t="s">
        <v>100</v>
      </c>
      <c r="BU177" t="s">
        <v>100</v>
      </c>
      <c r="BV177">
        <v>6653784</v>
      </c>
      <c r="BW177">
        <v>4535685</v>
      </c>
      <c r="BX177">
        <v>451922</v>
      </c>
      <c r="BY177" t="s">
        <v>100</v>
      </c>
      <c r="BZ177">
        <v>2000000</v>
      </c>
      <c r="CA177">
        <v>2000000</v>
      </c>
      <c r="CC177" t="s">
        <v>100</v>
      </c>
      <c r="CG177" t="s">
        <v>100</v>
      </c>
      <c r="CK177" t="s">
        <v>100</v>
      </c>
      <c r="CO177" t="s">
        <v>100</v>
      </c>
    </row>
    <row r="178" spans="1:93" x14ac:dyDescent="0.2">
      <c r="A178" t="s">
        <v>142</v>
      </c>
      <c r="B178" t="s">
        <v>143</v>
      </c>
      <c r="C178">
        <v>3</v>
      </c>
      <c r="D178" t="s">
        <v>144</v>
      </c>
      <c r="E178">
        <v>3</v>
      </c>
      <c r="F178" t="s">
        <v>145</v>
      </c>
      <c r="G178" t="s">
        <v>1431</v>
      </c>
      <c r="H178" t="s">
        <v>1448</v>
      </c>
      <c r="I178" t="s">
        <v>98</v>
      </c>
      <c r="J178" t="s">
        <v>1449</v>
      </c>
      <c r="K178" t="s">
        <v>1450</v>
      </c>
      <c r="L178">
        <v>195318</v>
      </c>
      <c r="M178" s="2" t="s">
        <v>1451</v>
      </c>
      <c r="N178" s="1">
        <v>45658</v>
      </c>
      <c r="O178" s="1">
        <v>46022</v>
      </c>
      <c r="P178" t="s">
        <v>101</v>
      </c>
      <c r="Q178" t="s">
        <v>100</v>
      </c>
      <c r="R178" t="s">
        <v>100</v>
      </c>
      <c r="S178" t="s">
        <v>302</v>
      </c>
      <c r="T178" t="s">
        <v>303</v>
      </c>
      <c r="U178" t="s">
        <v>303</v>
      </c>
      <c r="V178" t="s">
        <v>1452</v>
      </c>
      <c r="W178" t="s">
        <v>1453</v>
      </c>
      <c r="X178" t="s">
        <v>608</v>
      </c>
      <c r="Y178" t="s">
        <v>184</v>
      </c>
      <c r="Z178" t="s">
        <v>1454</v>
      </c>
      <c r="AA178" t="s">
        <v>309</v>
      </c>
      <c r="AC178" t="s">
        <v>128</v>
      </c>
      <c r="AE178" t="s">
        <v>258</v>
      </c>
      <c r="AF178" t="s">
        <v>1455</v>
      </c>
      <c r="AH178" t="s">
        <v>157</v>
      </c>
      <c r="AJ178" t="s">
        <v>1456</v>
      </c>
      <c r="AK178" t="s">
        <v>1457</v>
      </c>
      <c r="AM178">
        <v>10000</v>
      </c>
      <c r="AN178">
        <v>10000</v>
      </c>
      <c r="AO178">
        <v>0</v>
      </c>
      <c r="AS178" t="s">
        <v>100</v>
      </c>
      <c r="AW178" t="s">
        <v>100</v>
      </c>
      <c r="BA178" t="s">
        <v>100</v>
      </c>
      <c r="BE178" t="s">
        <v>100</v>
      </c>
      <c r="BI178" t="s">
        <v>100</v>
      </c>
      <c r="BM178" t="s">
        <v>100</v>
      </c>
      <c r="BQ178" t="s">
        <v>100</v>
      </c>
      <c r="BU178" t="s">
        <v>100</v>
      </c>
      <c r="BY178" t="s">
        <v>100</v>
      </c>
      <c r="BZ178">
        <v>10000</v>
      </c>
      <c r="CA178">
        <v>10000</v>
      </c>
      <c r="CC178" t="s">
        <v>100</v>
      </c>
      <c r="CG178" t="s">
        <v>100</v>
      </c>
      <c r="CK178" t="s">
        <v>100</v>
      </c>
      <c r="CO178" t="s">
        <v>100</v>
      </c>
    </row>
    <row r="179" spans="1:93" x14ac:dyDescent="0.2">
      <c r="A179" t="s">
        <v>246</v>
      </c>
      <c r="B179" t="s">
        <v>511</v>
      </c>
      <c r="C179" t="e">
        <f>-PAK-3</f>
        <v>#NAME?</v>
      </c>
      <c r="D179" t="s">
        <v>1414</v>
      </c>
      <c r="E179">
        <v>3</v>
      </c>
      <c r="F179" t="s">
        <v>1415</v>
      </c>
      <c r="G179">
        <v>3.3</v>
      </c>
      <c r="H179" t="s">
        <v>1416</v>
      </c>
      <c r="I179" t="s">
        <v>98</v>
      </c>
      <c r="J179" t="s">
        <v>178</v>
      </c>
      <c r="K179" t="s">
        <v>1458</v>
      </c>
      <c r="L179">
        <v>109278</v>
      </c>
      <c r="M179" s="2" t="s">
        <v>1459</v>
      </c>
      <c r="N179" s="1">
        <v>44927</v>
      </c>
      <c r="O179" s="1">
        <v>46752</v>
      </c>
      <c r="P179" t="s">
        <v>101</v>
      </c>
      <c r="Q179" t="s">
        <v>100</v>
      </c>
      <c r="R179" t="s">
        <v>100</v>
      </c>
      <c r="S179" t="s">
        <v>1460</v>
      </c>
      <c r="T179" t="s">
        <v>1461</v>
      </c>
      <c r="U179" t="s">
        <v>1462</v>
      </c>
      <c r="V179" t="s">
        <v>532</v>
      </c>
      <c r="W179" t="s">
        <v>1463</v>
      </c>
      <c r="X179" t="s">
        <v>243</v>
      </c>
      <c r="Y179" t="s">
        <v>1464</v>
      </c>
      <c r="Z179" t="s">
        <v>109</v>
      </c>
      <c r="AA179" t="s">
        <v>100</v>
      </c>
      <c r="AB179" t="s">
        <v>100</v>
      </c>
      <c r="AC179" t="s">
        <v>128</v>
      </c>
      <c r="AE179" t="s">
        <v>112</v>
      </c>
      <c r="AF179" t="s">
        <v>100</v>
      </c>
      <c r="AH179" t="s">
        <v>113</v>
      </c>
      <c r="AJ179" t="s">
        <v>100</v>
      </c>
      <c r="AK179" t="s">
        <v>1425</v>
      </c>
      <c r="AM179">
        <v>3050752</v>
      </c>
      <c r="AN179">
        <v>3037752</v>
      </c>
      <c r="AO179">
        <v>2771330</v>
      </c>
      <c r="AS179" t="s">
        <v>100</v>
      </c>
      <c r="AW179" t="s">
        <v>100</v>
      </c>
      <c r="BA179" t="s">
        <v>100</v>
      </c>
      <c r="BE179" t="s">
        <v>100</v>
      </c>
      <c r="BI179" t="s">
        <v>100</v>
      </c>
      <c r="BM179" t="s">
        <v>100</v>
      </c>
      <c r="BQ179" t="s">
        <v>100</v>
      </c>
      <c r="BR179">
        <v>3000752</v>
      </c>
      <c r="BS179">
        <v>3012752</v>
      </c>
      <c r="BT179">
        <v>2746330</v>
      </c>
      <c r="BU179" t="s">
        <v>1465</v>
      </c>
      <c r="BV179">
        <v>25000</v>
      </c>
      <c r="BW179">
        <v>25000</v>
      </c>
      <c r="BX179">
        <v>25000</v>
      </c>
      <c r="BY179" t="s">
        <v>1466</v>
      </c>
      <c r="BZ179">
        <v>25000</v>
      </c>
      <c r="CA179">
        <v>0</v>
      </c>
      <c r="CC179" t="s">
        <v>100</v>
      </c>
      <c r="CG179" t="s">
        <v>100</v>
      </c>
      <c r="CK179" t="s">
        <v>100</v>
      </c>
      <c r="CO179" t="s">
        <v>100</v>
      </c>
    </row>
    <row r="180" spans="1:93" x14ac:dyDescent="0.2">
      <c r="A180" t="s">
        <v>188</v>
      </c>
      <c r="B180" t="s">
        <v>189</v>
      </c>
      <c r="C180">
        <v>3.2</v>
      </c>
      <c r="D180" t="s">
        <v>218</v>
      </c>
      <c r="E180">
        <v>3</v>
      </c>
      <c r="F180" t="s">
        <v>1467</v>
      </c>
      <c r="G180">
        <v>27</v>
      </c>
      <c r="H180" t="s">
        <v>1468</v>
      </c>
      <c r="I180" t="s">
        <v>98</v>
      </c>
      <c r="J180" t="s">
        <v>1469</v>
      </c>
      <c r="K180" t="s">
        <v>1470</v>
      </c>
      <c r="L180">
        <v>15779</v>
      </c>
      <c r="M180" t="s">
        <v>100</v>
      </c>
      <c r="N180" s="1">
        <v>43101</v>
      </c>
      <c r="O180" s="1">
        <v>43830</v>
      </c>
      <c r="P180" t="s">
        <v>333</v>
      </c>
      <c r="Q180" t="s">
        <v>100</v>
      </c>
      <c r="R180" t="s">
        <v>100</v>
      </c>
      <c r="S180" t="s">
        <v>149</v>
      </c>
      <c r="T180" t="s">
        <v>150</v>
      </c>
      <c r="U180" t="s">
        <v>1471</v>
      </c>
      <c r="V180" t="s">
        <v>1472</v>
      </c>
      <c r="W180" t="s">
        <v>1473</v>
      </c>
      <c r="X180" t="s">
        <v>452</v>
      </c>
      <c r="Y180" t="s">
        <v>1474</v>
      </c>
      <c r="Z180" t="s">
        <v>1475</v>
      </c>
      <c r="AA180" t="s">
        <v>100</v>
      </c>
      <c r="AB180" t="s">
        <v>100</v>
      </c>
      <c r="AC180" t="s">
        <v>417</v>
      </c>
      <c r="AD180" t="s">
        <v>100</v>
      </c>
      <c r="AE180" t="s">
        <v>177</v>
      </c>
      <c r="AF180" t="s">
        <v>100</v>
      </c>
      <c r="AG180" t="s">
        <v>100</v>
      </c>
      <c r="AH180" t="s">
        <v>1476</v>
      </c>
      <c r="AI180" t="s">
        <v>100</v>
      </c>
      <c r="AJ180" t="s">
        <v>100</v>
      </c>
      <c r="AK180" t="s">
        <v>100</v>
      </c>
      <c r="AM180">
        <v>160000</v>
      </c>
      <c r="AN180">
        <v>160000</v>
      </c>
      <c r="AO180">
        <v>132812.4</v>
      </c>
      <c r="AS180" t="s">
        <v>100</v>
      </c>
      <c r="AW180" t="s">
        <v>100</v>
      </c>
      <c r="AX180">
        <v>150000</v>
      </c>
      <c r="AY180">
        <v>150000</v>
      </c>
      <c r="AZ180">
        <v>122812.4</v>
      </c>
      <c r="BA180" t="s">
        <v>100</v>
      </c>
      <c r="BB180">
        <v>10000</v>
      </c>
      <c r="BC180">
        <v>10000</v>
      </c>
      <c r="BD180">
        <v>10000</v>
      </c>
      <c r="BE180" t="s">
        <v>100</v>
      </c>
      <c r="BI180" t="s">
        <v>100</v>
      </c>
      <c r="BM180" t="s">
        <v>100</v>
      </c>
      <c r="BQ180" t="s">
        <v>100</v>
      </c>
      <c r="BU180" t="s">
        <v>100</v>
      </c>
      <c r="BY180" t="s">
        <v>100</v>
      </c>
      <c r="CC180" t="s">
        <v>100</v>
      </c>
      <c r="CG180" t="s">
        <v>100</v>
      </c>
      <c r="CK180" t="s">
        <v>100</v>
      </c>
      <c r="CO180" t="s">
        <v>100</v>
      </c>
    </row>
    <row r="181" spans="1:93" x14ac:dyDescent="0.2">
      <c r="A181" t="s">
        <v>188</v>
      </c>
      <c r="B181" t="s">
        <v>1437</v>
      </c>
      <c r="C181">
        <v>3</v>
      </c>
      <c r="D181" t="s">
        <v>1438</v>
      </c>
      <c r="E181">
        <v>3</v>
      </c>
      <c r="F181" t="s">
        <v>1439</v>
      </c>
      <c r="G181">
        <v>3.3</v>
      </c>
      <c r="H181" t="s">
        <v>1440</v>
      </c>
      <c r="I181" t="s">
        <v>98</v>
      </c>
      <c r="J181" t="s">
        <v>1477</v>
      </c>
      <c r="K181" t="s">
        <v>1478</v>
      </c>
      <c r="L181">
        <v>151229</v>
      </c>
      <c r="M181" t="s">
        <v>1479</v>
      </c>
      <c r="N181" s="1">
        <v>45292</v>
      </c>
      <c r="O181" s="1">
        <v>46022</v>
      </c>
      <c r="P181" t="s">
        <v>101</v>
      </c>
      <c r="Q181" t="s">
        <v>100</v>
      </c>
      <c r="R181" t="s">
        <v>100</v>
      </c>
      <c r="S181" t="s">
        <v>278</v>
      </c>
      <c r="T181" t="s">
        <v>279</v>
      </c>
      <c r="U181" t="s">
        <v>1195</v>
      </c>
      <c r="V181" t="s">
        <v>1480</v>
      </c>
      <c r="W181" t="s">
        <v>1481</v>
      </c>
      <c r="X181" t="s">
        <v>1482</v>
      </c>
      <c r="Y181" t="s">
        <v>1483</v>
      </c>
      <c r="Z181" t="s">
        <v>1484</v>
      </c>
      <c r="AA181" t="s">
        <v>100</v>
      </c>
      <c r="AB181" t="s">
        <v>100</v>
      </c>
      <c r="AC181" t="s">
        <v>110</v>
      </c>
      <c r="AE181" t="s">
        <v>258</v>
      </c>
      <c r="AF181" t="s">
        <v>100</v>
      </c>
      <c r="AH181" t="s">
        <v>446</v>
      </c>
      <c r="AJ181" t="s">
        <v>1485</v>
      </c>
      <c r="AK181" t="s">
        <v>100</v>
      </c>
      <c r="AM181">
        <v>654000</v>
      </c>
      <c r="AN181">
        <v>435000</v>
      </c>
      <c r="AO181">
        <v>224930</v>
      </c>
      <c r="AS181" t="s">
        <v>100</v>
      </c>
      <c r="AW181" t="s">
        <v>100</v>
      </c>
      <c r="BA181" t="s">
        <v>100</v>
      </c>
      <c r="BE181" t="s">
        <v>100</v>
      </c>
      <c r="BI181" t="s">
        <v>100</v>
      </c>
      <c r="BM181" t="s">
        <v>100</v>
      </c>
      <c r="BQ181" t="s">
        <v>100</v>
      </c>
      <c r="BU181" t="s">
        <v>100</v>
      </c>
      <c r="BV181">
        <v>450000</v>
      </c>
      <c r="BW181">
        <v>350000</v>
      </c>
      <c r="BX181">
        <v>224930</v>
      </c>
      <c r="BY181" t="s">
        <v>100</v>
      </c>
      <c r="BZ181">
        <v>204000</v>
      </c>
      <c r="CA181">
        <v>85000</v>
      </c>
      <c r="CC181" t="s">
        <v>100</v>
      </c>
      <c r="CG181" t="s">
        <v>100</v>
      </c>
      <c r="CK181" t="s">
        <v>100</v>
      </c>
      <c r="CO181" t="s">
        <v>100</v>
      </c>
    </row>
    <row r="182" spans="1:93" x14ac:dyDescent="0.2">
      <c r="A182" t="s">
        <v>246</v>
      </c>
      <c r="B182" t="s">
        <v>511</v>
      </c>
      <c r="C182" t="e">
        <f>-PAK-3</f>
        <v>#NAME?</v>
      </c>
      <c r="D182" t="s">
        <v>1414</v>
      </c>
      <c r="E182">
        <v>3</v>
      </c>
      <c r="F182" t="s">
        <v>1415</v>
      </c>
      <c r="G182">
        <v>3.3</v>
      </c>
      <c r="H182" t="s">
        <v>1416</v>
      </c>
      <c r="I182" t="s">
        <v>98</v>
      </c>
      <c r="J182" t="s">
        <v>1486</v>
      </c>
      <c r="K182" t="s">
        <v>1487</v>
      </c>
      <c r="L182">
        <v>109285</v>
      </c>
      <c r="M182" s="2" t="s">
        <v>1488</v>
      </c>
      <c r="N182" s="1">
        <v>44927</v>
      </c>
      <c r="O182" s="1">
        <v>46752</v>
      </c>
      <c r="P182" t="s">
        <v>101</v>
      </c>
      <c r="Q182" t="s">
        <v>100</v>
      </c>
      <c r="R182" t="s">
        <v>100</v>
      </c>
      <c r="S182" t="s">
        <v>1489</v>
      </c>
      <c r="T182" t="s">
        <v>1490</v>
      </c>
      <c r="U182" t="s">
        <v>1491</v>
      </c>
      <c r="V182" t="s">
        <v>100</v>
      </c>
      <c r="W182" t="s">
        <v>385</v>
      </c>
      <c r="X182" t="s">
        <v>126</v>
      </c>
      <c r="Y182" t="s">
        <v>1492</v>
      </c>
      <c r="Z182" t="s">
        <v>324</v>
      </c>
      <c r="AA182" t="s">
        <v>100</v>
      </c>
      <c r="AB182" t="s">
        <v>100</v>
      </c>
      <c r="AC182" t="s">
        <v>110</v>
      </c>
      <c r="AE182" t="s">
        <v>112</v>
      </c>
      <c r="AF182" t="s">
        <v>100</v>
      </c>
      <c r="AH182" t="s">
        <v>113</v>
      </c>
      <c r="AJ182" t="s">
        <v>100</v>
      </c>
      <c r="AK182" t="s">
        <v>100</v>
      </c>
      <c r="AM182">
        <v>6282878</v>
      </c>
      <c r="AN182">
        <v>5292415</v>
      </c>
      <c r="AO182">
        <v>392303</v>
      </c>
      <c r="AS182" t="s">
        <v>100</v>
      </c>
      <c r="AW182" t="s">
        <v>100</v>
      </c>
      <c r="BA182" t="s">
        <v>100</v>
      </c>
      <c r="BE182" t="s">
        <v>100</v>
      </c>
      <c r="BI182" t="s">
        <v>100</v>
      </c>
      <c r="BM182" t="s">
        <v>100</v>
      </c>
      <c r="BQ182" t="s">
        <v>100</v>
      </c>
      <c r="BR182">
        <v>3200000</v>
      </c>
      <c r="BS182">
        <v>2700000</v>
      </c>
      <c r="BT182">
        <v>200000</v>
      </c>
      <c r="BU182" t="s">
        <v>100</v>
      </c>
      <c r="BV182">
        <v>3082878</v>
      </c>
      <c r="BW182">
        <v>2592415</v>
      </c>
      <c r="BX182">
        <v>192303</v>
      </c>
      <c r="BY182" t="s">
        <v>1493</v>
      </c>
      <c r="CC182" t="s">
        <v>100</v>
      </c>
      <c r="CG182" t="s">
        <v>100</v>
      </c>
      <c r="CK182" t="s">
        <v>100</v>
      </c>
      <c r="CO182" t="s">
        <v>100</v>
      </c>
    </row>
    <row r="183" spans="1:93" x14ac:dyDescent="0.2">
      <c r="A183" t="s">
        <v>246</v>
      </c>
      <c r="B183" t="s">
        <v>511</v>
      </c>
      <c r="C183" t="e">
        <f>-PAK-3</f>
        <v>#NAME?</v>
      </c>
      <c r="D183" t="s">
        <v>1414</v>
      </c>
      <c r="E183">
        <v>3</v>
      </c>
      <c r="F183" t="s">
        <v>1415</v>
      </c>
      <c r="G183">
        <v>3.3</v>
      </c>
      <c r="H183" t="s">
        <v>1416</v>
      </c>
      <c r="I183" t="s">
        <v>98</v>
      </c>
      <c r="J183" t="s">
        <v>1494</v>
      </c>
      <c r="K183" t="s">
        <v>1495</v>
      </c>
      <c r="L183">
        <v>109287</v>
      </c>
      <c r="M183" s="2" t="s">
        <v>1496</v>
      </c>
      <c r="N183" s="1">
        <v>44927</v>
      </c>
      <c r="O183" s="1">
        <v>45657</v>
      </c>
      <c r="P183" t="s">
        <v>101</v>
      </c>
      <c r="Q183" t="s">
        <v>100</v>
      </c>
      <c r="R183" t="s">
        <v>100</v>
      </c>
      <c r="S183" t="s">
        <v>786</v>
      </c>
      <c r="T183" t="s">
        <v>787</v>
      </c>
      <c r="U183" t="s">
        <v>1497</v>
      </c>
      <c r="V183" t="s">
        <v>532</v>
      </c>
      <c r="W183" t="s">
        <v>1126</v>
      </c>
      <c r="X183" t="s">
        <v>126</v>
      </c>
      <c r="Y183" t="s">
        <v>1498</v>
      </c>
      <c r="Z183" t="s">
        <v>109</v>
      </c>
      <c r="AA183" t="s">
        <v>213</v>
      </c>
      <c r="AC183" t="s">
        <v>128</v>
      </c>
      <c r="AE183" t="s">
        <v>112</v>
      </c>
      <c r="AF183" t="s">
        <v>100</v>
      </c>
      <c r="AH183" t="s">
        <v>100</v>
      </c>
      <c r="AI183" t="s">
        <v>100</v>
      </c>
      <c r="AJ183" t="s">
        <v>100</v>
      </c>
      <c r="AK183" t="s">
        <v>1425</v>
      </c>
      <c r="AM183">
        <v>19851387</v>
      </c>
      <c r="AN183">
        <v>19921387</v>
      </c>
      <c r="AO183">
        <v>1532220</v>
      </c>
      <c r="AS183" t="s">
        <v>100</v>
      </c>
      <c r="AW183" t="s">
        <v>100</v>
      </c>
      <c r="BA183" t="s">
        <v>100</v>
      </c>
      <c r="BE183" t="s">
        <v>100</v>
      </c>
      <c r="BI183" t="s">
        <v>100</v>
      </c>
      <c r="BM183" t="s">
        <v>100</v>
      </c>
      <c r="BQ183" t="s">
        <v>100</v>
      </c>
      <c r="BR183">
        <v>17449119</v>
      </c>
      <c r="BS183">
        <v>17519119</v>
      </c>
      <c r="BT183">
        <v>1349119</v>
      </c>
      <c r="BU183" t="s">
        <v>100</v>
      </c>
      <c r="BV183">
        <v>2402268</v>
      </c>
      <c r="BW183">
        <v>2402268</v>
      </c>
      <c r="BX183">
        <v>183101</v>
      </c>
      <c r="BY183" t="s">
        <v>100</v>
      </c>
      <c r="CC183" t="s">
        <v>100</v>
      </c>
      <c r="CG183" t="s">
        <v>100</v>
      </c>
      <c r="CK183" t="s">
        <v>100</v>
      </c>
      <c r="CO183" t="s">
        <v>100</v>
      </c>
    </row>
    <row r="184" spans="1:93" x14ac:dyDescent="0.2">
      <c r="A184" t="s">
        <v>234</v>
      </c>
      <c r="B184" t="s">
        <v>143</v>
      </c>
      <c r="C184">
        <v>1</v>
      </c>
      <c r="D184" t="s">
        <v>235</v>
      </c>
      <c r="E184">
        <v>1</v>
      </c>
      <c r="F184" t="s">
        <v>236</v>
      </c>
      <c r="G184">
        <v>1</v>
      </c>
      <c r="H184" t="s">
        <v>259</v>
      </c>
      <c r="I184" t="s">
        <v>98</v>
      </c>
      <c r="J184">
        <v>344</v>
      </c>
      <c r="K184" t="s">
        <v>1499</v>
      </c>
      <c r="L184">
        <v>117317</v>
      </c>
      <c r="M184" t="s">
        <v>774</v>
      </c>
      <c r="N184" s="1">
        <v>44927</v>
      </c>
      <c r="O184" s="1">
        <v>46022</v>
      </c>
      <c r="P184" t="s">
        <v>101</v>
      </c>
      <c r="Q184" t="s">
        <v>100</v>
      </c>
      <c r="R184" t="s">
        <v>100</v>
      </c>
      <c r="S184" t="s">
        <v>584</v>
      </c>
      <c r="T184" t="s">
        <v>585</v>
      </c>
      <c r="U184" t="s">
        <v>507</v>
      </c>
      <c r="V184" t="s">
        <v>100</v>
      </c>
      <c r="W184" t="s">
        <v>100</v>
      </c>
      <c r="X184" t="s">
        <v>100</v>
      </c>
      <c r="Y184" t="s">
        <v>1357</v>
      </c>
      <c r="Z184" t="s">
        <v>588</v>
      </c>
      <c r="AA184" t="s">
        <v>100</v>
      </c>
      <c r="AB184" t="s">
        <v>100</v>
      </c>
      <c r="AC184" t="s">
        <v>110</v>
      </c>
      <c r="AD184" t="s">
        <v>100</v>
      </c>
      <c r="AE184" t="s">
        <v>177</v>
      </c>
      <c r="AF184" t="s">
        <v>100</v>
      </c>
      <c r="AG184" t="s">
        <v>100</v>
      </c>
      <c r="AH184" t="s">
        <v>446</v>
      </c>
      <c r="AI184" t="s">
        <v>100</v>
      </c>
      <c r="AJ184" t="s">
        <v>100</v>
      </c>
      <c r="AK184" t="s">
        <v>100</v>
      </c>
      <c r="AM184">
        <v>40000</v>
      </c>
      <c r="AN184">
        <v>40000</v>
      </c>
      <c r="AO184">
        <v>20000</v>
      </c>
      <c r="AS184" t="s">
        <v>100</v>
      </c>
      <c r="AW184" t="s">
        <v>100</v>
      </c>
      <c r="BA184" t="s">
        <v>100</v>
      </c>
      <c r="BE184" t="s">
        <v>100</v>
      </c>
      <c r="BI184" t="s">
        <v>100</v>
      </c>
      <c r="BM184" t="s">
        <v>100</v>
      </c>
      <c r="BQ184" t="s">
        <v>100</v>
      </c>
      <c r="BR184">
        <v>20000</v>
      </c>
      <c r="BS184">
        <v>20000</v>
      </c>
      <c r="BT184">
        <v>20000</v>
      </c>
      <c r="BU184" t="s">
        <v>100</v>
      </c>
      <c r="BV184">
        <v>20000</v>
      </c>
      <c r="BW184">
        <v>20000</v>
      </c>
      <c r="BY184" t="s">
        <v>100</v>
      </c>
      <c r="CC184" t="s">
        <v>100</v>
      </c>
      <c r="CG184" t="s">
        <v>100</v>
      </c>
      <c r="CK184" t="s">
        <v>100</v>
      </c>
      <c r="CO184" t="s">
        <v>100</v>
      </c>
    </row>
    <row r="185" spans="1:93" x14ac:dyDescent="0.2">
      <c r="A185" t="s">
        <v>854</v>
      </c>
      <c r="B185" t="s">
        <v>855</v>
      </c>
      <c r="C185">
        <v>2</v>
      </c>
      <c r="D185" t="s">
        <v>856</v>
      </c>
      <c r="E185">
        <v>4</v>
      </c>
      <c r="F185" t="s">
        <v>868</v>
      </c>
      <c r="G185" t="s">
        <v>869</v>
      </c>
      <c r="H185" t="s">
        <v>870</v>
      </c>
      <c r="I185" t="s">
        <v>98</v>
      </c>
      <c r="J185" t="s">
        <v>1500</v>
      </c>
      <c r="K185" t="s">
        <v>1501</v>
      </c>
      <c r="L185">
        <v>38900</v>
      </c>
      <c r="M185" t="s">
        <v>100</v>
      </c>
      <c r="N185" s="1">
        <v>44197</v>
      </c>
      <c r="O185" s="1">
        <v>44926</v>
      </c>
      <c r="P185" t="s">
        <v>169</v>
      </c>
      <c r="Q185" t="s">
        <v>100</v>
      </c>
      <c r="R185" t="s">
        <v>100</v>
      </c>
      <c r="S185" t="s">
        <v>205</v>
      </c>
      <c r="T185" t="s">
        <v>206</v>
      </c>
      <c r="U185" t="s">
        <v>1502</v>
      </c>
      <c r="V185" t="s">
        <v>1503</v>
      </c>
      <c r="W185" t="s">
        <v>875</v>
      </c>
      <c r="X185" t="s">
        <v>876</v>
      </c>
      <c r="Y185" t="s">
        <v>854</v>
      </c>
      <c r="Z185" t="s">
        <v>588</v>
      </c>
      <c r="AA185" t="s">
        <v>100</v>
      </c>
      <c r="AB185" t="s">
        <v>100</v>
      </c>
      <c r="AC185" t="s">
        <v>128</v>
      </c>
      <c r="AE185" t="s">
        <v>112</v>
      </c>
      <c r="AF185" t="s">
        <v>100</v>
      </c>
      <c r="AH185" t="s">
        <v>157</v>
      </c>
      <c r="AJ185" t="s">
        <v>100</v>
      </c>
      <c r="AK185" t="s">
        <v>100</v>
      </c>
      <c r="AM185">
        <v>150000</v>
      </c>
      <c r="AN185">
        <v>5000</v>
      </c>
      <c r="AO185">
        <v>0</v>
      </c>
      <c r="AS185" t="s">
        <v>100</v>
      </c>
      <c r="AW185" t="s">
        <v>100</v>
      </c>
      <c r="BA185" t="s">
        <v>100</v>
      </c>
      <c r="BE185" t="s">
        <v>100</v>
      </c>
      <c r="BI185" t="s">
        <v>100</v>
      </c>
      <c r="BJ185">
        <v>145000</v>
      </c>
      <c r="BM185" t="s">
        <v>100</v>
      </c>
      <c r="BN185">
        <v>5000</v>
      </c>
      <c r="BO185">
        <v>5000</v>
      </c>
      <c r="BQ185" t="s">
        <v>100</v>
      </c>
      <c r="BU185" t="s">
        <v>100</v>
      </c>
      <c r="BY185" t="s">
        <v>100</v>
      </c>
      <c r="CC185" t="s">
        <v>100</v>
      </c>
      <c r="CG185" t="s">
        <v>100</v>
      </c>
      <c r="CK185" t="s">
        <v>100</v>
      </c>
      <c r="CO185" t="s">
        <v>100</v>
      </c>
    </row>
    <row r="186" spans="1:93" x14ac:dyDescent="0.2">
      <c r="A186" t="s">
        <v>234</v>
      </c>
      <c r="B186" t="s">
        <v>143</v>
      </c>
      <c r="C186">
        <v>1</v>
      </c>
      <c r="D186" t="s">
        <v>235</v>
      </c>
      <c r="E186">
        <v>1</v>
      </c>
      <c r="F186" t="s">
        <v>236</v>
      </c>
      <c r="G186">
        <v>4</v>
      </c>
      <c r="H186" t="s">
        <v>504</v>
      </c>
      <c r="I186" t="s">
        <v>98</v>
      </c>
      <c r="J186">
        <v>373</v>
      </c>
      <c r="K186" t="s">
        <v>1504</v>
      </c>
      <c r="L186">
        <v>126520</v>
      </c>
      <c r="M186" t="s">
        <v>506</v>
      </c>
      <c r="N186" s="1">
        <v>44927</v>
      </c>
      <c r="O186" s="1">
        <v>46022</v>
      </c>
      <c r="P186" t="s">
        <v>319</v>
      </c>
      <c r="Q186" t="s">
        <v>100</v>
      </c>
      <c r="R186" t="s">
        <v>100</v>
      </c>
      <c r="S186" t="s">
        <v>485</v>
      </c>
      <c r="T186" t="s">
        <v>486</v>
      </c>
      <c r="U186" t="s">
        <v>507</v>
      </c>
      <c r="V186" t="s">
        <v>100</v>
      </c>
      <c r="W186" t="s">
        <v>125</v>
      </c>
      <c r="X186" t="s">
        <v>126</v>
      </c>
      <c r="Y186" t="s">
        <v>1505</v>
      </c>
      <c r="Z186" t="s">
        <v>212</v>
      </c>
      <c r="AA186" t="s">
        <v>100</v>
      </c>
      <c r="AB186" t="s">
        <v>100</v>
      </c>
      <c r="AC186" t="s">
        <v>230</v>
      </c>
      <c r="AE186" t="s">
        <v>231</v>
      </c>
      <c r="AF186" t="s">
        <v>100</v>
      </c>
      <c r="AH186" t="s">
        <v>157</v>
      </c>
      <c r="AJ186" t="s">
        <v>100</v>
      </c>
      <c r="AK186" t="s">
        <v>100</v>
      </c>
      <c r="AM186">
        <v>0</v>
      </c>
      <c r="AN186">
        <v>0</v>
      </c>
      <c r="AO186">
        <v>0</v>
      </c>
      <c r="AS186" t="s">
        <v>100</v>
      </c>
      <c r="AW186" t="s">
        <v>100</v>
      </c>
      <c r="BA186" t="s">
        <v>100</v>
      </c>
      <c r="BE186" t="s">
        <v>100</v>
      </c>
      <c r="BI186" t="s">
        <v>100</v>
      </c>
      <c r="BM186" t="s">
        <v>100</v>
      </c>
      <c r="BQ186" t="s">
        <v>100</v>
      </c>
      <c r="BU186" t="s">
        <v>100</v>
      </c>
      <c r="BY186" t="s">
        <v>100</v>
      </c>
      <c r="CC186" t="s">
        <v>100</v>
      </c>
      <c r="CG186" t="s">
        <v>100</v>
      </c>
      <c r="CK186" t="s">
        <v>100</v>
      </c>
      <c r="CO186" t="s">
        <v>100</v>
      </c>
    </row>
    <row r="187" spans="1:93" x14ac:dyDescent="0.2">
      <c r="A187" t="s">
        <v>234</v>
      </c>
      <c r="B187" t="s">
        <v>143</v>
      </c>
      <c r="C187">
        <v>1</v>
      </c>
      <c r="D187" t="s">
        <v>235</v>
      </c>
      <c r="E187">
        <v>1</v>
      </c>
      <c r="F187" t="s">
        <v>236</v>
      </c>
      <c r="G187">
        <v>4</v>
      </c>
      <c r="H187" t="s">
        <v>504</v>
      </c>
      <c r="I187" t="s">
        <v>98</v>
      </c>
      <c r="J187">
        <v>375</v>
      </c>
      <c r="K187" t="s">
        <v>1506</v>
      </c>
      <c r="L187">
        <v>126737</v>
      </c>
      <c r="M187" s="2" t="s">
        <v>524</v>
      </c>
      <c r="N187" s="1">
        <v>44927</v>
      </c>
      <c r="O187" s="1">
        <v>45657</v>
      </c>
      <c r="P187" t="s">
        <v>319</v>
      </c>
      <c r="Q187" t="s">
        <v>100</v>
      </c>
      <c r="R187" t="s">
        <v>100</v>
      </c>
      <c r="S187" t="s">
        <v>485</v>
      </c>
      <c r="T187" t="s">
        <v>486</v>
      </c>
      <c r="U187" t="s">
        <v>507</v>
      </c>
      <c r="V187" t="s">
        <v>100</v>
      </c>
      <c r="W187" t="s">
        <v>509</v>
      </c>
      <c r="X187" t="s">
        <v>510</v>
      </c>
      <c r="Y187" t="s">
        <v>1507</v>
      </c>
      <c r="Z187" t="s">
        <v>212</v>
      </c>
      <c r="AA187" t="s">
        <v>100</v>
      </c>
      <c r="AB187" t="s">
        <v>100</v>
      </c>
      <c r="AC187" t="s">
        <v>230</v>
      </c>
      <c r="AE187" t="s">
        <v>231</v>
      </c>
      <c r="AF187" t="s">
        <v>100</v>
      </c>
      <c r="AH187" t="s">
        <v>157</v>
      </c>
      <c r="AJ187" t="s">
        <v>100</v>
      </c>
      <c r="AK187" t="s">
        <v>100</v>
      </c>
      <c r="AM187">
        <v>0</v>
      </c>
      <c r="AN187">
        <v>0</v>
      </c>
      <c r="AO187">
        <v>0</v>
      </c>
      <c r="AS187" t="s">
        <v>100</v>
      </c>
      <c r="AW187" t="s">
        <v>100</v>
      </c>
      <c r="BA187" t="s">
        <v>100</v>
      </c>
      <c r="BE187" t="s">
        <v>100</v>
      </c>
      <c r="BI187" t="s">
        <v>100</v>
      </c>
      <c r="BM187" t="s">
        <v>100</v>
      </c>
      <c r="BQ187" t="s">
        <v>100</v>
      </c>
      <c r="BU187" t="s">
        <v>100</v>
      </c>
      <c r="BY187" t="s">
        <v>100</v>
      </c>
      <c r="CC187" t="s">
        <v>100</v>
      </c>
      <c r="CG187" t="s">
        <v>100</v>
      </c>
      <c r="CK187" t="s">
        <v>100</v>
      </c>
      <c r="CO187" t="s">
        <v>100</v>
      </c>
    </row>
    <row r="188" spans="1:93" x14ac:dyDescent="0.2">
      <c r="A188" t="s">
        <v>234</v>
      </c>
      <c r="B188" t="s">
        <v>143</v>
      </c>
      <c r="C188">
        <v>1</v>
      </c>
      <c r="D188" t="s">
        <v>235</v>
      </c>
      <c r="E188">
        <v>1</v>
      </c>
      <c r="F188" t="s">
        <v>236</v>
      </c>
      <c r="G188">
        <v>1</v>
      </c>
      <c r="H188" t="s">
        <v>259</v>
      </c>
      <c r="I188" t="s">
        <v>98</v>
      </c>
      <c r="J188">
        <v>386</v>
      </c>
      <c r="K188" t="s">
        <v>1508</v>
      </c>
      <c r="L188">
        <v>124989</v>
      </c>
      <c r="M188" t="s">
        <v>774</v>
      </c>
      <c r="N188" s="1">
        <v>44927</v>
      </c>
      <c r="O188" s="1">
        <v>46022</v>
      </c>
      <c r="P188" t="s">
        <v>101</v>
      </c>
      <c r="Q188" t="s">
        <v>100</v>
      </c>
      <c r="R188" t="s">
        <v>100</v>
      </c>
      <c r="S188" t="s">
        <v>584</v>
      </c>
      <c r="T188" t="s">
        <v>585</v>
      </c>
      <c r="U188" t="s">
        <v>585</v>
      </c>
      <c r="V188" t="s">
        <v>100</v>
      </c>
      <c r="W188" t="s">
        <v>100</v>
      </c>
      <c r="X188" t="s">
        <v>100</v>
      </c>
      <c r="Y188" t="s">
        <v>1413</v>
      </c>
      <c r="Z188" t="s">
        <v>212</v>
      </c>
      <c r="AA188" t="s">
        <v>100</v>
      </c>
      <c r="AB188" t="s">
        <v>100</v>
      </c>
      <c r="AC188" t="s">
        <v>110</v>
      </c>
      <c r="AD188" t="s">
        <v>100</v>
      </c>
      <c r="AE188" t="s">
        <v>177</v>
      </c>
      <c r="AF188" t="s">
        <v>100</v>
      </c>
      <c r="AG188" t="s">
        <v>100</v>
      </c>
      <c r="AH188" t="s">
        <v>446</v>
      </c>
      <c r="AI188" t="s">
        <v>100</v>
      </c>
      <c r="AJ188" t="s">
        <v>100</v>
      </c>
      <c r="AK188" t="s">
        <v>100</v>
      </c>
      <c r="AM188">
        <v>40000</v>
      </c>
      <c r="AN188">
        <v>40000</v>
      </c>
      <c r="AO188">
        <v>20000</v>
      </c>
      <c r="AS188" t="s">
        <v>100</v>
      </c>
      <c r="AW188" t="s">
        <v>100</v>
      </c>
      <c r="BA188" t="s">
        <v>100</v>
      </c>
      <c r="BE188" t="s">
        <v>100</v>
      </c>
      <c r="BI188" t="s">
        <v>100</v>
      </c>
      <c r="BM188" t="s">
        <v>100</v>
      </c>
      <c r="BQ188" t="s">
        <v>100</v>
      </c>
      <c r="BR188">
        <v>20000</v>
      </c>
      <c r="BS188">
        <v>20000</v>
      </c>
      <c r="BT188">
        <v>20000</v>
      </c>
      <c r="BU188" t="s">
        <v>100</v>
      </c>
      <c r="BV188">
        <v>20000</v>
      </c>
      <c r="BW188">
        <v>20000</v>
      </c>
      <c r="BY188" t="s">
        <v>100</v>
      </c>
      <c r="CC188" t="s">
        <v>100</v>
      </c>
      <c r="CG188" t="s">
        <v>100</v>
      </c>
      <c r="CK188" t="s">
        <v>100</v>
      </c>
      <c r="CO188" t="s">
        <v>100</v>
      </c>
    </row>
    <row r="189" spans="1:93" x14ac:dyDescent="0.2">
      <c r="A189" t="s">
        <v>234</v>
      </c>
      <c r="B189" t="s">
        <v>143</v>
      </c>
      <c r="C189">
        <v>1</v>
      </c>
      <c r="D189" t="s">
        <v>235</v>
      </c>
      <c r="E189">
        <v>1</v>
      </c>
      <c r="F189" t="s">
        <v>236</v>
      </c>
      <c r="G189">
        <v>1</v>
      </c>
      <c r="H189" t="s">
        <v>259</v>
      </c>
      <c r="I189" t="s">
        <v>98</v>
      </c>
      <c r="J189">
        <v>395</v>
      </c>
      <c r="K189" t="s">
        <v>1509</v>
      </c>
      <c r="L189">
        <v>126516</v>
      </c>
      <c r="M189" s="2" t="s">
        <v>583</v>
      </c>
      <c r="N189" s="1">
        <v>44927</v>
      </c>
      <c r="O189" s="1">
        <v>46022</v>
      </c>
      <c r="P189" t="s">
        <v>101</v>
      </c>
      <c r="Q189" t="s">
        <v>100</v>
      </c>
      <c r="R189" t="s">
        <v>100</v>
      </c>
      <c r="S189" t="s">
        <v>584</v>
      </c>
      <c r="T189" t="s">
        <v>585</v>
      </c>
      <c r="U189" t="s">
        <v>586</v>
      </c>
      <c r="V189" t="s">
        <v>100</v>
      </c>
      <c r="W189" t="s">
        <v>587</v>
      </c>
      <c r="X189" t="s">
        <v>175</v>
      </c>
      <c r="Y189" t="s">
        <v>1507</v>
      </c>
      <c r="Z189" t="s">
        <v>212</v>
      </c>
      <c r="AA189" t="s">
        <v>100</v>
      </c>
      <c r="AB189" t="s">
        <v>100</v>
      </c>
      <c r="AC189" t="s">
        <v>110</v>
      </c>
      <c r="AE189" t="s">
        <v>177</v>
      </c>
      <c r="AF189" t="s">
        <v>100</v>
      </c>
      <c r="AH189" t="s">
        <v>446</v>
      </c>
      <c r="AJ189" t="s">
        <v>100</v>
      </c>
      <c r="AK189" t="s">
        <v>100</v>
      </c>
      <c r="AM189">
        <v>40000</v>
      </c>
      <c r="AN189">
        <v>0</v>
      </c>
      <c r="AO189">
        <v>0</v>
      </c>
      <c r="AS189" t="s">
        <v>100</v>
      </c>
      <c r="AW189" t="s">
        <v>100</v>
      </c>
      <c r="BA189" t="s">
        <v>100</v>
      </c>
      <c r="BE189" t="s">
        <v>100</v>
      </c>
      <c r="BI189" t="s">
        <v>100</v>
      </c>
      <c r="BM189" t="s">
        <v>100</v>
      </c>
      <c r="BQ189" t="s">
        <v>100</v>
      </c>
      <c r="BR189">
        <v>20000</v>
      </c>
      <c r="BU189" t="s">
        <v>100</v>
      </c>
      <c r="BV189">
        <v>20000</v>
      </c>
      <c r="BY189" t="s">
        <v>100</v>
      </c>
      <c r="CC189" t="s">
        <v>100</v>
      </c>
      <c r="CG189" t="s">
        <v>100</v>
      </c>
      <c r="CK189" t="s">
        <v>100</v>
      </c>
      <c r="CO189" t="s">
        <v>100</v>
      </c>
    </row>
    <row r="190" spans="1:93" x14ac:dyDescent="0.2">
      <c r="A190" t="s">
        <v>93</v>
      </c>
      <c r="B190" t="s">
        <v>94</v>
      </c>
      <c r="C190">
        <v>1</v>
      </c>
      <c r="D190" t="s">
        <v>95</v>
      </c>
      <c r="E190">
        <v>1</v>
      </c>
      <c r="F190" t="s">
        <v>96</v>
      </c>
      <c r="G190">
        <v>1.3</v>
      </c>
      <c r="H190" t="s">
        <v>97</v>
      </c>
      <c r="I190" t="s">
        <v>98</v>
      </c>
      <c r="J190">
        <v>4</v>
      </c>
      <c r="K190" t="s">
        <v>1510</v>
      </c>
      <c r="L190">
        <v>115044</v>
      </c>
      <c r="M190" t="s">
        <v>100</v>
      </c>
      <c r="N190" s="1">
        <v>45108</v>
      </c>
      <c r="O190" s="1">
        <v>46022</v>
      </c>
      <c r="P190" t="s">
        <v>101</v>
      </c>
      <c r="Q190" t="s">
        <v>100</v>
      </c>
      <c r="R190" t="s">
        <v>100</v>
      </c>
      <c r="S190" t="s">
        <v>121</v>
      </c>
      <c r="T190" t="s">
        <v>122</v>
      </c>
      <c r="U190" t="s">
        <v>1511</v>
      </c>
      <c r="V190" t="s">
        <v>105</v>
      </c>
      <c r="W190" t="s">
        <v>125</v>
      </c>
      <c r="X190" t="s">
        <v>126</v>
      </c>
      <c r="Y190" t="s">
        <v>1512</v>
      </c>
      <c r="Z190" t="s">
        <v>109</v>
      </c>
      <c r="AA190" t="s">
        <v>100</v>
      </c>
      <c r="AB190" t="s">
        <v>100</v>
      </c>
      <c r="AC190" t="s">
        <v>110</v>
      </c>
      <c r="AD190" t="s">
        <v>1513</v>
      </c>
      <c r="AE190" t="s">
        <v>258</v>
      </c>
      <c r="AF190" t="s">
        <v>100</v>
      </c>
      <c r="AH190" t="s">
        <v>157</v>
      </c>
      <c r="AJ190" t="s">
        <v>100</v>
      </c>
      <c r="AK190" t="s">
        <v>100</v>
      </c>
      <c r="AM190">
        <v>135374521</v>
      </c>
      <c r="AN190">
        <v>51190877</v>
      </c>
      <c r="AO190">
        <v>29555336</v>
      </c>
      <c r="AS190" t="s">
        <v>100</v>
      </c>
      <c r="AW190" t="s">
        <v>100</v>
      </c>
      <c r="BA190" t="s">
        <v>100</v>
      </c>
      <c r="BE190" t="s">
        <v>100</v>
      </c>
      <c r="BI190" t="s">
        <v>100</v>
      </c>
      <c r="BM190" t="s">
        <v>100</v>
      </c>
      <c r="BQ190" t="s">
        <v>100</v>
      </c>
      <c r="BR190">
        <v>15587450</v>
      </c>
      <c r="BS190">
        <v>16247371</v>
      </c>
      <c r="BT190">
        <v>14587963</v>
      </c>
      <c r="BU190" t="s">
        <v>1514</v>
      </c>
      <c r="BV190">
        <v>72878262</v>
      </c>
      <c r="BW190">
        <v>15145593</v>
      </c>
      <c r="BX190">
        <v>14967373</v>
      </c>
      <c r="BY190" t="s">
        <v>1515</v>
      </c>
      <c r="BZ190">
        <v>46908809</v>
      </c>
      <c r="CA190">
        <v>19797913</v>
      </c>
      <c r="CC190" t="s">
        <v>100</v>
      </c>
      <c r="CG190" t="s">
        <v>100</v>
      </c>
      <c r="CK190" t="s">
        <v>100</v>
      </c>
      <c r="CO190" t="s">
        <v>100</v>
      </c>
    </row>
    <row r="191" spans="1:93" x14ac:dyDescent="0.2">
      <c r="A191" t="s">
        <v>432</v>
      </c>
      <c r="B191" t="s">
        <v>143</v>
      </c>
      <c r="C191">
        <v>6</v>
      </c>
      <c r="D191" t="s">
        <v>454</v>
      </c>
      <c r="E191">
        <v>6</v>
      </c>
      <c r="F191" t="s">
        <v>455</v>
      </c>
      <c r="G191" t="s">
        <v>1516</v>
      </c>
      <c r="H191" t="s">
        <v>1517</v>
      </c>
      <c r="I191" t="s">
        <v>98</v>
      </c>
      <c r="J191">
        <v>4</v>
      </c>
      <c r="K191" t="s">
        <v>1518</v>
      </c>
      <c r="L191">
        <v>33384</v>
      </c>
      <c r="M191" s="2" t="s">
        <v>1519</v>
      </c>
      <c r="N191" s="1">
        <v>44197</v>
      </c>
      <c r="O191" s="1">
        <v>46022</v>
      </c>
      <c r="P191" t="s">
        <v>101</v>
      </c>
      <c r="Q191" t="s">
        <v>100</v>
      </c>
      <c r="R191" t="s">
        <v>100</v>
      </c>
      <c r="S191" t="s">
        <v>1520</v>
      </c>
      <c r="T191" t="s">
        <v>1521</v>
      </c>
      <c r="U191" t="s">
        <v>1522</v>
      </c>
      <c r="V191" t="s">
        <v>1523</v>
      </c>
      <c r="W191" t="s">
        <v>125</v>
      </c>
      <c r="X191" t="s">
        <v>126</v>
      </c>
      <c r="Y191" t="s">
        <v>1524</v>
      </c>
      <c r="Z191" t="s">
        <v>212</v>
      </c>
      <c r="AA191" t="s">
        <v>100</v>
      </c>
      <c r="AB191" t="s">
        <v>100</v>
      </c>
      <c r="AC191" t="s">
        <v>110</v>
      </c>
      <c r="AE191" t="s">
        <v>258</v>
      </c>
      <c r="AF191" t="s">
        <v>100</v>
      </c>
      <c r="AH191" t="s">
        <v>113</v>
      </c>
      <c r="AJ191" t="s">
        <v>100</v>
      </c>
      <c r="AK191" t="s">
        <v>100</v>
      </c>
      <c r="AM191">
        <v>15902195</v>
      </c>
      <c r="AN191">
        <v>15597195</v>
      </c>
      <c r="AO191">
        <v>5999522</v>
      </c>
      <c r="AS191" t="s">
        <v>100</v>
      </c>
      <c r="AW191" t="s">
        <v>100</v>
      </c>
      <c r="BA191" t="s">
        <v>100</v>
      </c>
      <c r="BE191" t="s">
        <v>100</v>
      </c>
      <c r="BI191" t="s">
        <v>100</v>
      </c>
      <c r="BJ191">
        <v>1204653</v>
      </c>
      <c r="BK191">
        <v>1064653</v>
      </c>
      <c r="BL191">
        <v>817474</v>
      </c>
      <c r="BM191" t="s">
        <v>100</v>
      </c>
      <c r="BN191">
        <v>2163372</v>
      </c>
      <c r="BO191">
        <v>2023372</v>
      </c>
      <c r="BP191">
        <v>560000</v>
      </c>
      <c r="BQ191" t="s">
        <v>100</v>
      </c>
      <c r="BR191">
        <v>843761</v>
      </c>
      <c r="BS191">
        <v>843761</v>
      </c>
      <c r="BT191">
        <v>615396</v>
      </c>
      <c r="BU191" t="s">
        <v>100</v>
      </c>
      <c r="BV191">
        <v>5932792</v>
      </c>
      <c r="BW191">
        <v>5932792</v>
      </c>
      <c r="BX191">
        <v>4006652</v>
      </c>
      <c r="BY191" t="s">
        <v>100</v>
      </c>
      <c r="BZ191">
        <v>5757617</v>
      </c>
      <c r="CA191">
        <v>5732617</v>
      </c>
      <c r="CC191" t="s">
        <v>100</v>
      </c>
      <c r="CG191" t="s">
        <v>100</v>
      </c>
      <c r="CK191" t="s">
        <v>100</v>
      </c>
      <c r="CO191" t="s">
        <v>100</v>
      </c>
    </row>
    <row r="192" spans="1:93" x14ac:dyDescent="0.2">
      <c r="A192" t="s">
        <v>132</v>
      </c>
      <c r="B192" t="s">
        <v>133</v>
      </c>
      <c r="C192">
        <v>4</v>
      </c>
      <c r="D192" t="s">
        <v>134</v>
      </c>
      <c r="E192">
        <v>1</v>
      </c>
      <c r="F192" t="s">
        <v>135</v>
      </c>
      <c r="G192">
        <v>6</v>
      </c>
      <c r="H192" t="s">
        <v>136</v>
      </c>
      <c r="I192" t="s">
        <v>98</v>
      </c>
      <c r="J192">
        <v>4</v>
      </c>
      <c r="K192" t="s">
        <v>1525</v>
      </c>
      <c r="L192">
        <v>59211</v>
      </c>
      <c r="M192" t="s">
        <v>100</v>
      </c>
      <c r="N192" s="1">
        <v>44228</v>
      </c>
      <c r="O192" s="1">
        <v>44439</v>
      </c>
      <c r="P192" t="s">
        <v>101</v>
      </c>
      <c r="Q192" t="s">
        <v>100</v>
      </c>
      <c r="R192" t="s">
        <v>100</v>
      </c>
      <c r="S192" t="s">
        <v>469</v>
      </c>
      <c r="T192" t="s">
        <v>353</v>
      </c>
      <c r="U192" t="s">
        <v>100</v>
      </c>
      <c r="V192" t="s">
        <v>1526</v>
      </c>
      <c r="W192" t="s">
        <v>125</v>
      </c>
      <c r="X192" t="s">
        <v>126</v>
      </c>
      <c r="Y192" t="s">
        <v>132</v>
      </c>
      <c r="Z192" t="s">
        <v>100</v>
      </c>
      <c r="AA192" t="s">
        <v>100</v>
      </c>
      <c r="AB192" t="s">
        <v>100</v>
      </c>
      <c r="AC192" t="s">
        <v>128</v>
      </c>
      <c r="AD192" t="s">
        <v>100</v>
      </c>
      <c r="AE192" t="s">
        <v>112</v>
      </c>
      <c r="AF192" t="s">
        <v>100</v>
      </c>
      <c r="AG192" t="s">
        <v>100</v>
      </c>
      <c r="AH192" t="s">
        <v>100</v>
      </c>
      <c r="AI192" t="s">
        <v>100</v>
      </c>
      <c r="AJ192" t="s">
        <v>100</v>
      </c>
      <c r="AK192" t="s">
        <v>100</v>
      </c>
      <c r="AM192">
        <v>2000</v>
      </c>
      <c r="AN192">
        <v>0</v>
      </c>
      <c r="AO192">
        <v>3000</v>
      </c>
      <c r="AS192" t="s">
        <v>100</v>
      </c>
      <c r="AW192" t="s">
        <v>100</v>
      </c>
      <c r="BA192" t="s">
        <v>100</v>
      </c>
      <c r="BE192" t="s">
        <v>100</v>
      </c>
      <c r="BI192" t="s">
        <v>100</v>
      </c>
      <c r="BJ192">
        <v>2000</v>
      </c>
      <c r="BL192">
        <v>3000</v>
      </c>
      <c r="BM192" s="2" t="s">
        <v>1131</v>
      </c>
      <c r="BQ192" t="s">
        <v>100</v>
      </c>
      <c r="BU192" t="s">
        <v>100</v>
      </c>
      <c r="BY192" t="s">
        <v>100</v>
      </c>
      <c r="CC192" t="s">
        <v>100</v>
      </c>
      <c r="CG192" t="s">
        <v>100</v>
      </c>
      <c r="CK192" t="s">
        <v>100</v>
      </c>
      <c r="CO192" t="s">
        <v>100</v>
      </c>
    </row>
    <row r="193" spans="1:93" x14ac:dyDescent="0.2">
      <c r="A193" t="s">
        <v>162</v>
      </c>
      <c r="B193" t="s">
        <v>163</v>
      </c>
      <c r="C193">
        <v>5</v>
      </c>
      <c r="D193" t="s">
        <v>719</v>
      </c>
      <c r="E193">
        <v>2</v>
      </c>
      <c r="F193" t="s">
        <v>720</v>
      </c>
      <c r="G193" t="s">
        <v>721</v>
      </c>
      <c r="H193" t="s">
        <v>722</v>
      </c>
      <c r="I193" t="s">
        <v>98</v>
      </c>
      <c r="J193">
        <v>4</v>
      </c>
      <c r="K193" t="s">
        <v>1527</v>
      </c>
      <c r="L193">
        <v>33472</v>
      </c>
      <c r="M193" t="s">
        <v>100</v>
      </c>
      <c r="N193" s="1">
        <v>44197</v>
      </c>
      <c r="O193" s="1">
        <v>44834</v>
      </c>
      <c r="P193" t="s">
        <v>169</v>
      </c>
      <c r="Q193" t="s">
        <v>100</v>
      </c>
      <c r="R193" t="s">
        <v>100</v>
      </c>
      <c r="S193" t="s">
        <v>786</v>
      </c>
      <c r="T193" t="s">
        <v>787</v>
      </c>
      <c r="U193" t="s">
        <v>1528</v>
      </c>
      <c r="V193" t="s">
        <v>1529</v>
      </c>
      <c r="W193" t="s">
        <v>125</v>
      </c>
      <c r="X193" t="s">
        <v>126</v>
      </c>
      <c r="Y193" t="s">
        <v>1530</v>
      </c>
      <c r="Z193" t="s">
        <v>212</v>
      </c>
      <c r="AA193" t="s">
        <v>100</v>
      </c>
      <c r="AB193" t="s">
        <v>100</v>
      </c>
      <c r="AC193" t="s">
        <v>110</v>
      </c>
      <c r="AE193" t="s">
        <v>258</v>
      </c>
      <c r="AF193" t="s">
        <v>100</v>
      </c>
      <c r="AH193" t="s">
        <v>446</v>
      </c>
      <c r="AJ193" t="s">
        <v>100</v>
      </c>
      <c r="AK193" t="s">
        <v>100</v>
      </c>
      <c r="AM193">
        <v>185245</v>
      </c>
      <c r="AN193">
        <v>185245</v>
      </c>
      <c r="AO193">
        <v>0</v>
      </c>
      <c r="AS193" t="s">
        <v>100</v>
      </c>
      <c r="AW193" t="s">
        <v>100</v>
      </c>
      <c r="BA193" t="s">
        <v>100</v>
      </c>
      <c r="BE193" t="s">
        <v>100</v>
      </c>
      <c r="BI193" t="s">
        <v>100</v>
      </c>
      <c r="BJ193">
        <v>123185</v>
      </c>
      <c r="BK193">
        <v>123185</v>
      </c>
      <c r="BM193" t="s">
        <v>100</v>
      </c>
      <c r="BN193">
        <v>62060</v>
      </c>
      <c r="BO193">
        <v>62060</v>
      </c>
      <c r="BQ193" t="s">
        <v>100</v>
      </c>
      <c r="BU193" t="s">
        <v>100</v>
      </c>
      <c r="BY193" t="s">
        <v>100</v>
      </c>
      <c r="CC193" t="s">
        <v>100</v>
      </c>
      <c r="CG193" t="s">
        <v>100</v>
      </c>
      <c r="CK193" t="s">
        <v>100</v>
      </c>
      <c r="CO193" t="s">
        <v>100</v>
      </c>
    </row>
    <row r="194" spans="1:93" x14ac:dyDescent="0.2">
      <c r="A194" t="s">
        <v>234</v>
      </c>
      <c r="B194" t="s">
        <v>143</v>
      </c>
      <c r="C194">
        <v>1</v>
      </c>
      <c r="D194" t="s">
        <v>235</v>
      </c>
      <c r="E194">
        <v>1</v>
      </c>
      <c r="F194" t="s">
        <v>236</v>
      </c>
      <c r="G194">
        <v>1</v>
      </c>
      <c r="H194" t="s">
        <v>259</v>
      </c>
      <c r="I194" t="s">
        <v>98</v>
      </c>
      <c r="J194">
        <v>400</v>
      </c>
      <c r="K194" t="s">
        <v>1531</v>
      </c>
      <c r="L194">
        <v>126738</v>
      </c>
      <c r="M194" t="s">
        <v>774</v>
      </c>
      <c r="N194" s="1">
        <v>44927</v>
      </c>
      <c r="O194" s="1">
        <v>46752</v>
      </c>
      <c r="P194" t="s">
        <v>101</v>
      </c>
      <c r="Q194" t="s">
        <v>100</v>
      </c>
      <c r="R194" t="s">
        <v>100</v>
      </c>
      <c r="S194" t="s">
        <v>584</v>
      </c>
      <c r="T194" t="s">
        <v>585</v>
      </c>
      <c r="U194" t="s">
        <v>586</v>
      </c>
      <c r="V194" t="s">
        <v>100</v>
      </c>
      <c r="W194" t="s">
        <v>100</v>
      </c>
      <c r="X194" t="s">
        <v>100</v>
      </c>
      <c r="Y194" t="s">
        <v>1505</v>
      </c>
      <c r="Z194" t="s">
        <v>588</v>
      </c>
      <c r="AA194" t="s">
        <v>100</v>
      </c>
      <c r="AB194" t="s">
        <v>100</v>
      </c>
      <c r="AC194" t="s">
        <v>110</v>
      </c>
      <c r="AD194" t="s">
        <v>100</v>
      </c>
      <c r="AE194" t="s">
        <v>177</v>
      </c>
      <c r="AF194" t="s">
        <v>100</v>
      </c>
      <c r="AG194" t="s">
        <v>100</v>
      </c>
      <c r="AH194" t="s">
        <v>446</v>
      </c>
      <c r="AI194" t="s">
        <v>100</v>
      </c>
      <c r="AJ194" t="s">
        <v>100</v>
      </c>
      <c r="AK194" t="s">
        <v>100</v>
      </c>
      <c r="AM194">
        <v>40000</v>
      </c>
      <c r="AN194">
        <v>40000</v>
      </c>
      <c r="AO194">
        <v>20000</v>
      </c>
      <c r="AS194" t="s">
        <v>100</v>
      </c>
      <c r="AW194" t="s">
        <v>100</v>
      </c>
      <c r="BA194" t="s">
        <v>100</v>
      </c>
      <c r="BE194" t="s">
        <v>100</v>
      </c>
      <c r="BI194" t="s">
        <v>100</v>
      </c>
      <c r="BM194" t="s">
        <v>100</v>
      </c>
      <c r="BQ194" t="s">
        <v>100</v>
      </c>
      <c r="BR194">
        <v>20000</v>
      </c>
      <c r="BS194">
        <v>20000</v>
      </c>
      <c r="BT194">
        <v>20000</v>
      </c>
      <c r="BU194" t="s">
        <v>100</v>
      </c>
      <c r="BV194">
        <v>20000</v>
      </c>
      <c r="BW194">
        <v>20000</v>
      </c>
      <c r="BY194" t="s">
        <v>100</v>
      </c>
      <c r="CC194" t="s">
        <v>100</v>
      </c>
      <c r="CG194" t="s">
        <v>100</v>
      </c>
      <c r="CK194" t="s">
        <v>100</v>
      </c>
      <c r="CO194" t="s">
        <v>100</v>
      </c>
    </row>
    <row r="195" spans="1:93" x14ac:dyDescent="0.2">
      <c r="A195" t="s">
        <v>234</v>
      </c>
      <c r="B195" t="s">
        <v>143</v>
      </c>
      <c r="C195">
        <v>1</v>
      </c>
      <c r="D195" t="s">
        <v>235</v>
      </c>
      <c r="E195">
        <v>1</v>
      </c>
      <c r="F195" t="s">
        <v>236</v>
      </c>
      <c r="G195">
        <v>70</v>
      </c>
      <c r="H195" t="s">
        <v>1532</v>
      </c>
      <c r="I195" t="s">
        <v>98</v>
      </c>
      <c r="J195">
        <v>404</v>
      </c>
      <c r="K195" t="s">
        <v>1533</v>
      </c>
      <c r="L195">
        <v>126948</v>
      </c>
      <c r="M195" t="s">
        <v>774</v>
      </c>
      <c r="N195" s="1">
        <v>44927</v>
      </c>
      <c r="O195" s="1">
        <v>46022</v>
      </c>
      <c r="P195" t="s">
        <v>101</v>
      </c>
      <c r="Q195" t="s">
        <v>100</v>
      </c>
      <c r="R195" t="s">
        <v>100</v>
      </c>
      <c r="S195" t="s">
        <v>584</v>
      </c>
      <c r="T195" t="s">
        <v>585</v>
      </c>
      <c r="U195" t="s">
        <v>586</v>
      </c>
      <c r="V195" t="s">
        <v>100</v>
      </c>
      <c r="W195" t="s">
        <v>100</v>
      </c>
      <c r="X195" t="s">
        <v>100</v>
      </c>
      <c r="Y195" t="s">
        <v>244</v>
      </c>
      <c r="Z195" t="s">
        <v>212</v>
      </c>
      <c r="AA195" t="s">
        <v>100</v>
      </c>
      <c r="AB195" t="s">
        <v>100</v>
      </c>
      <c r="AC195" t="s">
        <v>110</v>
      </c>
      <c r="AD195" t="s">
        <v>100</v>
      </c>
      <c r="AE195" t="s">
        <v>177</v>
      </c>
      <c r="AF195" t="s">
        <v>100</v>
      </c>
      <c r="AG195" t="s">
        <v>100</v>
      </c>
      <c r="AH195" t="s">
        <v>446</v>
      </c>
      <c r="AI195" t="s">
        <v>100</v>
      </c>
      <c r="AJ195" t="s">
        <v>100</v>
      </c>
      <c r="AK195" t="s">
        <v>100</v>
      </c>
      <c r="AM195">
        <v>0</v>
      </c>
      <c r="AN195">
        <v>0</v>
      </c>
      <c r="AO195">
        <v>0</v>
      </c>
      <c r="AS195" t="s">
        <v>100</v>
      </c>
      <c r="AW195" t="s">
        <v>100</v>
      </c>
      <c r="BA195" t="s">
        <v>100</v>
      </c>
      <c r="BE195" t="s">
        <v>100</v>
      </c>
      <c r="BI195" t="s">
        <v>100</v>
      </c>
      <c r="BM195" t="s">
        <v>100</v>
      </c>
      <c r="BQ195" t="s">
        <v>100</v>
      </c>
      <c r="BU195" t="s">
        <v>100</v>
      </c>
      <c r="BY195" t="s">
        <v>100</v>
      </c>
      <c r="CC195" t="s">
        <v>100</v>
      </c>
      <c r="CG195" t="s">
        <v>100</v>
      </c>
      <c r="CK195" t="s">
        <v>100</v>
      </c>
      <c r="CO195" t="s">
        <v>100</v>
      </c>
    </row>
    <row r="196" spans="1:93" x14ac:dyDescent="0.2">
      <c r="A196" t="s">
        <v>234</v>
      </c>
      <c r="B196" t="s">
        <v>143</v>
      </c>
      <c r="C196">
        <v>1</v>
      </c>
      <c r="D196" t="s">
        <v>235</v>
      </c>
      <c r="E196">
        <v>1</v>
      </c>
      <c r="F196" t="s">
        <v>236</v>
      </c>
      <c r="G196">
        <v>6</v>
      </c>
      <c r="H196" t="s">
        <v>1534</v>
      </c>
      <c r="I196" t="s">
        <v>98</v>
      </c>
      <c r="J196">
        <v>408</v>
      </c>
      <c r="K196" t="s">
        <v>1535</v>
      </c>
      <c r="L196">
        <v>126756</v>
      </c>
      <c r="M196" s="2" t="s">
        <v>1536</v>
      </c>
      <c r="N196" s="1">
        <v>45657</v>
      </c>
      <c r="O196" s="1">
        <v>46752</v>
      </c>
      <c r="P196" t="s">
        <v>319</v>
      </c>
      <c r="Q196" t="s">
        <v>100</v>
      </c>
      <c r="R196" t="s">
        <v>100</v>
      </c>
      <c r="S196" t="s">
        <v>223</v>
      </c>
      <c r="T196" t="s">
        <v>224</v>
      </c>
      <c r="U196" t="s">
        <v>269</v>
      </c>
      <c r="V196" t="s">
        <v>1537</v>
      </c>
      <c r="W196" t="s">
        <v>182</v>
      </c>
      <c r="X196" t="s">
        <v>183</v>
      </c>
      <c r="Y196" t="s">
        <v>1507</v>
      </c>
      <c r="Z196" t="s">
        <v>212</v>
      </c>
      <c r="AA196" t="s">
        <v>100</v>
      </c>
      <c r="AB196" t="s">
        <v>100</v>
      </c>
      <c r="AC196" t="s">
        <v>128</v>
      </c>
      <c r="AE196" t="s">
        <v>258</v>
      </c>
      <c r="AF196" t="s">
        <v>100</v>
      </c>
      <c r="AH196" t="s">
        <v>113</v>
      </c>
      <c r="AJ196" t="s">
        <v>100</v>
      </c>
      <c r="AK196" t="s">
        <v>100</v>
      </c>
      <c r="AM196">
        <v>0</v>
      </c>
      <c r="AN196">
        <v>0</v>
      </c>
      <c r="AO196">
        <v>0</v>
      </c>
      <c r="AS196" t="s">
        <v>100</v>
      </c>
      <c r="AW196" t="s">
        <v>100</v>
      </c>
      <c r="BA196" t="s">
        <v>100</v>
      </c>
      <c r="BE196" t="s">
        <v>100</v>
      </c>
      <c r="BI196" t="s">
        <v>100</v>
      </c>
      <c r="BM196" t="s">
        <v>100</v>
      </c>
      <c r="BQ196" t="s">
        <v>100</v>
      </c>
      <c r="BU196" t="s">
        <v>100</v>
      </c>
      <c r="BY196" t="s">
        <v>100</v>
      </c>
      <c r="CC196" t="s">
        <v>100</v>
      </c>
      <c r="CG196" t="s">
        <v>100</v>
      </c>
      <c r="CK196" t="s">
        <v>100</v>
      </c>
      <c r="CO196" t="s">
        <v>100</v>
      </c>
    </row>
    <row r="197" spans="1:93" x14ac:dyDescent="0.2">
      <c r="A197" t="s">
        <v>906</v>
      </c>
      <c r="B197" t="s">
        <v>143</v>
      </c>
      <c r="C197">
        <v>4</v>
      </c>
      <c r="D197" t="s">
        <v>1538</v>
      </c>
      <c r="E197">
        <v>4</v>
      </c>
      <c r="F197" t="s">
        <v>1539</v>
      </c>
      <c r="G197">
        <v>4.0999999999999996</v>
      </c>
      <c r="H197" t="s">
        <v>1540</v>
      </c>
      <c r="I197" t="s">
        <v>98</v>
      </c>
      <c r="J197" t="s">
        <v>1541</v>
      </c>
      <c r="K197" t="s">
        <v>1542</v>
      </c>
      <c r="L197">
        <v>139572</v>
      </c>
      <c r="M197" t="s">
        <v>100</v>
      </c>
      <c r="N197" s="1">
        <v>45108</v>
      </c>
      <c r="O197" s="1">
        <v>45291</v>
      </c>
      <c r="P197" t="s">
        <v>101</v>
      </c>
      <c r="Q197" t="s">
        <v>100</v>
      </c>
      <c r="R197" t="s">
        <v>100</v>
      </c>
      <c r="S197" t="s">
        <v>149</v>
      </c>
      <c r="T197" t="s">
        <v>150</v>
      </c>
      <c r="U197" t="s">
        <v>1543</v>
      </c>
      <c r="V197" t="s">
        <v>1366</v>
      </c>
      <c r="W197" t="s">
        <v>1544</v>
      </c>
      <c r="X197" t="s">
        <v>1545</v>
      </c>
      <c r="Y197" t="s">
        <v>1546</v>
      </c>
      <c r="Z197" t="s">
        <v>109</v>
      </c>
      <c r="AA197" t="s">
        <v>100</v>
      </c>
      <c r="AB197" t="s">
        <v>100</v>
      </c>
      <c r="AC197" t="s">
        <v>110</v>
      </c>
      <c r="AD197" t="s">
        <v>100</v>
      </c>
      <c r="AE197" t="s">
        <v>258</v>
      </c>
      <c r="AF197" t="s">
        <v>100</v>
      </c>
      <c r="AG197" t="s">
        <v>100</v>
      </c>
      <c r="AH197" t="s">
        <v>100</v>
      </c>
      <c r="AI197" t="s">
        <v>100</v>
      </c>
      <c r="AJ197" t="s">
        <v>100</v>
      </c>
      <c r="AK197" t="s">
        <v>1547</v>
      </c>
      <c r="AM197">
        <v>324000</v>
      </c>
      <c r="AN197">
        <v>324000</v>
      </c>
      <c r="AO197">
        <v>324000</v>
      </c>
      <c r="AS197" t="s">
        <v>100</v>
      </c>
      <c r="AW197" t="s">
        <v>100</v>
      </c>
      <c r="BA197" t="s">
        <v>100</v>
      </c>
      <c r="BE197" t="s">
        <v>100</v>
      </c>
      <c r="BI197" t="s">
        <v>100</v>
      </c>
      <c r="BM197" t="s">
        <v>100</v>
      </c>
      <c r="BQ197" t="s">
        <v>100</v>
      </c>
      <c r="BR197">
        <v>324000</v>
      </c>
      <c r="BS197">
        <v>324000</v>
      </c>
      <c r="BT197">
        <v>324000</v>
      </c>
      <c r="BU197" t="s">
        <v>1548</v>
      </c>
      <c r="BY197" t="s">
        <v>100</v>
      </c>
      <c r="CC197" t="s">
        <v>100</v>
      </c>
      <c r="CG197" t="s">
        <v>100</v>
      </c>
      <c r="CK197" t="s">
        <v>100</v>
      </c>
      <c r="CO197" t="s">
        <v>100</v>
      </c>
    </row>
    <row r="198" spans="1:93" x14ac:dyDescent="0.2">
      <c r="A198" t="s">
        <v>462</v>
      </c>
      <c r="B198" t="s">
        <v>1310</v>
      </c>
      <c r="C198">
        <v>4</v>
      </c>
      <c r="D198" t="s">
        <v>1549</v>
      </c>
      <c r="E198">
        <v>4.0999999999999996</v>
      </c>
      <c r="F198" t="s">
        <v>1550</v>
      </c>
      <c r="G198">
        <v>28</v>
      </c>
      <c r="H198" t="s">
        <v>1551</v>
      </c>
      <c r="I198" t="s">
        <v>98</v>
      </c>
      <c r="J198" t="s">
        <v>1552</v>
      </c>
      <c r="K198" t="s">
        <v>1553</v>
      </c>
      <c r="L198">
        <v>29407</v>
      </c>
      <c r="M198" s="2" t="s">
        <v>1554</v>
      </c>
      <c r="N198" s="1">
        <v>44197</v>
      </c>
      <c r="O198" s="1">
        <v>46022</v>
      </c>
      <c r="P198" t="s">
        <v>101</v>
      </c>
      <c r="Q198" t="s">
        <v>100</v>
      </c>
      <c r="R198" t="s">
        <v>100</v>
      </c>
      <c r="S198" t="s">
        <v>1555</v>
      </c>
      <c r="T198" t="s">
        <v>1556</v>
      </c>
      <c r="U198" t="s">
        <v>1557</v>
      </c>
      <c r="V198" t="s">
        <v>471</v>
      </c>
      <c r="W198" t="s">
        <v>125</v>
      </c>
      <c r="X198" t="s">
        <v>126</v>
      </c>
      <c r="Y198" t="s">
        <v>1558</v>
      </c>
      <c r="Z198" t="s">
        <v>1559</v>
      </c>
      <c r="AA198" t="s">
        <v>100</v>
      </c>
      <c r="AB198" t="s">
        <v>100</v>
      </c>
      <c r="AC198" t="s">
        <v>230</v>
      </c>
      <c r="AD198" t="s">
        <v>1560</v>
      </c>
      <c r="AE198" t="s">
        <v>258</v>
      </c>
      <c r="AF198" t="s">
        <v>100</v>
      </c>
      <c r="AG198" t="s">
        <v>1561</v>
      </c>
      <c r="AH198" t="s">
        <v>100</v>
      </c>
      <c r="AI198" t="s">
        <v>100</v>
      </c>
      <c r="AJ198" t="s">
        <v>100</v>
      </c>
      <c r="AK198" t="s">
        <v>1562</v>
      </c>
      <c r="AM198">
        <v>1269725</v>
      </c>
      <c r="AN198">
        <v>871280</v>
      </c>
      <c r="AO198">
        <v>912632</v>
      </c>
      <c r="AS198" t="s">
        <v>100</v>
      </c>
      <c r="AW198" t="s">
        <v>100</v>
      </c>
      <c r="BA198" t="s">
        <v>100</v>
      </c>
      <c r="BE198" t="s">
        <v>100</v>
      </c>
      <c r="BI198" t="s">
        <v>100</v>
      </c>
      <c r="BJ198">
        <v>271631</v>
      </c>
      <c r="BK198">
        <v>105900</v>
      </c>
      <c r="BL198">
        <v>192253</v>
      </c>
      <c r="BM198" s="2" t="s">
        <v>1563</v>
      </c>
      <c r="BN198">
        <v>292412</v>
      </c>
      <c r="BO198">
        <v>134724</v>
      </c>
      <c r="BP198">
        <v>134724</v>
      </c>
      <c r="BQ198" t="s">
        <v>1564</v>
      </c>
      <c r="BR198">
        <v>450000</v>
      </c>
      <c r="BS198">
        <v>524973</v>
      </c>
      <c r="BT198">
        <v>524973</v>
      </c>
      <c r="BU198" t="s">
        <v>1565</v>
      </c>
      <c r="BV198">
        <v>60682</v>
      </c>
      <c r="BW198">
        <v>60682</v>
      </c>
      <c r="BX198">
        <v>60682</v>
      </c>
      <c r="BY198" t="s">
        <v>1566</v>
      </c>
      <c r="BZ198">
        <v>195000</v>
      </c>
      <c r="CA198">
        <v>45001</v>
      </c>
      <c r="CC198" t="s">
        <v>100</v>
      </c>
      <c r="CG198" t="s">
        <v>100</v>
      </c>
      <c r="CK198" t="s">
        <v>100</v>
      </c>
      <c r="CO198" t="s">
        <v>100</v>
      </c>
    </row>
    <row r="199" spans="1:93" x14ac:dyDescent="0.2">
      <c r="A199" t="s">
        <v>142</v>
      </c>
      <c r="B199" t="s">
        <v>143</v>
      </c>
      <c r="C199">
        <v>4</v>
      </c>
      <c r="D199" t="s">
        <v>1567</v>
      </c>
      <c r="E199">
        <v>4</v>
      </c>
      <c r="F199" t="s">
        <v>1568</v>
      </c>
      <c r="G199" t="s">
        <v>1569</v>
      </c>
      <c r="H199" t="s">
        <v>1570</v>
      </c>
      <c r="I199" t="s">
        <v>98</v>
      </c>
      <c r="J199" t="s">
        <v>1571</v>
      </c>
      <c r="K199" t="s">
        <v>1572</v>
      </c>
      <c r="L199">
        <v>138285</v>
      </c>
      <c r="M199" s="2" t="s">
        <v>1573</v>
      </c>
      <c r="N199" s="1">
        <v>44927</v>
      </c>
      <c r="O199" s="1">
        <v>45657</v>
      </c>
      <c r="P199" t="s">
        <v>169</v>
      </c>
      <c r="Q199" t="s">
        <v>100</v>
      </c>
      <c r="R199" t="s">
        <v>100</v>
      </c>
      <c r="S199" t="s">
        <v>121</v>
      </c>
      <c r="T199" t="s">
        <v>122</v>
      </c>
      <c r="U199" t="s">
        <v>122</v>
      </c>
      <c r="V199" t="s">
        <v>181</v>
      </c>
      <c r="W199" t="s">
        <v>1574</v>
      </c>
      <c r="X199" t="s">
        <v>1575</v>
      </c>
      <c r="Y199" t="s">
        <v>184</v>
      </c>
      <c r="Z199" t="s">
        <v>109</v>
      </c>
      <c r="AA199" t="s">
        <v>100</v>
      </c>
      <c r="AB199" t="s">
        <v>100</v>
      </c>
      <c r="AC199" t="s">
        <v>230</v>
      </c>
      <c r="AE199" t="s">
        <v>112</v>
      </c>
      <c r="AF199" t="s">
        <v>100</v>
      </c>
      <c r="AH199" t="s">
        <v>100</v>
      </c>
      <c r="AI199" t="s">
        <v>100</v>
      </c>
      <c r="AJ199" t="s">
        <v>100</v>
      </c>
      <c r="AK199" t="s">
        <v>1576</v>
      </c>
      <c r="AM199">
        <v>400000</v>
      </c>
      <c r="AN199">
        <v>80000</v>
      </c>
      <c r="AO199">
        <v>0</v>
      </c>
      <c r="AS199" t="s">
        <v>100</v>
      </c>
      <c r="AW199" t="s">
        <v>100</v>
      </c>
      <c r="BA199" t="s">
        <v>100</v>
      </c>
      <c r="BE199" t="s">
        <v>100</v>
      </c>
      <c r="BI199" t="s">
        <v>100</v>
      </c>
      <c r="BM199" t="s">
        <v>100</v>
      </c>
      <c r="BQ199" t="s">
        <v>100</v>
      </c>
      <c r="BR199">
        <v>400000</v>
      </c>
      <c r="BS199">
        <v>80000</v>
      </c>
      <c r="BT199">
        <v>0</v>
      </c>
      <c r="BU199" t="s">
        <v>1577</v>
      </c>
      <c r="BV199">
        <v>0</v>
      </c>
      <c r="BY199" t="s">
        <v>1578</v>
      </c>
      <c r="CC199" t="s">
        <v>100</v>
      </c>
      <c r="CG199" t="s">
        <v>100</v>
      </c>
      <c r="CK199" t="s">
        <v>100</v>
      </c>
      <c r="CO199" t="s">
        <v>100</v>
      </c>
    </row>
    <row r="200" spans="1:93" x14ac:dyDescent="0.2">
      <c r="A200" t="s">
        <v>906</v>
      </c>
      <c r="B200" t="s">
        <v>143</v>
      </c>
      <c r="C200">
        <v>4</v>
      </c>
      <c r="D200" t="s">
        <v>1538</v>
      </c>
      <c r="E200">
        <v>4</v>
      </c>
      <c r="F200" t="s">
        <v>1539</v>
      </c>
      <c r="G200">
        <v>4.0999999999999996</v>
      </c>
      <c r="H200" t="s">
        <v>1540</v>
      </c>
      <c r="I200" t="s">
        <v>98</v>
      </c>
      <c r="J200" t="s">
        <v>1579</v>
      </c>
      <c r="K200" t="s">
        <v>1580</v>
      </c>
      <c r="L200">
        <v>44800</v>
      </c>
      <c r="M200" t="s">
        <v>1580</v>
      </c>
      <c r="N200" s="1">
        <v>44378</v>
      </c>
      <c r="O200" s="1">
        <v>44561</v>
      </c>
      <c r="P200" t="s">
        <v>101</v>
      </c>
      <c r="Q200" t="s">
        <v>100</v>
      </c>
      <c r="R200" t="s">
        <v>100</v>
      </c>
      <c r="S200" t="s">
        <v>223</v>
      </c>
      <c r="T200" t="s">
        <v>224</v>
      </c>
      <c r="U200" t="s">
        <v>1581</v>
      </c>
      <c r="V200" t="s">
        <v>1582</v>
      </c>
      <c r="W200" t="s">
        <v>1583</v>
      </c>
      <c r="X200" t="s">
        <v>401</v>
      </c>
      <c r="Y200" t="s">
        <v>1584</v>
      </c>
      <c r="Z200" t="s">
        <v>1585</v>
      </c>
      <c r="AA200" t="s">
        <v>100</v>
      </c>
      <c r="AB200" t="s">
        <v>100</v>
      </c>
      <c r="AC200" t="s">
        <v>128</v>
      </c>
      <c r="AD200" t="s">
        <v>100</v>
      </c>
      <c r="AE200" t="s">
        <v>112</v>
      </c>
      <c r="AF200" t="s">
        <v>100</v>
      </c>
      <c r="AG200" t="s">
        <v>100</v>
      </c>
      <c r="AH200" t="s">
        <v>100</v>
      </c>
      <c r="AI200" t="s">
        <v>100</v>
      </c>
      <c r="AJ200" t="s">
        <v>100</v>
      </c>
      <c r="AK200" t="s">
        <v>100</v>
      </c>
      <c r="AM200">
        <v>56400</v>
      </c>
      <c r="AN200">
        <v>56400</v>
      </c>
      <c r="AO200">
        <v>81171</v>
      </c>
      <c r="AS200" t="s">
        <v>100</v>
      </c>
      <c r="AW200" t="s">
        <v>100</v>
      </c>
      <c r="BA200" t="s">
        <v>100</v>
      </c>
      <c r="BE200" t="s">
        <v>100</v>
      </c>
      <c r="BI200" t="s">
        <v>100</v>
      </c>
      <c r="BJ200">
        <v>56400</v>
      </c>
      <c r="BK200">
        <v>56400</v>
      </c>
      <c r="BL200">
        <v>81171</v>
      </c>
      <c r="BM200" t="s">
        <v>100</v>
      </c>
      <c r="BQ200" t="s">
        <v>100</v>
      </c>
      <c r="BU200" t="s">
        <v>100</v>
      </c>
      <c r="BY200" t="s">
        <v>100</v>
      </c>
      <c r="CC200" t="s">
        <v>100</v>
      </c>
      <c r="CG200" t="s">
        <v>100</v>
      </c>
      <c r="CK200" t="s">
        <v>100</v>
      </c>
      <c r="CO200" t="s">
        <v>100</v>
      </c>
    </row>
    <row r="201" spans="1:93" x14ac:dyDescent="0.2">
      <c r="A201" t="s">
        <v>142</v>
      </c>
      <c r="B201" t="s">
        <v>143</v>
      </c>
      <c r="C201">
        <v>4</v>
      </c>
      <c r="D201" t="s">
        <v>1567</v>
      </c>
      <c r="E201">
        <v>4</v>
      </c>
      <c r="F201" t="s">
        <v>1568</v>
      </c>
      <c r="G201" t="s">
        <v>1569</v>
      </c>
      <c r="H201" t="s">
        <v>1570</v>
      </c>
      <c r="I201" t="s">
        <v>98</v>
      </c>
      <c r="J201" t="s">
        <v>1586</v>
      </c>
      <c r="K201" t="s">
        <v>1587</v>
      </c>
      <c r="L201">
        <v>138254</v>
      </c>
      <c r="M201" s="2" t="s">
        <v>1588</v>
      </c>
      <c r="N201" s="1">
        <v>44927</v>
      </c>
      <c r="O201" s="1">
        <v>45412</v>
      </c>
      <c r="P201" t="s">
        <v>169</v>
      </c>
      <c r="Q201" t="s">
        <v>100</v>
      </c>
      <c r="R201" t="s">
        <v>100</v>
      </c>
      <c r="S201" t="s">
        <v>485</v>
      </c>
      <c r="T201" t="s">
        <v>486</v>
      </c>
      <c r="U201" t="s">
        <v>1589</v>
      </c>
      <c r="V201" t="s">
        <v>1590</v>
      </c>
      <c r="W201" t="s">
        <v>1591</v>
      </c>
      <c r="X201" t="s">
        <v>1592</v>
      </c>
      <c r="Y201" t="s">
        <v>1593</v>
      </c>
      <c r="Z201" t="s">
        <v>127</v>
      </c>
      <c r="AA201" t="s">
        <v>100</v>
      </c>
      <c r="AB201" t="s">
        <v>100</v>
      </c>
      <c r="AC201" t="s">
        <v>128</v>
      </c>
      <c r="AE201" t="s">
        <v>112</v>
      </c>
      <c r="AF201" t="s">
        <v>100</v>
      </c>
      <c r="AH201" t="s">
        <v>100</v>
      </c>
      <c r="AI201" t="s">
        <v>100</v>
      </c>
      <c r="AJ201" t="s">
        <v>100</v>
      </c>
      <c r="AK201" t="s">
        <v>812</v>
      </c>
      <c r="AM201">
        <v>2060000</v>
      </c>
      <c r="AN201">
        <v>60000</v>
      </c>
      <c r="AO201">
        <v>10000</v>
      </c>
      <c r="AS201" t="s">
        <v>100</v>
      </c>
      <c r="AW201" t="s">
        <v>100</v>
      </c>
      <c r="BA201" t="s">
        <v>100</v>
      </c>
      <c r="BE201" t="s">
        <v>100</v>
      </c>
      <c r="BI201" t="s">
        <v>100</v>
      </c>
      <c r="BM201" t="s">
        <v>100</v>
      </c>
      <c r="BQ201" t="s">
        <v>100</v>
      </c>
      <c r="BU201" t="s">
        <v>1594</v>
      </c>
      <c r="BV201">
        <v>2060000</v>
      </c>
      <c r="BW201">
        <v>60000</v>
      </c>
      <c r="BX201">
        <v>10000</v>
      </c>
      <c r="BY201" t="s">
        <v>100</v>
      </c>
      <c r="CC201" t="s">
        <v>100</v>
      </c>
      <c r="CG201" t="s">
        <v>100</v>
      </c>
      <c r="CK201" t="s">
        <v>100</v>
      </c>
      <c r="CO201" t="s">
        <v>100</v>
      </c>
    </row>
    <row r="202" spans="1:93" x14ac:dyDescent="0.2">
      <c r="A202" t="s">
        <v>906</v>
      </c>
      <c r="B202" t="s">
        <v>143</v>
      </c>
      <c r="C202">
        <v>4</v>
      </c>
      <c r="D202" t="s">
        <v>1538</v>
      </c>
      <c r="E202">
        <v>4</v>
      </c>
      <c r="F202" t="s">
        <v>1539</v>
      </c>
      <c r="G202">
        <v>4.0999999999999996</v>
      </c>
      <c r="H202" t="s">
        <v>1540</v>
      </c>
      <c r="I202" t="s">
        <v>98</v>
      </c>
      <c r="J202" t="s">
        <v>1595</v>
      </c>
      <c r="K202" t="s">
        <v>1596</v>
      </c>
      <c r="L202">
        <v>85754</v>
      </c>
      <c r="M202" t="s">
        <v>100</v>
      </c>
      <c r="N202" s="1">
        <v>44562</v>
      </c>
      <c r="O202" s="1">
        <v>45107</v>
      </c>
      <c r="P202" t="s">
        <v>101</v>
      </c>
      <c r="Q202" t="s">
        <v>100</v>
      </c>
      <c r="R202" t="s">
        <v>100</v>
      </c>
      <c r="S202" t="s">
        <v>149</v>
      </c>
      <c r="T202" t="s">
        <v>150</v>
      </c>
      <c r="U202" t="s">
        <v>269</v>
      </c>
      <c r="V202" t="s">
        <v>1597</v>
      </c>
      <c r="W202" t="s">
        <v>182</v>
      </c>
      <c r="X202" t="s">
        <v>183</v>
      </c>
      <c r="Y202" t="s">
        <v>1598</v>
      </c>
      <c r="Z202" t="s">
        <v>109</v>
      </c>
      <c r="AA202" t="s">
        <v>100</v>
      </c>
      <c r="AB202" t="s">
        <v>100</v>
      </c>
      <c r="AC202" t="s">
        <v>110</v>
      </c>
      <c r="AD202" t="s">
        <v>100</v>
      </c>
      <c r="AE202" t="s">
        <v>258</v>
      </c>
      <c r="AF202" t="s">
        <v>100</v>
      </c>
      <c r="AG202" t="s">
        <v>100</v>
      </c>
      <c r="AH202" t="s">
        <v>100</v>
      </c>
      <c r="AI202" t="s">
        <v>100</v>
      </c>
      <c r="AJ202" t="s">
        <v>100</v>
      </c>
      <c r="AK202" t="s">
        <v>1599</v>
      </c>
      <c r="AM202">
        <v>151732</v>
      </c>
      <c r="AN202">
        <v>151732</v>
      </c>
      <c r="AO202">
        <v>0</v>
      </c>
      <c r="AS202" t="s">
        <v>100</v>
      </c>
      <c r="AW202" t="s">
        <v>100</v>
      </c>
      <c r="BA202" t="s">
        <v>100</v>
      </c>
      <c r="BE202" t="s">
        <v>100</v>
      </c>
      <c r="BI202" t="s">
        <v>100</v>
      </c>
      <c r="BM202" t="s">
        <v>100</v>
      </c>
      <c r="BN202">
        <v>107138</v>
      </c>
      <c r="BO202">
        <v>107138</v>
      </c>
      <c r="BQ202" t="s">
        <v>100</v>
      </c>
      <c r="BR202">
        <v>44594</v>
      </c>
      <c r="BS202">
        <v>44594</v>
      </c>
      <c r="BU202" t="s">
        <v>100</v>
      </c>
      <c r="BY202" t="s">
        <v>100</v>
      </c>
      <c r="CC202" t="s">
        <v>100</v>
      </c>
      <c r="CG202" t="s">
        <v>100</v>
      </c>
      <c r="CK202" t="s">
        <v>100</v>
      </c>
      <c r="CO202" t="s">
        <v>100</v>
      </c>
    </row>
    <row r="203" spans="1:93" x14ac:dyDescent="0.2">
      <c r="A203" t="s">
        <v>906</v>
      </c>
      <c r="B203" t="s">
        <v>143</v>
      </c>
      <c r="C203">
        <v>4</v>
      </c>
      <c r="D203" t="s">
        <v>1538</v>
      </c>
      <c r="E203">
        <v>4</v>
      </c>
      <c r="F203" t="s">
        <v>1539</v>
      </c>
      <c r="G203">
        <v>4.0999999999999996</v>
      </c>
      <c r="H203" t="s">
        <v>1540</v>
      </c>
      <c r="I203" t="s">
        <v>98</v>
      </c>
      <c r="J203" t="s">
        <v>1600</v>
      </c>
      <c r="K203" t="s">
        <v>1601</v>
      </c>
      <c r="L203">
        <v>85755</v>
      </c>
      <c r="M203" t="s">
        <v>100</v>
      </c>
      <c r="N203" s="1">
        <v>44562</v>
      </c>
      <c r="O203" s="1">
        <v>45107</v>
      </c>
      <c r="P203" t="s">
        <v>101</v>
      </c>
      <c r="Q203" t="s">
        <v>100</v>
      </c>
      <c r="R203" t="s">
        <v>100</v>
      </c>
      <c r="S203" t="s">
        <v>149</v>
      </c>
      <c r="T203" t="s">
        <v>150</v>
      </c>
      <c r="U203" t="s">
        <v>269</v>
      </c>
      <c r="V203" t="s">
        <v>1597</v>
      </c>
      <c r="W203" t="s">
        <v>182</v>
      </c>
      <c r="X203" t="s">
        <v>183</v>
      </c>
      <c r="Y203" t="s">
        <v>1602</v>
      </c>
      <c r="Z203" t="s">
        <v>100</v>
      </c>
      <c r="AA203" t="s">
        <v>100</v>
      </c>
      <c r="AB203" t="s">
        <v>100</v>
      </c>
      <c r="AC203" t="s">
        <v>110</v>
      </c>
      <c r="AD203" t="s">
        <v>100</v>
      </c>
      <c r="AE203" t="s">
        <v>258</v>
      </c>
      <c r="AF203" t="s">
        <v>100</v>
      </c>
      <c r="AG203" t="s">
        <v>100</v>
      </c>
      <c r="AH203" t="s">
        <v>100</v>
      </c>
      <c r="AI203" t="s">
        <v>100</v>
      </c>
      <c r="AJ203" t="s">
        <v>100</v>
      </c>
      <c r="AK203" t="s">
        <v>1599</v>
      </c>
      <c r="AM203">
        <v>3899435</v>
      </c>
      <c r="AN203">
        <v>3899435</v>
      </c>
      <c r="AO203">
        <v>0</v>
      </c>
      <c r="AS203" t="s">
        <v>100</v>
      </c>
      <c r="AW203" t="s">
        <v>100</v>
      </c>
      <c r="BA203" t="s">
        <v>100</v>
      </c>
      <c r="BE203" t="s">
        <v>100</v>
      </c>
      <c r="BI203" t="s">
        <v>100</v>
      </c>
      <c r="BM203" t="s">
        <v>100</v>
      </c>
      <c r="BN203">
        <v>2885866</v>
      </c>
      <c r="BO203">
        <v>2885866</v>
      </c>
      <c r="BQ203" t="s">
        <v>100</v>
      </c>
      <c r="BR203">
        <v>1013569</v>
      </c>
      <c r="BS203">
        <v>1013569</v>
      </c>
      <c r="BU203" t="s">
        <v>100</v>
      </c>
      <c r="BY203" t="s">
        <v>100</v>
      </c>
      <c r="CC203" t="s">
        <v>100</v>
      </c>
      <c r="CG203" t="s">
        <v>100</v>
      </c>
      <c r="CK203" t="s">
        <v>100</v>
      </c>
      <c r="CO203" t="s">
        <v>100</v>
      </c>
    </row>
    <row r="204" spans="1:93" x14ac:dyDescent="0.2">
      <c r="A204" t="s">
        <v>906</v>
      </c>
      <c r="B204" t="s">
        <v>143</v>
      </c>
      <c r="C204">
        <v>4</v>
      </c>
      <c r="D204" t="s">
        <v>1538</v>
      </c>
      <c r="E204">
        <v>4</v>
      </c>
      <c r="F204" t="s">
        <v>1539</v>
      </c>
      <c r="G204">
        <v>4.0999999999999996</v>
      </c>
      <c r="H204" t="s">
        <v>1540</v>
      </c>
      <c r="I204" t="s">
        <v>98</v>
      </c>
      <c r="J204" t="s">
        <v>1603</v>
      </c>
      <c r="K204" t="s">
        <v>1604</v>
      </c>
      <c r="L204">
        <v>85760</v>
      </c>
      <c r="M204" t="s">
        <v>100</v>
      </c>
      <c r="N204" s="1">
        <v>44562</v>
      </c>
      <c r="O204" s="1">
        <v>45107</v>
      </c>
      <c r="P204" t="s">
        <v>101</v>
      </c>
      <c r="Q204" t="s">
        <v>100</v>
      </c>
      <c r="R204" t="s">
        <v>100</v>
      </c>
      <c r="S204" t="s">
        <v>149</v>
      </c>
      <c r="T204" t="s">
        <v>150</v>
      </c>
      <c r="U204" t="s">
        <v>269</v>
      </c>
      <c r="V204" t="s">
        <v>1605</v>
      </c>
      <c r="W204" t="s">
        <v>1606</v>
      </c>
      <c r="X204" t="s">
        <v>183</v>
      </c>
      <c r="Y204" t="s">
        <v>906</v>
      </c>
      <c r="Z204" t="s">
        <v>588</v>
      </c>
      <c r="AA204" t="s">
        <v>100</v>
      </c>
      <c r="AB204" t="s">
        <v>100</v>
      </c>
      <c r="AC204" t="s">
        <v>110</v>
      </c>
      <c r="AD204" t="s">
        <v>100</v>
      </c>
      <c r="AE204" t="s">
        <v>258</v>
      </c>
      <c r="AF204" t="s">
        <v>100</v>
      </c>
      <c r="AG204" t="s">
        <v>100</v>
      </c>
      <c r="AH204" t="s">
        <v>100</v>
      </c>
      <c r="AI204" t="s">
        <v>100</v>
      </c>
      <c r="AJ204" t="s">
        <v>100</v>
      </c>
      <c r="AK204" t="s">
        <v>1599</v>
      </c>
      <c r="AM204">
        <v>790000</v>
      </c>
      <c r="AN204">
        <v>790000</v>
      </c>
      <c r="AO204">
        <v>0</v>
      </c>
      <c r="AS204" t="s">
        <v>100</v>
      </c>
      <c r="AW204" t="s">
        <v>100</v>
      </c>
      <c r="BA204" t="s">
        <v>100</v>
      </c>
      <c r="BE204" t="s">
        <v>100</v>
      </c>
      <c r="BI204" t="s">
        <v>100</v>
      </c>
      <c r="BM204" t="s">
        <v>100</v>
      </c>
      <c r="BN204">
        <v>557500</v>
      </c>
      <c r="BO204">
        <v>557500</v>
      </c>
      <c r="BQ204" t="s">
        <v>100</v>
      </c>
      <c r="BR204">
        <v>232500</v>
      </c>
      <c r="BS204">
        <v>232500</v>
      </c>
      <c r="BU204" t="s">
        <v>100</v>
      </c>
      <c r="BY204" t="s">
        <v>100</v>
      </c>
      <c r="CC204" t="s">
        <v>100</v>
      </c>
      <c r="CG204" t="s">
        <v>100</v>
      </c>
      <c r="CK204" t="s">
        <v>100</v>
      </c>
      <c r="CO204" t="s">
        <v>100</v>
      </c>
    </row>
    <row r="205" spans="1:93" x14ac:dyDescent="0.2">
      <c r="A205" t="s">
        <v>906</v>
      </c>
      <c r="B205" t="s">
        <v>143</v>
      </c>
      <c r="C205">
        <v>4</v>
      </c>
      <c r="D205" t="s">
        <v>1538</v>
      </c>
      <c r="E205">
        <v>4</v>
      </c>
      <c r="F205" t="s">
        <v>1539</v>
      </c>
      <c r="G205">
        <v>4.0999999999999996</v>
      </c>
      <c r="H205" t="s">
        <v>1540</v>
      </c>
      <c r="I205" t="s">
        <v>98</v>
      </c>
      <c r="J205" t="s">
        <v>1607</v>
      </c>
      <c r="K205" t="s">
        <v>1608</v>
      </c>
      <c r="L205">
        <v>109682</v>
      </c>
      <c r="M205" t="s">
        <v>1608</v>
      </c>
      <c r="N205" s="1">
        <v>44927</v>
      </c>
      <c r="O205" s="1">
        <v>45291</v>
      </c>
      <c r="P205" t="s">
        <v>169</v>
      </c>
      <c r="Q205" t="s">
        <v>100</v>
      </c>
      <c r="R205" t="s">
        <v>100</v>
      </c>
      <c r="S205" t="s">
        <v>485</v>
      </c>
      <c r="T205" t="s">
        <v>486</v>
      </c>
      <c r="U205" t="s">
        <v>507</v>
      </c>
      <c r="V205" t="s">
        <v>1609</v>
      </c>
      <c r="W205" t="s">
        <v>1610</v>
      </c>
      <c r="X205" t="s">
        <v>243</v>
      </c>
      <c r="Y205" t="s">
        <v>1611</v>
      </c>
      <c r="Z205" t="s">
        <v>212</v>
      </c>
      <c r="AA205" t="s">
        <v>100</v>
      </c>
      <c r="AB205" t="s">
        <v>100</v>
      </c>
      <c r="AC205" t="s">
        <v>128</v>
      </c>
      <c r="AE205" t="s">
        <v>100</v>
      </c>
      <c r="AF205" t="s">
        <v>100</v>
      </c>
      <c r="AG205" t="s">
        <v>100</v>
      </c>
      <c r="AH205" t="s">
        <v>100</v>
      </c>
      <c r="AI205" t="s">
        <v>100</v>
      </c>
      <c r="AJ205" t="s">
        <v>100</v>
      </c>
      <c r="AK205" t="s">
        <v>1612</v>
      </c>
      <c r="AM205">
        <v>119643</v>
      </c>
      <c r="AN205">
        <v>119643</v>
      </c>
      <c r="AO205">
        <v>119643</v>
      </c>
      <c r="AS205" t="s">
        <v>100</v>
      </c>
      <c r="AW205" t="s">
        <v>100</v>
      </c>
      <c r="BA205" t="s">
        <v>100</v>
      </c>
      <c r="BE205" t="s">
        <v>100</v>
      </c>
      <c r="BI205" t="s">
        <v>100</v>
      </c>
      <c r="BM205" t="s">
        <v>100</v>
      </c>
      <c r="BQ205" t="s">
        <v>100</v>
      </c>
      <c r="BR205">
        <v>119643</v>
      </c>
      <c r="BS205">
        <v>119643</v>
      </c>
      <c r="BT205">
        <v>119643</v>
      </c>
      <c r="BU205" t="s">
        <v>1613</v>
      </c>
      <c r="BY205" t="s">
        <v>100</v>
      </c>
      <c r="CC205" t="s">
        <v>100</v>
      </c>
      <c r="CG205" t="s">
        <v>100</v>
      </c>
      <c r="CK205" t="s">
        <v>100</v>
      </c>
      <c r="CO205" t="s">
        <v>100</v>
      </c>
    </row>
    <row r="206" spans="1:93" x14ac:dyDescent="0.2">
      <c r="A206" t="s">
        <v>906</v>
      </c>
      <c r="B206" t="s">
        <v>143</v>
      </c>
      <c r="C206">
        <v>4</v>
      </c>
      <c r="D206" t="s">
        <v>1538</v>
      </c>
      <c r="E206">
        <v>4</v>
      </c>
      <c r="F206" t="s">
        <v>1539</v>
      </c>
      <c r="G206">
        <v>4.0999999999999996</v>
      </c>
      <c r="H206" t="s">
        <v>1540</v>
      </c>
      <c r="I206" t="s">
        <v>98</v>
      </c>
      <c r="J206" t="s">
        <v>1614</v>
      </c>
      <c r="K206" t="s">
        <v>1615</v>
      </c>
      <c r="L206">
        <v>109504</v>
      </c>
      <c r="M206" t="s">
        <v>100</v>
      </c>
      <c r="N206" s="1">
        <v>44927</v>
      </c>
      <c r="O206" s="1">
        <v>45291</v>
      </c>
      <c r="P206" t="s">
        <v>101</v>
      </c>
      <c r="Q206" t="s">
        <v>100</v>
      </c>
      <c r="R206" t="s">
        <v>100</v>
      </c>
      <c r="S206" t="s">
        <v>149</v>
      </c>
      <c r="T206" t="s">
        <v>150</v>
      </c>
      <c r="U206" t="s">
        <v>269</v>
      </c>
      <c r="V206" t="s">
        <v>1597</v>
      </c>
      <c r="W206" t="s">
        <v>1616</v>
      </c>
      <c r="X206" t="s">
        <v>1617</v>
      </c>
      <c r="Y206" t="s">
        <v>1618</v>
      </c>
      <c r="Z206" t="s">
        <v>109</v>
      </c>
      <c r="AA206" t="s">
        <v>100</v>
      </c>
      <c r="AB206" t="s">
        <v>100</v>
      </c>
      <c r="AC206" t="s">
        <v>110</v>
      </c>
      <c r="AE206" t="s">
        <v>258</v>
      </c>
      <c r="AF206" t="s">
        <v>100</v>
      </c>
      <c r="AH206" t="s">
        <v>100</v>
      </c>
      <c r="AI206" t="s">
        <v>100</v>
      </c>
      <c r="AJ206" t="s">
        <v>100</v>
      </c>
      <c r="AK206" t="s">
        <v>100</v>
      </c>
      <c r="AM206">
        <v>77093</v>
      </c>
      <c r="AN206">
        <v>77093</v>
      </c>
      <c r="AO206">
        <v>13612</v>
      </c>
      <c r="AS206" t="s">
        <v>100</v>
      </c>
      <c r="AW206" t="s">
        <v>100</v>
      </c>
      <c r="BA206" t="s">
        <v>100</v>
      </c>
      <c r="BE206" t="s">
        <v>100</v>
      </c>
      <c r="BI206" t="s">
        <v>100</v>
      </c>
      <c r="BM206" t="s">
        <v>100</v>
      </c>
      <c r="BQ206" t="s">
        <v>100</v>
      </c>
      <c r="BR206">
        <v>77093</v>
      </c>
      <c r="BS206">
        <v>77093</v>
      </c>
      <c r="BT206">
        <v>13612</v>
      </c>
      <c r="BU206" t="s">
        <v>1619</v>
      </c>
      <c r="BY206" t="s">
        <v>100</v>
      </c>
      <c r="CC206" t="s">
        <v>100</v>
      </c>
      <c r="CG206" t="s">
        <v>100</v>
      </c>
      <c r="CK206" t="s">
        <v>100</v>
      </c>
      <c r="CO206" t="s">
        <v>100</v>
      </c>
    </row>
    <row r="207" spans="1:93" x14ac:dyDescent="0.2">
      <c r="A207" t="s">
        <v>906</v>
      </c>
      <c r="B207" t="s">
        <v>143</v>
      </c>
      <c r="C207">
        <v>4</v>
      </c>
      <c r="D207" t="s">
        <v>1538</v>
      </c>
      <c r="E207">
        <v>4</v>
      </c>
      <c r="F207" t="s">
        <v>1539</v>
      </c>
      <c r="G207">
        <v>4.0999999999999996</v>
      </c>
      <c r="H207" t="s">
        <v>1540</v>
      </c>
      <c r="I207" t="s">
        <v>98</v>
      </c>
      <c r="J207" t="s">
        <v>1620</v>
      </c>
      <c r="K207" t="s">
        <v>1601</v>
      </c>
      <c r="L207">
        <v>109506</v>
      </c>
      <c r="M207" t="s">
        <v>100</v>
      </c>
      <c r="N207" s="1">
        <v>44927</v>
      </c>
      <c r="O207" s="1">
        <v>45291</v>
      </c>
      <c r="P207" t="s">
        <v>101</v>
      </c>
      <c r="Q207" t="s">
        <v>100</v>
      </c>
      <c r="R207" t="s">
        <v>100</v>
      </c>
      <c r="S207" t="s">
        <v>149</v>
      </c>
      <c r="T207" t="s">
        <v>150</v>
      </c>
      <c r="U207" t="s">
        <v>269</v>
      </c>
      <c r="V207" t="s">
        <v>1597</v>
      </c>
      <c r="W207" t="s">
        <v>1621</v>
      </c>
      <c r="X207" t="s">
        <v>1617</v>
      </c>
      <c r="Y207" t="s">
        <v>1622</v>
      </c>
      <c r="Z207" t="s">
        <v>109</v>
      </c>
      <c r="AA207" t="s">
        <v>100</v>
      </c>
      <c r="AB207" t="s">
        <v>100</v>
      </c>
      <c r="AC207" t="s">
        <v>110</v>
      </c>
      <c r="AE207" t="s">
        <v>258</v>
      </c>
      <c r="AF207" t="s">
        <v>100</v>
      </c>
      <c r="AH207" t="s">
        <v>100</v>
      </c>
      <c r="AI207" t="s">
        <v>100</v>
      </c>
      <c r="AJ207" t="s">
        <v>100</v>
      </c>
      <c r="AK207" t="s">
        <v>1623</v>
      </c>
      <c r="AM207">
        <v>3929966</v>
      </c>
      <c r="AN207">
        <v>3929966</v>
      </c>
      <c r="AO207">
        <v>1755614</v>
      </c>
      <c r="AS207" t="s">
        <v>100</v>
      </c>
      <c r="AW207" t="s">
        <v>100</v>
      </c>
      <c r="BA207" t="s">
        <v>100</v>
      </c>
      <c r="BE207" t="s">
        <v>100</v>
      </c>
      <c r="BI207" t="s">
        <v>100</v>
      </c>
      <c r="BM207" t="s">
        <v>100</v>
      </c>
      <c r="BQ207" t="s">
        <v>100</v>
      </c>
      <c r="BR207">
        <v>3929966</v>
      </c>
      <c r="BS207">
        <v>3929966</v>
      </c>
      <c r="BT207">
        <v>1755614</v>
      </c>
      <c r="BU207" t="s">
        <v>1624</v>
      </c>
      <c r="BY207" t="s">
        <v>100</v>
      </c>
      <c r="CC207" t="s">
        <v>100</v>
      </c>
      <c r="CG207" t="s">
        <v>100</v>
      </c>
      <c r="CK207" t="s">
        <v>100</v>
      </c>
      <c r="CO207" t="s">
        <v>100</v>
      </c>
    </row>
    <row r="208" spans="1:93" x14ac:dyDescent="0.2">
      <c r="A208" t="s">
        <v>906</v>
      </c>
      <c r="B208" t="s">
        <v>143</v>
      </c>
      <c r="C208">
        <v>4</v>
      </c>
      <c r="D208" t="s">
        <v>1538</v>
      </c>
      <c r="E208">
        <v>4</v>
      </c>
      <c r="F208" t="s">
        <v>1539</v>
      </c>
      <c r="G208">
        <v>4.0999999999999996</v>
      </c>
      <c r="H208" t="s">
        <v>1540</v>
      </c>
      <c r="I208" t="s">
        <v>98</v>
      </c>
      <c r="J208" t="s">
        <v>1625</v>
      </c>
      <c r="K208" t="s">
        <v>1626</v>
      </c>
      <c r="L208">
        <v>110075</v>
      </c>
      <c r="M208" t="s">
        <v>100</v>
      </c>
      <c r="N208" s="1">
        <v>44927</v>
      </c>
      <c r="O208" s="1">
        <v>45291</v>
      </c>
      <c r="P208" t="s">
        <v>101</v>
      </c>
      <c r="Q208" t="s">
        <v>100</v>
      </c>
      <c r="R208" t="s">
        <v>100</v>
      </c>
      <c r="S208" t="s">
        <v>149</v>
      </c>
      <c r="T208" t="s">
        <v>150</v>
      </c>
      <c r="U208" t="s">
        <v>1627</v>
      </c>
      <c r="V208" t="s">
        <v>1628</v>
      </c>
      <c r="W208" t="s">
        <v>1629</v>
      </c>
      <c r="X208" t="s">
        <v>1630</v>
      </c>
      <c r="Y208" t="s">
        <v>906</v>
      </c>
      <c r="Z208" t="s">
        <v>100</v>
      </c>
      <c r="AA208" t="s">
        <v>100</v>
      </c>
      <c r="AB208" t="s">
        <v>100</v>
      </c>
      <c r="AC208" t="s">
        <v>100</v>
      </c>
      <c r="AD208" t="s">
        <v>100</v>
      </c>
      <c r="AE208" t="s">
        <v>100</v>
      </c>
      <c r="AF208" t="s">
        <v>100</v>
      </c>
      <c r="AG208" t="s">
        <v>100</v>
      </c>
      <c r="AH208" t="s">
        <v>100</v>
      </c>
      <c r="AI208" t="s">
        <v>100</v>
      </c>
      <c r="AJ208" t="s">
        <v>100</v>
      </c>
      <c r="AK208" t="s">
        <v>100</v>
      </c>
      <c r="AM208">
        <v>463890</v>
      </c>
      <c r="AN208">
        <v>463890</v>
      </c>
      <c r="AO208">
        <v>289213</v>
      </c>
      <c r="AS208" t="s">
        <v>100</v>
      </c>
      <c r="AW208" t="s">
        <v>100</v>
      </c>
      <c r="BA208" t="s">
        <v>100</v>
      </c>
      <c r="BE208" t="s">
        <v>100</v>
      </c>
      <c r="BI208" t="s">
        <v>100</v>
      </c>
      <c r="BM208" t="s">
        <v>100</v>
      </c>
      <c r="BQ208" t="s">
        <v>100</v>
      </c>
      <c r="BR208">
        <v>463890</v>
      </c>
      <c r="BS208">
        <v>463890</v>
      </c>
      <c r="BT208">
        <v>289213</v>
      </c>
      <c r="BU208" t="s">
        <v>1631</v>
      </c>
      <c r="BY208" t="s">
        <v>100</v>
      </c>
      <c r="CC208" t="s">
        <v>100</v>
      </c>
      <c r="CG208" t="s">
        <v>100</v>
      </c>
      <c r="CK208" t="s">
        <v>100</v>
      </c>
      <c r="CO208" t="s">
        <v>100</v>
      </c>
    </row>
    <row r="209" spans="1:93" x14ac:dyDescent="0.2">
      <c r="A209" t="s">
        <v>906</v>
      </c>
      <c r="B209" t="s">
        <v>143</v>
      </c>
      <c r="C209">
        <v>4</v>
      </c>
      <c r="D209" t="s">
        <v>1538</v>
      </c>
      <c r="E209">
        <v>4</v>
      </c>
      <c r="F209" t="s">
        <v>1539</v>
      </c>
      <c r="G209">
        <v>4.0999999999999996</v>
      </c>
      <c r="H209" t="s">
        <v>1540</v>
      </c>
      <c r="I209" t="s">
        <v>98</v>
      </c>
      <c r="J209" t="s">
        <v>1632</v>
      </c>
      <c r="K209" t="s">
        <v>1633</v>
      </c>
      <c r="L209">
        <v>110252</v>
      </c>
      <c r="M209" t="s">
        <v>100</v>
      </c>
      <c r="N209" s="1">
        <v>45108</v>
      </c>
      <c r="O209" s="1">
        <v>45291</v>
      </c>
      <c r="P209" t="s">
        <v>101</v>
      </c>
      <c r="Q209" t="s">
        <v>100</v>
      </c>
      <c r="R209" t="s">
        <v>100</v>
      </c>
      <c r="S209" t="s">
        <v>149</v>
      </c>
      <c r="T209" t="s">
        <v>150</v>
      </c>
      <c r="U209" t="s">
        <v>262</v>
      </c>
      <c r="V209" t="s">
        <v>1634</v>
      </c>
      <c r="W209" t="s">
        <v>1635</v>
      </c>
      <c r="X209" t="s">
        <v>1636</v>
      </c>
      <c r="Y209" t="s">
        <v>1637</v>
      </c>
      <c r="Z209" t="s">
        <v>109</v>
      </c>
      <c r="AA209" t="s">
        <v>100</v>
      </c>
      <c r="AB209" t="s">
        <v>100</v>
      </c>
      <c r="AC209" t="s">
        <v>110</v>
      </c>
      <c r="AE209" t="s">
        <v>258</v>
      </c>
      <c r="AF209" t="s">
        <v>100</v>
      </c>
      <c r="AH209" t="s">
        <v>100</v>
      </c>
      <c r="AI209" t="s">
        <v>100</v>
      </c>
      <c r="AJ209" t="s">
        <v>100</v>
      </c>
      <c r="AK209" t="s">
        <v>1638</v>
      </c>
      <c r="AM209">
        <v>700000</v>
      </c>
      <c r="AN209">
        <v>700000</v>
      </c>
      <c r="AO209">
        <v>0</v>
      </c>
      <c r="AS209" t="s">
        <v>100</v>
      </c>
      <c r="AW209" t="s">
        <v>100</v>
      </c>
      <c r="BA209" t="s">
        <v>100</v>
      </c>
      <c r="BE209" t="s">
        <v>100</v>
      </c>
      <c r="BI209" t="s">
        <v>100</v>
      </c>
      <c r="BM209" t="s">
        <v>100</v>
      </c>
      <c r="BQ209" t="s">
        <v>100</v>
      </c>
      <c r="BR209">
        <v>700000</v>
      </c>
      <c r="BS209">
        <v>700000</v>
      </c>
      <c r="BU209" t="s">
        <v>1639</v>
      </c>
      <c r="BY209" t="s">
        <v>100</v>
      </c>
      <c r="CC209" t="s">
        <v>100</v>
      </c>
      <c r="CG209" t="s">
        <v>100</v>
      </c>
      <c r="CK209" t="s">
        <v>100</v>
      </c>
      <c r="CO209" t="s">
        <v>100</v>
      </c>
    </row>
    <row r="210" spans="1:93" x14ac:dyDescent="0.2">
      <c r="A210" t="s">
        <v>537</v>
      </c>
      <c r="B210" t="s">
        <v>627</v>
      </c>
      <c r="C210">
        <v>4</v>
      </c>
      <c r="D210" t="s">
        <v>1640</v>
      </c>
      <c r="E210">
        <v>4</v>
      </c>
      <c r="F210" t="s">
        <v>1641</v>
      </c>
      <c r="G210">
        <v>2</v>
      </c>
      <c r="H210" t="s">
        <v>1642</v>
      </c>
      <c r="I210" t="s">
        <v>98</v>
      </c>
      <c r="J210" t="s">
        <v>1643</v>
      </c>
      <c r="K210" t="s">
        <v>1644</v>
      </c>
      <c r="L210">
        <v>81175</v>
      </c>
      <c r="M210" t="s">
        <v>1645</v>
      </c>
      <c r="N210" s="1">
        <v>44562</v>
      </c>
      <c r="O210" s="1">
        <v>45077</v>
      </c>
      <c r="P210" t="s">
        <v>169</v>
      </c>
      <c r="Q210" t="s">
        <v>100</v>
      </c>
      <c r="R210" t="s">
        <v>100</v>
      </c>
      <c r="S210" t="s">
        <v>485</v>
      </c>
      <c r="T210" t="s">
        <v>486</v>
      </c>
      <c r="U210" t="s">
        <v>262</v>
      </c>
      <c r="V210" t="s">
        <v>635</v>
      </c>
      <c r="W210" t="s">
        <v>1646</v>
      </c>
      <c r="X210" t="s">
        <v>1647</v>
      </c>
      <c r="Y210" t="s">
        <v>1648</v>
      </c>
      <c r="Z210" t="s">
        <v>1649</v>
      </c>
      <c r="AA210" t="s">
        <v>100</v>
      </c>
      <c r="AB210" t="s">
        <v>100</v>
      </c>
      <c r="AC210" t="s">
        <v>128</v>
      </c>
      <c r="AE210" t="s">
        <v>112</v>
      </c>
      <c r="AF210" t="s">
        <v>100</v>
      </c>
      <c r="AH210" t="s">
        <v>100</v>
      </c>
      <c r="AI210" t="s">
        <v>100</v>
      </c>
      <c r="AJ210" t="s">
        <v>100</v>
      </c>
      <c r="AK210" t="s">
        <v>100</v>
      </c>
      <c r="AM210">
        <v>390000</v>
      </c>
      <c r="AN210">
        <v>390000</v>
      </c>
      <c r="AO210">
        <v>230000</v>
      </c>
      <c r="AS210" t="s">
        <v>100</v>
      </c>
      <c r="AW210" t="s">
        <v>100</v>
      </c>
      <c r="BA210" t="s">
        <v>100</v>
      </c>
      <c r="BE210" t="s">
        <v>100</v>
      </c>
      <c r="BI210" t="s">
        <v>100</v>
      </c>
      <c r="BM210" t="s">
        <v>100</v>
      </c>
      <c r="BN210">
        <v>160000</v>
      </c>
      <c r="BO210">
        <v>160000</v>
      </c>
      <c r="BQ210" t="s">
        <v>100</v>
      </c>
      <c r="BR210">
        <v>230000</v>
      </c>
      <c r="BS210">
        <v>230000</v>
      </c>
      <c r="BT210">
        <v>230000</v>
      </c>
      <c r="BU210" t="s">
        <v>100</v>
      </c>
      <c r="BY210" t="s">
        <v>100</v>
      </c>
      <c r="CC210" t="s">
        <v>100</v>
      </c>
      <c r="CG210" t="s">
        <v>100</v>
      </c>
      <c r="CK210" t="s">
        <v>100</v>
      </c>
      <c r="CO210" t="s">
        <v>100</v>
      </c>
    </row>
    <row r="211" spans="1:93" x14ac:dyDescent="0.2">
      <c r="A211" t="s">
        <v>142</v>
      </c>
      <c r="B211" t="s">
        <v>143</v>
      </c>
      <c r="C211">
        <v>4</v>
      </c>
      <c r="D211" t="s">
        <v>1567</v>
      </c>
      <c r="E211">
        <v>4</v>
      </c>
      <c r="F211" t="s">
        <v>1568</v>
      </c>
      <c r="G211" t="s">
        <v>1650</v>
      </c>
      <c r="H211" t="s">
        <v>1651</v>
      </c>
      <c r="I211" t="s">
        <v>98</v>
      </c>
      <c r="J211" t="s">
        <v>1652</v>
      </c>
      <c r="K211" t="s">
        <v>1653</v>
      </c>
      <c r="L211">
        <v>137286</v>
      </c>
      <c r="M211" t="s">
        <v>1653</v>
      </c>
      <c r="N211" s="1">
        <v>45078</v>
      </c>
      <c r="O211" s="1">
        <v>46265</v>
      </c>
      <c r="P211" t="s">
        <v>101</v>
      </c>
      <c r="Q211" t="s">
        <v>100</v>
      </c>
      <c r="R211" t="s">
        <v>100</v>
      </c>
      <c r="S211" t="s">
        <v>485</v>
      </c>
      <c r="T211" t="s">
        <v>486</v>
      </c>
      <c r="U211" t="s">
        <v>1654</v>
      </c>
      <c r="V211" t="s">
        <v>701</v>
      </c>
      <c r="W211" t="s">
        <v>1655</v>
      </c>
      <c r="X211" t="s">
        <v>1592</v>
      </c>
      <c r="Y211" t="s">
        <v>184</v>
      </c>
      <c r="Z211" t="s">
        <v>156</v>
      </c>
      <c r="AA211" t="s">
        <v>100</v>
      </c>
      <c r="AB211" t="s">
        <v>100</v>
      </c>
      <c r="AC211" t="s">
        <v>128</v>
      </c>
      <c r="AE211" t="s">
        <v>112</v>
      </c>
      <c r="AF211" t="s">
        <v>100</v>
      </c>
      <c r="AH211" t="s">
        <v>100</v>
      </c>
      <c r="AI211" t="s">
        <v>100</v>
      </c>
      <c r="AJ211" t="s">
        <v>158</v>
      </c>
      <c r="AK211" t="s">
        <v>1656</v>
      </c>
      <c r="AM211">
        <v>1420000</v>
      </c>
      <c r="AN211">
        <v>100000</v>
      </c>
      <c r="AO211">
        <v>65000</v>
      </c>
      <c r="AS211" t="s">
        <v>100</v>
      </c>
      <c r="AW211" t="s">
        <v>100</v>
      </c>
      <c r="BA211" t="s">
        <v>100</v>
      </c>
      <c r="BE211" t="s">
        <v>100</v>
      </c>
      <c r="BI211" t="s">
        <v>100</v>
      </c>
      <c r="BM211" t="s">
        <v>100</v>
      </c>
      <c r="BQ211" t="s">
        <v>100</v>
      </c>
      <c r="BR211">
        <v>1060000</v>
      </c>
      <c r="BS211">
        <v>60000</v>
      </c>
      <c r="BT211">
        <v>60000</v>
      </c>
      <c r="BU211" t="s">
        <v>1657</v>
      </c>
      <c r="BV211">
        <v>300000</v>
      </c>
      <c r="BW211">
        <v>30000</v>
      </c>
      <c r="BX211">
        <v>5000</v>
      </c>
      <c r="BY211" t="s">
        <v>1658</v>
      </c>
      <c r="BZ211">
        <v>60000</v>
      </c>
      <c r="CA211">
        <v>10000</v>
      </c>
      <c r="CC211" t="s">
        <v>100</v>
      </c>
      <c r="CG211" t="s">
        <v>100</v>
      </c>
      <c r="CK211" t="s">
        <v>100</v>
      </c>
      <c r="CO211" t="s">
        <v>100</v>
      </c>
    </row>
    <row r="212" spans="1:93" x14ac:dyDescent="0.2">
      <c r="A212" t="s">
        <v>142</v>
      </c>
      <c r="B212" t="s">
        <v>143</v>
      </c>
      <c r="C212">
        <v>4</v>
      </c>
      <c r="D212" t="s">
        <v>1567</v>
      </c>
      <c r="E212">
        <v>4</v>
      </c>
      <c r="F212" t="s">
        <v>1568</v>
      </c>
      <c r="G212" t="s">
        <v>1659</v>
      </c>
      <c r="H212" t="s">
        <v>1660</v>
      </c>
      <c r="I212" t="s">
        <v>98</v>
      </c>
      <c r="J212" t="s">
        <v>1661</v>
      </c>
      <c r="K212" t="s">
        <v>1662</v>
      </c>
      <c r="L212">
        <v>138140</v>
      </c>
      <c r="M212" t="s">
        <v>1662</v>
      </c>
      <c r="N212" s="1">
        <v>44927</v>
      </c>
      <c r="O212" s="1">
        <v>45688</v>
      </c>
      <c r="P212" t="s">
        <v>333</v>
      </c>
      <c r="Q212" t="s">
        <v>100</v>
      </c>
      <c r="R212" t="s">
        <v>100</v>
      </c>
      <c r="S212" t="s">
        <v>102</v>
      </c>
      <c r="T212" t="s">
        <v>103</v>
      </c>
      <c r="U212" t="s">
        <v>151</v>
      </c>
      <c r="V212" t="s">
        <v>181</v>
      </c>
      <c r="W212" t="s">
        <v>1663</v>
      </c>
      <c r="X212" t="s">
        <v>1482</v>
      </c>
      <c r="Y212" t="s">
        <v>1664</v>
      </c>
      <c r="Z212" t="s">
        <v>212</v>
      </c>
      <c r="AA212" t="s">
        <v>100</v>
      </c>
      <c r="AB212" t="s">
        <v>100</v>
      </c>
      <c r="AC212" t="s">
        <v>128</v>
      </c>
      <c r="AE212" t="s">
        <v>112</v>
      </c>
      <c r="AF212" t="s">
        <v>100</v>
      </c>
      <c r="AH212" t="s">
        <v>100</v>
      </c>
      <c r="AI212" t="s">
        <v>100</v>
      </c>
      <c r="AJ212" t="s">
        <v>100</v>
      </c>
      <c r="AK212" t="s">
        <v>1665</v>
      </c>
      <c r="AM212">
        <v>746000</v>
      </c>
      <c r="AN212">
        <v>746000</v>
      </c>
      <c r="AO212">
        <v>95000</v>
      </c>
      <c r="AS212" t="s">
        <v>100</v>
      </c>
      <c r="AW212" t="s">
        <v>100</v>
      </c>
      <c r="BA212" t="s">
        <v>100</v>
      </c>
      <c r="BE212" t="s">
        <v>100</v>
      </c>
      <c r="BI212" t="s">
        <v>100</v>
      </c>
      <c r="BM212" t="s">
        <v>100</v>
      </c>
      <c r="BQ212" t="s">
        <v>100</v>
      </c>
      <c r="BR212">
        <v>25000</v>
      </c>
      <c r="BS212">
        <v>25000</v>
      </c>
      <c r="BT212">
        <v>25000</v>
      </c>
      <c r="BU212" t="s">
        <v>1666</v>
      </c>
      <c r="BV212">
        <v>321000</v>
      </c>
      <c r="BW212">
        <v>321000</v>
      </c>
      <c r="BX212">
        <v>70000</v>
      </c>
      <c r="BY212" t="s">
        <v>1667</v>
      </c>
      <c r="BZ212">
        <v>400000</v>
      </c>
      <c r="CA212">
        <v>400000</v>
      </c>
      <c r="CG212" t="s">
        <v>100</v>
      </c>
      <c r="CK212" t="s">
        <v>100</v>
      </c>
      <c r="CO212" t="s">
        <v>100</v>
      </c>
    </row>
    <row r="213" spans="1:93" x14ac:dyDescent="0.2">
      <c r="A213" t="s">
        <v>906</v>
      </c>
      <c r="B213" t="s">
        <v>143</v>
      </c>
      <c r="C213">
        <v>4</v>
      </c>
      <c r="D213" t="s">
        <v>1538</v>
      </c>
      <c r="E213">
        <v>4</v>
      </c>
      <c r="F213" t="s">
        <v>1539</v>
      </c>
      <c r="G213">
        <v>4.2</v>
      </c>
      <c r="H213" t="s">
        <v>1668</v>
      </c>
      <c r="I213" t="s">
        <v>98</v>
      </c>
      <c r="J213" t="s">
        <v>1669</v>
      </c>
      <c r="K213" t="s">
        <v>1670</v>
      </c>
      <c r="L213">
        <v>44806</v>
      </c>
      <c r="M213" t="s">
        <v>1670</v>
      </c>
      <c r="N213" s="1">
        <v>44378</v>
      </c>
      <c r="O213" s="1">
        <v>44561</v>
      </c>
      <c r="P213" t="s">
        <v>101</v>
      </c>
      <c r="Q213" t="s">
        <v>100</v>
      </c>
      <c r="R213" t="s">
        <v>100</v>
      </c>
      <c r="S213" t="s">
        <v>149</v>
      </c>
      <c r="T213" t="s">
        <v>150</v>
      </c>
      <c r="U213" t="s">
        <v>269</v>
      </c>
      <c r="V213" t="s">
        <v>1671</v>
      </c>
      <c r="W213" t="s">
        <v>1672</v>
      </c>
      <c r="X213" t="s">
        <v>712</v>
      </c>
      <c r="Y213" t="s">
        <v>1673</v>
      </c>
      <c r="Z213" t="s">
        <v>109</v>
      </c>
      <c r="AA213" t="s">
        <v>100</v>
      </c>
      <c r="AB213" t="s">
        <v>100</v>
      </c>
      <c r="AC213" t="s">
        <v>110</v>
      </c>
      <c r="AD213" t="s">
        <v>100</v>
      </c>
      <c r="AE213" t="s">
        <v>231</v>
      </c>
      <c r="AF213" t="s">
        <v>100</v>
      </c>
      <c r="AG213" t="s">
        <v>100</v>
      </c>
      <c r="AH213" t="s">
        <v>100</v>
      </c>
      <c r="AI213" t="s">
        <v>100</v>
      </c>
      <c r="AJ213" t="s">
        <v>100</v>
      </c>
      <c r="AK213" t="s">
        <v>100</v>
      </c>
      <c r="AM213">
        <v>102239</v>
      </c>
      <c r="AN213">
        <v>102239</v>
      </c>
      <c r="AO213">
        <v>132757</v>
      </c>
      <c r="AS213" t="s">
        <v>100</v>
      </c>
      <c r="AW213" t="s">
        <v>100</v>
      </c>
      <c r="BA213" t="s">
        <v>100</v>
      </c>
      <c r="BE213" t="s">
        <v>100</v>
      </c>
      <c r="BI213" t="s">
        <v>100</v>
      </c>
      <c r="BJ213">
        <v>102239</v>
      </c>
      <c r="BK213">
        <v>102239</v>
      </c>
      <c r="BL213">
        <v>132757</v>
      </c>
      <c r="BM213" t="s">
        <v>100</v>
      </c>
      <c r="BQ213" t="s">
        <v>100</v>
      </c>
      <c r="BU213" t="s">
        <v>100</v>
      </c>
      <c r="BY213" t="s">
        <v>100</v>
      </c>
      <c r="CC213" t="s">
        <v>100</v>
      </c>
      <c r="CG213" t="s">
        <v>100</v>
      </c>
      <c r="CK213" t="s">
        <v>100</v>
      </c>
      <c r="CO213" t="s">
        <v>100</v>
      </c>
    </row>
    <row r="214" spans="1:93" x14ac:dyDescent="0.2">
      <c r="A214" t="s">
        <v>906</v>
      </c>
      <c r="B214" t="s">
        <v>143</v>
      </c>
      <c r="C214">
        <v>4</v>
      </c>
      <c r="D214" t="s">
        <v>1538</v>
      </c>
      <c r="E214">
        <v>4</v>
      </c>
      <c r="F214" t="s">
        <v>1539</v>
      </c>
      <c r="G214">
        <v>4.2</v>
      </c>
      <c r="H214" t="s">
        <v>1668</v>
      </c>
      <c r="I214" t="s">
        <v>98</v>
      </c>
      <c r="J214" t="s">
        <v>1674</v>
      </c>
      <c r="K214" t="s">
        <v>1675</v>
      </c>
      <c r="L214">
        <v>44807</v>
      </c>
      <c r="M214" t="s">
        <v>1675</v>
      </c>
      <c r="N214" s="1">
        <v>44378</v>
      </c>
      <c r="O214" s="1">
        <v>44561</v>
      </c>
      <c r="P214" t="s">
        <v>101</v>
      </c>
      <c r="Q214" t="s">
        <v>100</v>
      </c>
      <c r="R214" t="s">
        <v>100</v>
      </c>
      <c r="S214" t="s">
        <v>149</v>
      </c>
      <c r="T214" t="s">
        <v>150</v>
      </c>
      <c r="U214" t="s">
        <v>269</v>
      </c>
      <c r="V214" t="s">
        <v>1671</v>
      </c>
      <c r="W214" t="s">
        <v>1676</v>
      </c>
      <c r="X214" t="s">
        <v>372</v>
      </c>
      <c r="Y214" t="s">
        <v>1677</v>
      </c>
      <c r="Z214" t="s">
        <v>109</v>
      </c>
      <c r="AA214" t="s">
        <v>100</v>
      </c>
      <c r="AB214" t="s">
        <v>100</v>
      </c>
      <c r="AC214" t="s">
        <v>110</v>
      </c>
      <c r="AD214" t="s">
        <v>100</v>
      </c>
      <c r="AE214" t="s">
        <v>231</v>
      </c>
      <c r="AF214" t="s">
        <v>100</v>
      </c>
      <c r="AG214" t="s">
        <v>100</v>
      </c>
      <c r="AH214" t="s">
        <v>100</v>
      </c>
      <c r="AI214" t="s">
        <v>100</v>
      </c>
      <c r="AJ214" t="s">
        <v>100</v>
      </c>
      <c r="AK214" t="s">
        <v>100</v>
      </c>
      <c r="AM214">
        <v>1172812</v>
      </c>
      <c r="AN214">
        <v>1172812</v>
      </c>
      <c r="AO214">
        <v>1521329</v>
      </c>
      <c r="AS214" t="s">
        <v>100</v>
      </c>
      <c r="AW214" t="s">
        <v>100</v>
      </c>
      <c r="BA214" t="s">
        <v>100</v>
      </c>
      <c r="BE214" t="s">
        <v>100</v>
      </c>
      <c r="BI214" t="s">
        <v>100</v>
      </c>
      <c r="BJ214">
        <v>1172812</v>
      </c>
      <c r="BK214">
        <v>1172812</v>
      </c>
      <c r="BL214">
        <v>1521329</v>
      </c>
      <c r="BM214" t="s">
        <v>100</v>
      </c>
      <c r="BQ214" t="s">
        <v>100</v>
      </c>
      <c r="BU214" t="s">
        <v>100</v>
      </c>
      <c r="BY214" t="s">
        <v>100</v>
      </c>
      <c r="CC214" t="s">
        <v>100</v>
      </c>
      <c r="CG214" t="s">
        <v>100</v>
      </c>
      <c r="CK214" t="s">
        <v>100</v>
      </c>
      <c r="CO214" t="s">
        <v>100</v>
      </c>
    </row>
    <row r="215" spans="1:93" x14ac:dyDescent="0.2">
      <c r="A215" t="s">
        <v>906</v>
      </c>
      <c r="B215" t="s">
        <v>143</v>
      </c>
      <c r="C215">
        <v>4</v>
      </c>
      <c r="D215" t="s">
        <v>1538</v>
      </c>
      <c r="E215">
        <v>4</v>
      </c>
      <c r="F215" t="s">
        <v>1539</v>
      </c>
      <c r="G215">
        <v>4.2</v>
      </c>
      <c r="H215" t="s">
        <v>1668</v>
      </c>
      <c r="I215" t="s">
        <v>98</v>
      </c>
      <c r="J215" t="s">
        <v>1678</v>
      </c>
      <c r="K215" t="s">
        <v>1608</v>
      </c>
      <c r="L215">
        <v>85863</v>
      </c>
      <c r="M215" t="s">
        <v>1679</v>
      </c>
      <c r="N215" s="1">
        <v>44562</v>
      </c>
      <c r="O215" s="1">
        <v>45107</v>
      </c>
      <c r="P215" t="s">
        <v>101</v>
      </c>
      <c r="Q215" t="s">
        <v>100</v>
      </c>
      <c r="R215" t="s">
        <v>100</v>
      </c>
      <c r="S215" t="s">
        <v>485</v>
      </c>
      <c r="T215" t="s">
        <v>486</v>
      </c>
      <c r="U215" t="s">
        <v>507</v>
      </c>
      <c r="V215" t="s">
        <v>1366</v>
      </c>
      <c r="W215" t="s">
        <v>1610</v>
      </c>
      <c r="X215" t="s">
        <v>243</v>
      </c>
      <c r="Y215" t="s">
        <v>1611</v>
      </c>
      <c r="Z215" t="s">
        <v>1680</v>
      </c>
      <c r="AA215" t="s">
        <v>100</v>
      </c>
      <c r="AB215" t="s">
        <v>100</v>
      </c>
      <c r="AC215" t="s">
        <v>128</v>
      </c>
      <c r="AD215" t="s">
        <v>100</v>
      </c>
      <c r="AE215" t="s">
        <v>231</v>
      </c>
      <c r="AF215" t="s">
        <v>100</v>
      </c>
      <c r="AG215" t="s">
        <v>100</v>
      </c>
      <c r="AH215" t="s">
        <v>100</v>
      </c>
      <c r="AI215" t="s">
        <v>100</v>
      </c>
      <c r="AJ215" t="s">
        <v>100</v>
      </c>
      <c r="AK215" t="s">
        <v>1612</v>
      </c>
      <c r="AM215">
        <v>325900</v>
      </c>
      <c r="AN215">
        <v>325900</v>
      </c>
      <c r="AO215">
        <v>0</v>
      </c>
      <c r="AS215" t="s">
        <v>100</v>
      </c>
      <c r="AW215" t="s">
        <v>100</v>
      </c>
      <c r="BA215" t="s">
        <v>100</v>
      </c>
      <c r="BE215" t="s">
        <v>100</v>
      </c>
      <c r="BI215" t="s">
        <v>100</v>
      </c>
      <c r="BM215" t="s">
        <v>100</v>
      </c>
      <c r="BN215">
        <v>325900</v>
      </c>
      <c r="BO215">
        <v>325900</v>
      </c>
      <c r="BQ215" t="s">
        <v>100</v>
      </c>
      <c r="BU215" t="s">
        <v>100</v>
      </c>
      <c r="BY215" t="s">
        <v>100</v>
      </c>
      <c r="CC215" t="s">
        <v>100</v>
      </c>
      <c r="CG215" t="s">
        <v>100</v>
      </c>
      <c r="CK215" t="s">
        <v>100</v>
      </c>
      <c r="CO215" t="s">
        <v>100</v>
      </c>
    </row>
    <row r="216" spans="1:93" x14ac:dyDescent="0.2">
      <c r="A216" t="s">
        <v>537</v>
      </c>
      <c r="B216" t="s">
        <v>627</v>
      </c>
      <c r="C216">
        <v>4</v>
      </c>
      <c r="D216" t="s">
        <v>1640</v>
      </c>
      <c r="E216">
        <v>4</v>
      </c>
      <c r="F216" t="s">
        <v>1641</v>
      </c>
      <c r="G216">
        <v>3</v>
      </c>
      <c r="H216" t="s">
        <v>1681</v>
      </c>
      <c r="I216" t="s">
        <v>98</v>
      </c>
      <c r="J216" t="s">
        <v>1682</v>
      </c>
      <c r="K216" t="s">
        <v>1683</v>
      </c>
      <c r="L216">
        <v>81232</v>
      </c>
      <c r="M216" t="s">
        <v>1684</v>
      </c>
      <c r="N216" s="1">
        <v>44713</v>
      </c>
      <c r="O216" s="1">
        <v>46340</v>
      </c>
      <c r="P216" t="s">
        <v>101</v>
      </c>
      <c r="Q216" t="s">
        <v>100</v>
      </c>
      <c r="R216" t="s">
        <v>100</v>
      </c>
      <c r="S216" t="s">
        <v>149</v>
      </c>
      <c r="T216" t="s">
        <v>150</v>
      </c>
      <c r="U216" t="s">
        <v>1685</v>
      </c>
      <c r="V216" t="s">
        <v>1686</v>
      </c>
      <c r="W216" t="s">
        <v>1385</v>
      </c>
      <c r="X216" t="s">
        <v>183</v>
      </c>
      <c r="Y216" t="s">
        <v>1648</v>
      </c>
      <c r="Z216" t="s">
        <v>847</v>
      </c>
      <c r="AA216" t="s">
        <v>100</v>
      </c>
      <c r="AB216" t="s">
        <v>100</v>
      </c>
      <c r="AC216" t="s">
        <v>110</v>
      </c>
      <c r="AE216" t="s">
        <v>112</v>
      </c>
      <c r="AF216" t="s">
        <v>100</v>
      </c>
      <c r="AH216" t="s">
        <v>100</v>
      </c>
      <c r="AI216" t="s">
        <v>100</v>
      </c>
      <c r="AJ216" t="s">
        <v>100</v>
      </c>
      <c r="AK216" t="s">
        <v>100</v>
      </c>
      <c r="AM216">
        <v>5982862</v>
      </c>
      <c r="AN216">
        <v>5738350</v>
      </c>
      <c r="AO216">
        <v>2359218</v>
      </c>
      <c r="AS216" t="s">
        <v>100</v>
      </c>
      <c r="AW216" t="s">
        <v>100</v>
      </c>
      <c r="BA216" t="s">
        <v>100</v>
      </c>
      <c r="BE216" t="s">
        <v>100</v>
      </c>
      <c r="BI216" t="s">
        <v>100</v>
      </c>
      <c r="BM216" t="s">
        <v>100</v>
      </c>
      <c r="BN216">
        <v>500000</v>
      </c>
      <c r="BO216">
        <v>255488</v>
      </c>
      <c r="BP216">
        <v>44824</v>
      </c>
      <c r="BQ216" t="s">
        <v>100</v>
      </c>
      <c r="BR216">
        <v>1500000</v>
      </c>
      <c r="BS216">
        <v>1500000</v>
      </c>
      <c r="BT216">
        <v>797875</v>
      </c>
      <c r="BU216" t="s">
        <v>100</v>
      </c>
      <c r="BV216">
        <v>2482862</v>
      </c>
      <c r="BW216">
        <v>2482862</v>
      </c>
      <c r="BX216">
        <v>1516519</v>
      </c>
      <c r="BY216" t="s">
        <v>100</v>
      </c>
      <c r="BZ216">
        <v>1500000</v>
      </c>
      <c r="CA216">
        <v>1500000</v>
      </c>
      <c r="CC216" t="s">
        <v>100</v>
      </c>
      <c r="CG216" t="s">
        <v>100</v>
      </c>
      <c r="CK216" t="s">
        <v>100</v>
      </c>
      <c r="CO216" t="s">
        <v>100</v>
      </c>
    </row>
    <row r="217" spans="1:93" x14ac:dyDescent="0.2">
      <c r="A217" t="s">
        <v>132</v>
      </c>
      <c r="B217" t="s">
        <v>133</v>
      </c>
      <c r="C217">
        <v>4</v>
      </c>
      <c r="D217" t="s">
        <v>134</v>
      </c>
      <c r="E217">
        <v>1</v>
      </c>
      <c r="F217" t="s">
        <v>135</v>
      </c>
      <c r="G217">
        <v>6</v>
      </c>
      <c r="H217" t="s">
        <v>136</v>
      </c>
      <c r="I217" t="s">
        <v>98</v>
      </c>
      <c r="J217">
        <v>45</v>
      </c>
      <c r="K217" t="s">
        <v>1687</v>
      </c>
      <c r="L217">
        <v>96725</v>
      </c>
      <c r="M217" t="s">
        <v>100</v>
      </c>
      <c r="N217" s="1">
        <v>44570</v>
      </c>
      <c r="O217" s="1">
        <v>44926</v>
      </c>
      <c r="P217" t="s">
        <v>101</v>
      </c>
      <c r="Q217" t="s">
        <v>100</v>
      </c>
      <c r="R217" t="s">
        <v>100</v>
      </c>
      <c r="S217" t="s">
        <v>121</v>
      </c>
      <c r="T217" t="s">
        <v>122</v>
      </c>
      <c r="U217" t="s">
        <v>122</v>
      </c>
      <c r="V217" t="s">
        <v>354</v>
      </c>
      <c r="W217" t="s">
        <v>125</v>
      </c>
      <c r="X217" t="s">
        <v>126</v>
      </c>
      <c r="Y217" t="s">
        <v>132</v>
      </c>
      <c r="Z217" t="s">
        <v>100</v>
      </c>
      <c r="AA217" t="s">
        <v>100</v>
      </c>
      <c r="AB217" t="s">
        <v>100</v>
      </c>
      <c r="AC217" t="s">
        <v>100</v>
      </c>
      <c r="AD217" t="s">
        <v>100</v>
      </c>
      <c r="AE217" t="s">
        <v>100</v>
      </c>
      <c r="AF217" t="s">
        <v>100</v>
      </c>
      <c r="AG217" t="s">
        <v>100</v>
      </c>
      <c r="AH217" t="s">
        <v>100</v>
      </c>
      <c r="AI217" t="s">
        <v>100</v>
      </c>
      <c r="AJ217" t="s">
        <v>100</v>
      </c>
      <c r="AK217" t="s">
        <v>100</v>
      </c>
      <c r="AM217">
        <v>0</v>
      </c>
      <c r="AN217">
        <v>1000</v>
      </c>
      <c r="AO217">
        <v>1000</v>
      </c>
      <c r="AS217" t="s">
        <v>100</v>
      </c>
      <c r="AW217" t="s">
        <v>100</v>
      </c>
      <c r="BA217" t="s">
        <v>100</v>
      </c>
      <c r="BE217" t="s">
        <v>100</v>
      </c>
      <c r="BI217" t="s">
        <v>100</v>
      </c>
      <c r="BM217" t="s">
        <v>100</v>
      </c>
      <c r="BO217">
        <v>1000</v>
      </c>
      <c r="BP217">
        <v>1000</v>
      </c>
      <c r="BQ217" t="s">
        <v>1688</v>
      </c>
      <c r="BU217" t="s">
        <v>100</v>
      </c>
      <c r="BY217" t="s">
        <v>100</v>
      </c>
      <c r="CC217" t="s">
        <v>100</v>
      </c>
      <c r="CG217" t="s">
        <v>100</v>
      </c>
      <c r="CK217" t="s">
        <v>100</v>
      </c>
      <c r="CO217" t="s">
        <v>100</v>
      </c>
    </row>
    <row r="218" spans="1:93" x14ac:dyDescent="0.2">
      <c r="A218" t="s">
        <v>132</v>
      </c>
      <c r="B218" t="s">
        <v>133</v>
      </c>
      <c r="C218">
        <v>4</v>
      </c>
      <c r="D218" t="s">
        <v>134</v>
      </c>
      <c r="E218">
        <v>1</v>
      </c>
      <c r="F218" t="s">
        <v>135</v>
      </c>
      <c r="G218">
        <v>6</v>
      </c>
      <c r="H218" t="s">
        <v>136</v>
      </c>
      <c r="I218" t="s">
        <v>98</v>
      </c>
      <c r="J218">
        <v>46</v>
      </c>
      <c r="K218" t="s">
        <v>1689</v>
      </c>
      <c r="L218">
        <v>96726</v>
      </c>
      <c r="M218" t="s">
        <v>100</v>
      </c>
      <c r="N218" s="1">
        <v>43466</v>
      </c>
      <c r="O218" s="1">
        <v>44926</v>
      </c>
      <c r="P218" t="s">
        <v>101</v>
      </c>
      <c r="Q218" t="s">
        <v>100</v>
      </c>
      <c r="R218" t="s">
        <v>100</v>
      </c>
      <c r="S218" t="s">
        <v>121</v>
      </c>
      <c r="T218" t="s">
        <v>122</v>
      </c>
      <c r="U218" t="s">
        <v>122</v>
      </c>
      <c r="V218" t="s">
        <v>354</v>
      </c>
      <c r="W218" t="s">
        <v>125</v>
      </c>
      <c r="X218" t="s">
        <v>126</v>
      </c>
      <c r="Y218" t="s">
        <v>132</v>
      </c>
      <c r="Z218" t="s">
        <v>100</v>
      </c>
      <c r="AA218" t="s">
        <v>100</v>
      </c>
      <c r="AB218" t="s">
        <v>100</v>
      </c>
      <c r="AC218" t="s">
        <v>100</v>
      </c>
      <c r="AD218" t="s">
        <v>100</v>
      </c>
      <c r="AE218" t="s">
        <v>100</v>
      </c>
      <c r="AF218" t="s">
        <v>100</v>
      </c>
      <c r="AG218" t="s">
        <v>100</v>
      </c>
      <c r="AH218" t="s">
        <v>100</v>
      </c>
      <c r="AI218" t="s">
        <v>100</v>
      </c>
      <c r="AJ218" t="s">
        <v>100</v>
      </c>
      <c r="AK218" t="s">
        <v>100</v>
      </c>
      <c r="AM218">
        <v>0</v>
      </c>
      <c r="AN218">
        <v>50000</v>
      </c>
      <c r="AO218">
        <v>30000</v>
      </c>
      <c r="AS218" t="s">
        <v>100</v>
      </c>
      <c r="AW218" t="s">
        <v>100</v>
      </c>
      <c r="BA218" t="s">
        <v>100</v>
      </c>
      <c r="BE218" t="s">
        <v>100</v>
      </c>
      <c r="BI218" t="s">
        <v>100</v>
      </c>
      <c r="BM218" t="s">
        <v>100</v>
      </c>
      <c r="BO218">
        <v>50000</v>
      </c>
      <c r="BP218">
        <v>30000</v>
      </c>
      <c r="BQ218" t="s">
        <v>1690</v>
      </c>
      <c r="BU218" t="s">
        <v>100</v>
      </c>
      <c r="BY218" t="s">
        <v>100</v>
      </c>
      <c r="CC218" t="s">
        <v>100</v>
      </c>
      <c r="CG218" t="s">
        <v>100</v>
      </c>
      <c r="CK218" t="s">
        <v>100</v>
      </c>
      <c r="CO218" t="s">
        <v>100</v>
      </c>
    </row>
    <row r="219" spans="1:93" x14ac:dyDescent="0.2">
      <c r="A219" t="s">
        <v>234</v>
      </c>
      <c r="B219" t="s">
        <v>143</v>
      </c>
      <c r="C219">
        <v>2</v>
      </c>
      <c r="D219" t="s">
        <v>264</v>
      </c>
      <c r="E219">
        <v>2</v>
      </c>
      <c r="F219" t="s">
        <v>265</v>
      </c>
      <c r="G219">
        <v>30</v>
      </c>
      <c r="H219" t="s">
        <v>266</v>
      </c>
      <c r="I219" t="s">
        <v>98</v>
      </c>
      <c r="J219">
        <v>47</v>
      </c>
      <c r="K219" t="s">
        <v>1691</v>
      </c>
      <c r="L219">
        <v>114143</v>
      </c>
      <c r="M219" t="s">
        <v>268</v>
      </c>
      <c r="N219" s="1">
        <v>44927</v>
      </c>
      <c r="O219" s="1">
        <v>46387</v>
      </c>
      <c r="P219" t="s">
        <v>101</v>
      </c>
      <c r="Q219" t="s">
        <v>100</v>
      </c>
      <c r="R219" t="s">
        <v>100</v>
      </c>
      <c r="S219" t="s">
        <v>223</v>
      </c>
      <c r="T219" t="s">
        <v>224</v>
      </c>
      <c r="U219" t="s">
        <v>269</v>
      </c>
      <c r="V219" t="s">
        <v>270</v>
      </c>
      <c r="W219" t="s">
        <v>271</v>
      </c>
      <c r="X219" t="s">
        <v>272</v>
      </c>
      <c r="Y219" t="s">
        <v>782</v>
      </c>
      <c r="Z219" t="s">
        <v>1176</v>
      </c>
      <c r="AA219" t="s">
        <v>100</v>
      </c>
      <c r="AB219" t="s">
        <v>100</v>
      </c>
      <c r="AC219" t="s">
        <v>110</v>
      </c>
      <c r="AE219" t="s">
        <v>258</v>
      </c>
      <c r="AF219" t="s">
        <v>100</v>
      </c>
      <c r="AH219" t="s">
        <v>100</v>
      </c>
      <c r="AI219" t="s">
        <v>100</v>
      </c>
      <c r="AJ219" t="s">
        <v>100</v>
      </c>
      <c r="AK219" t="s">
        <v>100</v>
      </c>
      <c r="AM219">
        <v>0</v>
      </c>
      <c r="AN219">
        <v>0</v>
      </c>
      <c r="AO219">
        <v>0</v>
      </c>
      <c r="AS219" t="s">
        <v>100</v>
      </c>
      <c r="AW219" t="s">
        <v>100</v>
      </c>
      <c r="BA219" t="s">
        <v>100</v>
      </c>
      <c r="BE219" t="s">
        <v>100</v>
      </c>
      <c r="BI219" t="s">
        <v>100</v>
      </c>
      <c r="BM219" t="s">
        <v>100</v>
      </c>
      <c r="BQ219" t="s">
        <v>100</v>
      </c>
      <c r="BU219" t="s">
        <v>1692</v>
      </c>
      <c r="BY219" t="s">
        <v>100</v>
      </c>
      <c r="CC219" t="s">
        <v>100</v>
      </c>
      <c r="CG219" t="s">
        <v>100</v>
      </c>
      <c r="CK219" t="s">
        <v>100</v>
      </c>
      <c r="CO219" t="s">
        <v>100</v>
      </c>
    </row>
    <row r="220" spans="1:93" x14ac:dyDescent="0.2">
      <c r="A220" t="s">
        <v>132</v>
      </c>
      <c r="B220" t="s">
        <v>133</v>
      </c>
      <c r="C220">
        <v>4</v>
      </c>
      <c r="D220" t="s">
        <v>134</v>
      </c>
      <c r="E220">
        <v>1</v>
      </c>
      <c r="F220" t="s">
        <v>135</v>
      </c>
      <c r="G220">
        <v>6</v>
      </c>
      <c r="H220" t="s">
        <v>136</v>
      </c>
      <c r="I220" t="s">
        <v>98</v>
      </c>
      <c r="J220">
        <v>47</v>
      </c>
      <c r="K220" t="s">
        <v>1693</v>
      </c>
      <c r="L220">
        <v>96727</v>
      </c>
      <c r="M220" t="s">
        <v>1694</v>
      </c>
      <c r="N220" s="1">
        <v>44582</v>
      </c>
      <c r="O220" s="1">
        <v>44926</v>
      </c>
      <c r="P220" t="s">
        <v>101</v>
      </c>
      <c r="Q220" t="s">
        <v>100</v>
      </c>
      <c r="R220" t="s">
        <v>100</v>
      </c>
      <c r="S220" t="s">
        <v>121</v>
      </c>
      <c r="T220" t="s">
        <v>122</v>
      </c>
      <c r="U220" t="s">
        <v>122</v>
      </c>
      <c r="V220" t="s">
        <v>100</v>
      </c>
      <c r="W220" t="s">
        <v>125</v>
      </c>
      <c r="X220" t="s">
        <v>126</v>
      </c>
      <c r="Y220" t="s">
        <v>132</v>
      </c>
      <c r="Z220" t="s">
        <v>100</v>
      </c>
      <c r="AA220" t="s">
        <v>100</v>
      </c>
      <c r="AB220" t="s">
        <v>100</v>
      </c>
      <c r="AC220" t="s">
        <v>100</v>
      </c>
      <c r="AD220" t="s">
        <v>100</v>
      </c>
      <c r="AE220" t="s">
        <v>100</v>
      </c>
      <c r="AF220" t="s">
        <v>100</v>
      </c>
      <c r="AG220" t="s">
        <v>100</v>
      </c>
      <c r="AH220" t="s">
        <v>100</v>
      </c>
      <c r="AI220" t="s">
        <v>100</v>
      </c>
      <c r="AJ220" t="s">
        <v>100</v>
      </c>
      <c r="AK220" t="s">
        <v>100</v>
      </c>
      <c r="AM220">
        <v>0</v>
      </c>
      <c r="AN220">
        <v>5000</v>
      </c>
      <c r="AO220">
        <v>5000</v>
      </c>
      <c r="AS220" t="s">
        <v>100</v>
      </c>
      <c r="AW220" t="s">
        <v>100</v>
      </c>
      <c r="BA220" t="s">
        <v>100</v>
      </c>
      <c r="BE220" t="s">
        <v>100</v>
      </c>
      <c r="BI220" t="s">
        <v>100</v>
      </c>
      <c r="BM220" t="s">
        <v>100</v>
      </c>
      <c r="BO220">
        <v>5000</v>
      </c>
      <c r="BP220">
        <v>5000</v>
      </c>
      <c r="BQ220" t="s">
        <v>1695</v>
      </c>
      <c r="BU220" t="s">
        <v>100</v>
      </c>
      <c r="BY220" t="s">
        <v>100</v>
      </c>
      <c r="CC220" t="s">
        <v>100</v>
      </c>
      <c r="CG220" t="s">
        <v>100</v>
      </c>
      <c r="CK220" t="s">
        <v>100</v>
      </c>
      <c r="CO220" t="s">
        <v>100</v>
      </c>
    </row>
    <row r="221" spans="1:93" x14ac:dyDescent="0.2">
      <c r="A221" t="s">
        <v>132</v>
      </c>
      <c r="B221" t="s">
        <v>133</v>
      </c>
      <c r="C221">
        <v>4</v>
      </c>
      <c r="D221" t="s">
        <v>134</v>
      </c>
      <c r="E221">
        <v>1</v>
      </c>
      <c r="F221" t="s">
        <v>135</v>
      </c>
      <c r="G221">
        <v>6</v>
      </c>
      <c r="H221" t="s">
        <v>136</v>
      </c>
      <c r="I221" t="s">
        <v>98</v>
      </c>
      <c r="J221">
        <v>5</v>
      </c>
      <c r="K221" t="s">
        <v>1696</v>
      </c>
      <c r="L221">
        <v>59212</v>
      </c>
      <c r="M221" t="s">
        <v>100</v>
      </c>
      <c r="N221" s="1">
        <v>44228</v>
      </c>
      <c r="O221" s="1">
        <v>44439</v>
      </c>
      <c r="P221" t="s">
        <v>101</v>
      </c>
      <c r="Q221" t="s">
        <v>100</v>
      </c>
      <c r="R221" t="s">
        <v>100</v>
      </c>
      <c r="S221" t="s">
        <v>469</v>
      </c>
      <c r="T221" t="s">
        <v>353</v>
      </c>
      <c r="U221" t="s">
        <v>100</v>
      </c>
      <c r="V221" t="s">
        <v>1526</v>
      </c>
      <c r="W221" t="s">
        <v>125</v>
      </c>
      <c r="X221" t="s">
        <v>126</v>
      </c>
      <c r="Y221" t="s">
        <v>132</v>
      </c>
      <c r="Z221" t="s">
        <v>100</v>
      </c>
      <c r="AA221" t="s">
        <v>100</v>
      </c>
      <c r="AB221" t="s">
        <v>100</v>
      </c>
      <c r="AC221" t="s">
        <v>128</v>
      </c>
      <c r="AD221" t="s">
        <v>100</v>
      </c>
      <c r="AE221" t="s">
        <v>112</v>
      </c>
      <c r="AF221" t="s">
        <v>100</v>
      </c>
      <c r="AG221" t="s">
        <v>100</v>
      </c>
      <c r="AH221" t="s">
        <v>100</v>
      </c>
      <c r="AI221" t="s">
        <v>100</v>
      </c>
      <c r="AJ221" t="s">
        <v>100</v>
      </c>
      <c r="AK221" t="s">
        <v>100</v>
      </c>
      <c r="AM221">
        <v>1000</v>
      </c>
      <c r="AN221">
        <v>0</v>
      </c>
      <c r="AO221">
        <v>2000</v>
      </c>
      <c r="AS221" t="s">
        <v>100</v>
      </c>
      <c r="AW221" t="s">
        <v>100</v>
      </c>
      <c r="BA221" t="s">
        <v>100</v>
      </c>
      <c r="BE221" t="s">
        <v>100</v>
      </c>
      <c r="BI221" t="s">
        <v>100</v>
      </c>
      <c r="BJ221">
        <v>1000</v>
      </c>
      <c r="BL221">
        <v>2000</v>
      </c>
      <c r="BM221" s="2" t="s">
        <v>1697</v>
      </c>
      <c r="BQ221" t="s">
        <v>100</v>
      </c>
      <c r="BU221" t="s">
        <v>100</v>
      </c>
      <c r="BY221" t="s">
        <v>100</v>
      </c>
      <c r="CC221" t="s">
        <v>100</v>
      </c>
      <c r="CG221" t="s">
        <v>100</v>
      </c>
      <c r="CK221" t="s">
        <v>100</v>
      </c>
      <c r="CO221" t="s">
        <v>100</v>
      </c>
    </row>
    <row r="222" spans="1:93" x14ac:dyDescent="0.2">
      <c r="A222" t="s">
        <v>234</v>
      </c>
      <c r="B222" t="s">
        <v>143</v>
      </c>
      <c r="C222">
        <v>1</v>
      </c>
      <c r="D222" t="s">
        <v>235</v>
      </c>
      <c r="E222">
        <v>1</v>
      </c>
      <c r="F222" t="s">
        <v>236</v>
      </c>
      <c r="G222">
        <v>1</v>
      </c>
      <c r="H222" t="s">
        <v>259</v>
      </c>
      <c r="I222" t="s">
        <v>98</v>
      </c>
      <c r="J222">
        <v>5</v>
      </c>
      <c r="K222" t="s">
        <v>1698</v>
      </c>
      <c r="L222">
        <v>104632</v>
      </c>
      <c r="M222" t="s">
        <v>1699</v>
      </c>
      <c r="N222" s="1">
        <v>44927</v>
      </c>
      <c r="O222" s="1">
        <v>45657</v>
      </c>
      <c r="P222" t="s">
        <v>101</v>
      </c>
      <c r="Q222" t="s">
        <v>100</v>
      </c>
      <c r="R222" t="s">
        <v>100</v>
      </c>
      <c r="S222" t="s">
        <v>584</v>
      </c>
      <c r="T222" t="s">
        <v>585</v>
      </c>
      <c r="U222" t="s">
        <v>586</v>
      </c>
      <c r="V222" t="s">
        <v>100</v>
      </c>
      <c r="W222" t="s">
        <v>587</v>
      </c>
      <c r="X222" t="s">
        <v>175</v>
      </c>
      <c r="Y222" t="s">
        <v>1202</v>
      </c>
      <c r="Z222" t="s">
        <v>212</v>
      </c>
      <c r="AA222" t="s">
        <v>100</v>
      </c>
      <c r="AB222" t="s">
        <v>100</v>
      </c>
      <c r="AC222" t="s">
        <v>110</v>
      </c>
      <c r="AE222" t="s">
        <v>177</v>
      </c>
      <c r="AF222" t="s">
        <v>100</v>
      </c>
      <c r="AH222" t="s">
        <v>446</v>
      </c>
      <c r="AJ222" t="s">
        <v>100</v>
      </c>
      <c r="AK222" t="s">
        <v>100</v>
      </c>
      <c r="AM222">
        <v>20000</v>
      </c>
      <c r="AN222">
        <v>20000</v>
      </c>
      <c r="AO222">
        <v>0</v>
      </c>
      <c r="AS222" t="s">
        <v>100</v>
      </c>
      <c r="AW222" t="s">
        <v>100</v>
      </c>
      <c r="BA222" t="s">
        <v>100</v>
      </c>
      <c r="BE222" t="s">
        <v>100</v>
      </c>
      <c r="BI222" t="s">
        <v>100</v>
      </c>
      <c r="BM222" t="s">
        <v>100</v>
      </c>
      <c r="BQ222" t="s">
        <v>100</v>
      </c>
      <c r="BR222">
        <v>20000</v>
      </c>
      <c r="BS222">
        <v>20000</v>
      </c>
      <c r="BU222" t="s">
        <v>100</v>
      </c>
      <c r="BY222" t="s">
        <v>100</v>
      </c>
      <c r="CC222" t="s">
        <v>100</v>
      </c>
      <c r="CG222" t="s">
        <v>100</v>
      </c>
      <c r="CK222" t="s">
        <v>100</v>
      </c>
      <c r="CO222" t="s">
        <v>100</v>
      </c>
    </row>
    <row r="223" spans="1:93" x14ac:dyDescent="0.2">
      <c r="A223" t="s">
        <v>93</v>
      </c>
      <c r="B223" t="s">
        <v>116</v>
      </c>
      <c r="C223">
        <v>1</v>
      </c>
      <c r="D223" t="s">
        <v>602</v>
      </c>
      <c r="E223">
        <v>1</v>
      </c>
      <c r="F223" t="s">
        <v>603</v>
      </c>
      <c r="G223">
        <v>4</v>
      </c>
      <c r="H223" t="s">
        <v>1700</v>
      </c>
      <c r="I223" t="s">
        <v>98</v>
      </c>
      <c r="J223">
        <v>5</v>
      </c>
      <c r="K223" t="s">
        <v>1701</v>
      </c>
      <c r="L223">
        <v>84030</v>
      </c>
      <c r="M223" t="s">
        <v>100</v>
      </c>
      <c r="N223" s="1">
        <v>44562</v>
      </c>
      <c r="O223" s="1">
        <v>45107</v>
      </c>
      <c r="P223" t="s">
        <v>101</v>
      </c>
      <c r="Q223" t="s">
        <v>100</v>
      </c>
      <c r="R223" t="s">
        <v>100</v>
      </c>
      <c r="S223" t="s">
        <v>102</v>
      </c>
      <c r="T223" t="s">
        <v>103</v>
      </c>
      <c r="U223" t="s">
        <v>255</v>
      </c>
      <c r="V223" t="s">
        <v>1237</v>
      </c>
      <c r="W223" t="s">
        <v>125</v>
      </c>
      <c r="X223" t="s">
        <v>126</v>
      </c>
      <c r="Y223" t="s">
        <v>1702</v>
      </c>
      <c r="Z223" t="s">
        <v>109</v>
      </c>
      <c r="AA223" t="s">
        <v>100</v>
      </c>
      <c r="AB223" t="s">
        <v>100</v>
      </c>
      <c r="AC223" t="s">
        <v>128</v>
      </c>
      <c r="AE223" t="s">
        <v>112</v>
      </c>
      <c r="AF223" t="s">
        <v>100</v>
      </c>
      <c r="AH223" t="s">
        <v>100</v>
      </c>
      <c r="AI223" t="s">
        <v>100</v>
      </c>
      <c r="AJ223" t="s">
        <v>100</v>
      </c>
      <c r="AK223" t="s">
        <v>100</v>
      </c>
      <c r="AM223">
        <v>480311</v>
      </c>
      <c r="AN223">
        <v>480311</v>
      </c>
      <c r="AO223">
        <v>295277</v>
      </c>
      <c r="AS223" t="s">
        <v>100</v>
      </c>
      <c r="AW223" t="s">
        <v>100</v>
      </c>
      <c r="BA223" t="s">
        <v>100</v>
      </c>
      <c r="BE223" t="s">
        <v>100</v>
      </c>
      <c r="BI223" t="s">
        <v>100</v>
      </c>
      <c r="BM223" t="s">
        <v>1703</v>
      </c>
      <c r="BN223">
        <v>480311</v>
      </c>
      <c r="BO223">
        <v>144093</v>
      </c>
      <c r="BP223">
        <v>144093</v>
      </c>
      <c r="BQ223" t="s">
        <v>1704</v>
      </c>
      <c r="BS223">
        <v>336218</v>
      </c>
      <c r="BT223">
        <v>151184</v>
      </c>
      <c r="BU223" t="s">
        <v>1705</v>
      </c>
      <c r="BY223" t="s">
        <v>100</v>
      </c>
      <c r="CC223" t="s">
        <v>100</v>
      </c>
      <c r="CG223" t="s">
        <v>100</v>
      </c>
      <c r="CK223" t="s">
        <v>100</v>
      </c>
      <c r="CO223" t="s">
        <v>100</v>
      </c>
    </row>
    <row r="224" spans="1:93" x14ac:dyDescent="0.2">
      <c r="A224" t="s">
        <v>295</v>
      </c>
      <c r="B224" t="s">
        <v>418</v>
      </c>
      <c r="C224">
        <v>5</v>
      </c>
      <c r="D224" t="s">
        <v>1706</v>
      </c>
      <c r="E224">
        <v>1</v>
      </c>
      <c r="F224" t="s">
        <v>1707</v>
      </c>
      <c r="G224">
        <v>25</v>
      </c>
      <c r="H224" t="s">
        <v>1708</v>
      </c>
      <c r="I224" t="s">
        <v>98</v>
      </c>
      <c r="J224" t="s">
        <v>1709</v>
      </c>
      <c r="K224" t="s">
        <v>1710</v>
      </c>
      <c r="L224">
        <v>29611</v>
      </c>
      <c r="M224" t="s">
        <v>100</v>
      </c>
      <c r="N224" s="1">
        <v>43168</v>
      </c>
      <c r="O224" s="1">
        <v>44196</v>
      </c>
      <c r="P224" t="s">
        <v>169</v>
      </c>
      <c r="Q224" t="s">
        <v>100</v>
      </c>
      <c r="R224" t="s">
        <v>100</v>
      </c>
      <c r="S224" t="s">
        <v>485</v>
      </c>
      <c r="T224" t="s">
        <v>486</v>
      </c>
      <c r="U224" t="s">
        <v>1711</v>
      </c>
      <c r="V224" t="s">
        <v>1712</v>
      </c>
      <c r="W224" t="s">
        <v>1713</v>
      </c>
      <c r="X224" t="s">
        <v>154</v>
      </c>
      <c r="Y224" t="s">
        <v>1714</v>
      </c>
      <c r="Z224" t="s">
        <v>100</v>
      </c>
      <c r="AA224" t="s">
        <v>100</v>
      </c>
      <c r="AB224" t="s">
        <v>100</v>
      </c>
      <c r="AC224" t="s">
        <v>417</v>
      </c>
      <c r="AD224" t="s">
        <v>100</v>
      </c>
      <c r="AE224" t="s">
        <v>112</v>
      </c>
      <c r="AF224" t="s">
        <v>100</v>
      </c>
      <c r="AG224" t="s">
        <v>100</v>
      </c>
      <c r="AH224" t="s">
        <v>100</v>
      </c>
      <c r="AI224" t="s">
        <v>100</v>
      </c>
      <c r="AJ224" t="s">
        <v>100</v>
      </c>
      <c r="AK224" t="s">
        <v>100</v>
      </c>
      <c r="AM224">
        <v>874589</v>
      </c>
      <c r="AN224">
        <v>874589</v>
      </c>
      <c r="AO224">
        <v>866248</v>
      </c>
      <c r="AS224" t="s">
        <v>100</v>
      </c>
      <c r="AW224" t="s">
        <v>100</v>
      </c>
      <c r="AX224">
        <v>400000</v>
      </c>
      <c r="AY224">
        <v>400000</v>
      </c>
      <c r="AZ224">
        <v>352893</v>
      </c>
      <c r="BA224" t="s">
        <v>100</v>
      </c>
      <c r="BB224">
        <v>250000</v>
      </c>
      <c r="BC224">
        <v>250000</v>
      </c>
      <c r="BD224">
        <v>288808</v>
      </c>
      <c r="BE224" t="s">
        <v>100</v>
      </c>
      <c r="BF224">
        <v>224589</v>
      </c>
      <c r="BG224">
        <v>224589</v>
      </c>
      <c r="BH224">
        <v>224547</v>
      </c>
      <c r="BI224" t="s">
        <v>100</v>
      </c>
      <c r="BQ224" t="s">
        <v>100</v>
      </c>
      <c r="BU224" t="s">
        <v>100</v>
      </c>
      <c r="BY224" t="s">
        <v>100</v>
      </c>
      <c r="CC224" t="s">
        <v>100</v>
      </c>
      <c r="CG224" t="s">
        <v>100</v>
      </c>
      <c r="CK224" t="s">
        <v>100</v>
      </c>
      <c r="CO224" t="s">
        <v>100</v>
      </c>
    </row>
    <row r="225" spans="1:93" x14ac:dyDescent="0.2">
      <c r="A225" t="s">
        <v>246</v>
      </c>
      <c r="B225" t="s">
        <v>247</v>
      </c>
      <c r="C225">
        <v>5</v>
      </c>
      <c r="D225" t="s">
        <v>1715</v>
      </c>
      <c r="E225">
        <v>1</v>
      </c>
      <c r="F225" t="s">
        <v>1716</v>
      </c>
      <c r="G225">
        <v>26</v>
      </c>
      <c r="H225" t="s">
        <v>1717</v>
      </c>
      <c r="I225" t="s">
        <v>98</v>
      </c>
      <c r="J225" t="s">
        <v>1718</v>
      </c>
      <c r="K225" t="s">
        <v>1719</v>
      </c>
      <c r="L225">
        <v>15232</v>
      </c>
      <c r="M225" t="s">
        <v>100</v>
      </c>
      <c r="N225" s="1">
        <v>43101</v>
      </c>
      <c r="O225" s="1">
        <v>44926</v>
      </c>
      <c r="P225" t="s">
        <v>101</v>
      </c>
      <c r="Q225" t="s">
        <v>100</v>
      </c>
      <c r="R225" t="s">
        <v>100</v>
      </c>
      <c r="S225" t="s">
        <v>485</v>
      </c>
      <c r="T225" t="s">
        <v>486</v>
      </c>
      <c r="U225" t="s">
        <v>1720</v>
      </c>
      <c r="V225" t="s">
        <v>486</v>
      </c>
      <c r="W225" t="s">
        <v>1126</v>
      </c>
      <c r="X225" t="s">
        <v>126</v>
      </c>
      <c r="Y225" t="s">
        <v>1721</v>
      </c>
      <c r="Z225" t="s">
        <v>324</v>
      </c>
      <c r="AA225" t="s">
        <v>100</v>
      </c>
      <c r="AB225" t="s">
        <v>100</v>
      </c>
      <c r="AC225" t="s">
        <v>417</v>
      </c>
      <c r="AE225" t="s">
        <v>177</v>
      </c>
      <c r="AF225" t="s">
        <v>100</v>
      </c>
      <c r="AH225" t="s">
        <v>100</v>
      </c>
      <c r="AI225" t="s">
        <v>100</v>
      </c>
      <c r="AJ225" t="s">
        <v>100</v>
      </c>
      <c r="AK225" t="s">
        <v>100</v>
      </c>
      <c r="AM225">
        <v>1864876</v>
      </c>
      <c r="AN225">
        <v>13078240</v>
      </c>
      <c r="AO225">
        <v>1690921</v>
      </c>
      <c r="AS225" t="s">
        <v>100</v>
      </c>
      <c r="AW225" t="s">
        <v>100</v>
      </c>
      <c r="BA225" t="s">
        <v>100</v>
      </c>
      <c r="BB225">
        <v>173955</v>
      </c>
      <c r="BC225">
        <v>173955</v>
      </c>
      <c r="BE225" t="s">
        <v>100</v>
      </c>
      <c r="BI225" t="s">
        <v>100</v>
      </c>
      <c r="BJ225">
        <v>172568</v>
      </c>
      <c r="BK225">
        <v>11385932</v>
      </c>
      <c r="BL225">
        <v>172568</v>
      </c>
      <c r="BM225" s="2" t="s">
        <v>1722</v>
      </c>
      <c r="BN225">
        <v>1518353</v>
      </c>
      <c r="BO225">
        <v>1518353</v>
      </c>
      <c r="BP225">
        <v>1518353</v>
      </c>
      <c r="BQ225" t="s">
        <v>100</v>
      </c>
      <c r="BU225" t="s">
        <v>100</v>
      </c>
      <c r="BY225" t="s">
        <v>100</v>
      </c>
      <c r="CC225" t="s">
        <v>100</v>
      </c>
      <c r="CG225" t="s">
        <v>100</v>
      </c>
      <c r="CK225" t="s">
        <v>100</v>
      </c>
      <c r="CO225" t="s">
        <v>100</v>
      </c>
    </row>
    <row r="226" spans="1:93" x14ac:dyDescent="0.2">
      <c r="A226" t="s">
        <v>246</v>
      </c>
      <c r="B226" t="s">
        <v>247</v>
      </c>
      <c r="C226">
        <v>5</v>
      </c>
      <c r="D226" t="s">
        <v>1715</v>
      </c>
      <c r="E226">
        <v>1</v>
      </c>
      <c r="F226" t="s">
        <v>1716</v>
      </c>
      <c r="G226">
        <v>26</v>
      </c>
      <c r="H226" t="s">
        <v>1717</v>
      </c>
      <c r="I226" t="s">
        <v>98</v>
      </c>
      <c r="J226" t="s">
        <v>1723</v>
      </c>
      <c r="K226" t="s">
        <v>1724</v>
      </c>
      <c r="L226">
        <v>15234</v>
      </c>
      <c r="M226" s="2" t="s">
        <v>1725</v>
      </c>
      <c r="N226" s="1">
        <v>43101</v>
      </c>
      <c r="O226" s="1">
        <v>43830</v>
      </c>
      <c r="P226" t="s">
        <v>333</v>
      </c>
      <c r="Q226" t="s">
        <v>100</v>
      </c>
      <c r="R226" t="s">
        <v>100</v>
      </c>
      <c r="S226" t="s">
        <v>485</v>
      </c>
      <c r="T226" t="s">
        <v>486</v>
      </c>
      <c r="U226" t="s">
        <v>486</v>
      </c>
      <c r="V226" t="s">
        <v>486</v>
      </c>
      <c r="W226" t="s">
        <v>1126</v>
      </c>
      <c r="X226" t="s">
        <v>126</v>
      </c>
      <c r="Y226" t="s">
        <v>1726</v>
      </c>
      <c r="Z226" t="s">
        <v>100</v>
      </c>
      <c r="AA226" t="s">
        <v>100</v>
      </c>
      <c r="AB226" t="s">
        <v>100</v>
      </c>
      <c r="AC226" t="s">
        <v>110</v>
      </c>
      <c r="AD226" t="s">
        <v>100</v>
      </c>
      <c r="AE226" t="s">
        <v>258</v>
      </c>
      <c r="AF226" t="s">
        <v>100</v>
      </c>
      <c r="AG226" t="s">
        <v>100</v>
      </c>
      <c r="AH226" t="s">
        <v>100</v>
      </c>
      <c r="AI226" t="s">
        <v>100</v>
      </c>
      <c r="AJ226" t="s">
        <v>100</v>
      </c>
      <c r="AK226" t="s">
        <v>100</v>
      </c>
      <c r="AM226">
        <v>141205</v>
      </c>
      <c r="AN226">
        <v>141205</v>
      </c>
      <c r="AO226">
        <v>0</v>
      </c>
      <c r="AS226" t="s">
        <v>100</v>
      </c>
      <c r="AW226" t="s">
        <v>100</v>
      </c>
      <c r="AX226">
        <v>62505</v>
      </c>
      <c r="AY226">
        <v>62505</v>
      </c>
      <c r="BA226" t="s">
        <v>100</v>
      </c>
      <c r="BB226">
        <v>78700</v>
      </c>
      <c r="BC226">
        <v>78700</v>
      </c>
      <c r="BE226" t="s">
        <v>100</v>
      </c>
      <c r="BI226" t="s">
        <v>100</v>
      </c>
      <c r="BM226" t="s">
        <v>100</v>
      </c>
      <c r="BQ226" t="s">
        <v>100</v>
      </c>
      <c r="BU226" t="s">
        <v>100</v>
      </c>
      <c r="BY226" t="s">
        <v>100</v>
      </c>
      <c r="CC226" t="s">
        <v>100</v>
      </c>
      <c r="CG226" t="s">
        <v>100</v>
      </c>
      <c r="CK226" t="s">
        <v>100</v>
      </c>
      <c r="CO226" t="s">
        <v>100</v>
      </c>
    </row>
    <row r="227" spans="1:93" x14ac:dyDescent="0.2">
      <c r="A227" t="s">
        <v>246</v>
      </c>
      <c r="B227" t="s">
        <v>247</v>
      </c>
      <c r="C227">
        <v>5</v>
      </c>
      <c r="D227" t="s">
        <v>1715</v>
      </c>
      <c r="E227">
        <v>1</v>
      </c>
      <c r="F227" t="s">
        <v>1716</v>
      </c>
      <c r="G227">
        <v>26</v>
      </c>
      <c r="H227" t="s">
        <v>1717</v>
      </c>
      <c r="I227" t="s">
        <v>98</v>
      </c>
      <c r="J227" t="s">
        <v>1727</v>
      </c>
      <c r="K227" t="s">
        <v>1728</v>
      </c>
      <c r="L227">
        <v>15235</v>
      </c>
      <c r="M227" t="s">
        <v>100</v>
      </c>
      <c r="N227" s="1">
        <v>43586</v>
      </c>
      <c r="O227" s="1">
        <v>44561</v>
      </c>
      <c r="P227" t="s">
        <v>101</v>
      </c>
      <c r="Q227" t="s">
        <v>100</v>
      </c>
      <c r="R227" t="s">
        <v>100</v>
      </c>
      <c r="S227" t="s">
        <v>485</v>
      </c>
      <c r="T227" t="s">
        <v>486</v>
      </c>
      <c r="U227" t="s">
        <v>486</v>
      </c>
      <c r="V227" t="s">
        <v>486</v>
      </c>
      <c r="W227" t="s">
        <v>1404</v>
      </c>
      <c r="X227" t="s">
        <v>243</v>
      </c>
      <c r="Y227" t="s">
        <v>246</v>
      </c>
      <c r="Z227" t="s">
        <v>100</v>
      </c>
      <c r="AA227" t="s">
        <v>100</v>
      </c>
      <c r="AB227" t="s">
        <v>100</v>
      </c>
      <c r="AC227" t="s">
        <v>100</v>
      </c>
      <c r="AD227" t="s">
        <v>100</v>
      </c>
      <c r="AE227" t="s">
        <v>100</v>
      </c>
      <c r="AF227" t="s">
        <v>100</v>
      </c>
      <c r="AG227" t="s">
        <v>100</v>
      </c>
      <c r="AH227" t="s">
        <v>100</v>
      </c>
      <c r="AI227" t="s">
        <v>100</v>
      </c>
      <c r="AJ227" t="s">
        <v>100</v>
      </c>
      <c r="AK227" t="s">
        <v>100</v>
      </c>
      <c r="AM227">
        <v>136495</v>
      </c>
      <c r="AN227">
        <v>480000</v>
      </c>
      <c r="AO227">
        <v>36495</v>
      </c>
      <c r="AS227" t="s">
        <v>100</v>
      </c>
      <c r="AW227" t="s">
        <v>100</v>
      </c>
      <c r="BA227" t="s">
        <v>100</v>
      </c>
      <c r="BB227">
        <v>100000</v>
      </c>
      <c r="BC227">
        <v>100000</v>
      </c>
      <c r="BE227" t="s">
        <v>100</v>
      </c>
      <c r="BI227" t="s">
        <v>100</v>
      </c>
      <c r="BJ227">
        <v>36495</v>
      </c>
      <c r="BK227">
        <v>380000</v>
      </c>
      <c r="BL227">
        <v>36495</v>
      </c>
      <c r="BM227" t="s">
        <v>1729</v>
      </c>
      <c r="BQ227" t="s">
        <v>100</v>
      </c>
      <c r="BU227" t="s">
        <v>100</v>
      </c>
      <c r="BY227" t="s">
        <v>100</v>
      </c>
      <c r="CC227" t="s">
        <v>100</v>
      </c>
      <c r="CG227" t="s">
        <v>100</v>
      </c>
      <c r="CK227" t="s">
        <v>100</v>
      </c>
      <c r="CO227" t="s">
        <v>100</v>
      </c>
    </row>
    <row r="228" spans="1:93" x14ac:dyDescent="0.2">
      <c r="A228" t="s">
        <v>234</v>
      </c>
      <c r="B228" t="s">
        <v>143</v>
      </c>
      <c r="C228">
        <v>1</v>
      </c>
      <c r="D228" t="s">
        <v>235</v>
      </c>
      <c r="E228">
        <v>1</v>
      </c>
      <c r="F228" t="s">
        <v>236</v>
      </c>
      <c r="G228">
        <v>4</v>
      </c>
      <c r="H228" t="s">
        <v>504</v>
      </c>
      <c r="I228" t="s">
        <v>98</v>
      </c>
      <c r="J228">
        <v>56</v>
      </c>
      <c r="K228" t="s">
        <v>1730</v>
      </c>
      <c r="L228">
        <v>114245</v>
      </c>
      <c r="M228" t="s">
        <v>506</v>
      </c>
      <c r="N228" s="1">
        <v>45292</v>
      </c>
      <c r="O228" s="1">
        <v>46022</v>
      </c>
      <c r="P228" t="s">
        <v>319</v>
      </c>
      <c r="Q228" t="s">
        <v>100</v>
      </c>
      <c r="R228" t="s">
        <v>100</v>
      </c>
      <c r="S228" t="s">
        <v>485</v>
      </c>
      <c r="T228" t="s">
        <v>486</v>
      </c>
      <c r="U228" t="s">
        <v>507</v>
      </c>
      <c r="V228" t="s">
        <v>1731</v>
      </c>
      <c r="W228" t="s">
        <v>509</v>
      </c>
      <c r="X228" t="s">
        <v>510</v>
      </c>
      <c r="Y228" t="s">
        <v>1732</v>
      </c>
      <c r="Z228" t="s">
        <v>212</v>
      </c>
      <c r="AA228" t="s">
        <v>100</v>
      </c>
      <c r="AB228" t="s">
        <v>100</v>
      </c>
      <c r="AC228" t="s">
        <v>230</v>
      </c>
      <c r="AE228" t="s">
        <v>231</v>
      </c>
      <c r="AF228" t="s">
        <v>100</v>
      </c>
      <c r="AH228" t="s">
        <v>157</v>
      </c>
      <c r="AJ228" t="s">
        <v>100</v>
      </c>
      <c r="AK228" t="s">
        <v>100</v>
      </c>
      <c r="AM228">
        <v>0</v>
      </c>
      <c r="AN228">
        <v>0</v>
      </c>
      <c r="AO228">
        <v>0</v>
      </c>
      <c r="AS228" t="s">
        <v>100</v>
      </c>
      <c r="AW228" t="s">
        <v>100</v>
      </c>
      <c r="BA228" t="s">
        <v>100</v>
      </c>
      <c r="BE228" t="s">
        <v>100</v>
      </c>
      <c r="BI228" t="s">
        <v>100</v>
      </c>
      <c r="BM228" t="s">
        <v>100</v>
      </c>
      <c r="BQ228" t="s">
        <v>100</v>
      </c>
      <c r="BU228" t="s">
        <v>100</v>
      </c>
      <c r="BY228" t="s">
        <v>100</v>
      </c>
      <c r="CC228" t="s">
        <v>100</v>
      </c>
      <c r="CG228" t="s">
        <v>100</v>
      </c>
      <c r="CK228" t="s">
        <v>100</v>
      </c>
      <c r="CO228" t="s">
        <v>100</v>
      </c>
    </row>
    <row r="229" spans="1:93" x14ac:dyDescent="0.2">
      <c r="A229" t="s">
        <v>93</v>
      </c>
      <c r="B229" t="s">
        <v>94</v>
      </c>
      <c r="C229">
        <v>2</v>
      </c>
      <c r="D229" t="s">
        <v>201</v>
      </c>
      <c r="E229">
        <v>2</v>
      </c>
      <c r="F229" t="s">
        <v>202</v>
      </c>
      <c r="G229">
        <v>2.2999999999999998</v>
      </c>
      <c r="H229" t="s">
        <v>203</v>
      </c>
      <c r="I229" t="s">
        <v>98</v>
      </c>
      <c r="J229">
        <v>57</v>
      </c>
      <c r="K229" t="s">
        <v>1733</v>
      </c>
      <c r="L229">
        <v>168824</v>
      </c>
      <c r="M229" t="s">
        <v>100</v>
      </c>
      <c r="N229" s="1">
        <v>45536</v>
      </c>
      <c r="O229" s="1">
        <v>45838</v>
      </c>
      <c r="P229" t="s">
        <v>101</v>
      </c>
      <c r="Q229" t="s">
        <v>100</v>
      </c>
      <c r="R229" t="s">
        <v>100</v>
      </c>
      <c r="S229" t="s">
        <v>195</v>
      </c>
      <c r="T229" t="s">
        <v>196</v>
      </c>
      <c r="U229" t="s">
        <v>1734</v>
      </c>
      <c r="V229" t="s">
        <v>1735</v>
      </c>
      <c r="W229" t="s">
        <v>242</v>
      </c>
      <c r="X229" t="s">
        <v>243</v>
      </c>
      <c r="Y229" t="s">
        <v>1736</v>
      </c>
      <c r="Z229" t="s">
        <v>109</v>
      </c>
      <c r="AA229" t="s">
        <v>100</v>
      </c>
      <c r="AB229" t="s">
        <v>100</v>
      </c>
      <c r="AC229" t="s">
        <v>128</v>
      </c>
      <c r="AE229" t="s">
        <v>231</v>
      </c>
      <c r="AF229" t="s">
        <v>100</v>
      </c>
      <c r="AH229" t="s">
        <v>100</v>
      </c>
      <c r="AI229" t="s">
        <v>100</v>
      </c>
      <c r="AJ229" t="s">
        <v>100</v>
      </c>
      <c r="AK229" t="s">
        <v>100</v>
      </c>
      <c r="AM229">
        <v>7000000</v>
      </c>
      <c r="AN229">
        <v>5000000</v>
      </c>
      <c r="AO229">
        <v>0</v>
      </c>
      <c r="AS229" t="s">
        <v>100</v>
      </c>
      <c r="AW229" t="s">
        <v>100</v>
      </c>
      <c r="BA229" t="s">
        <v>100</v>
      </c>
      <c r="BE229" t="s">
        <v>100</v>
      </c>
      <c r="BI229" t="s">
        <v>100</v>
      </c>
      <c r="BM229" t="s">
        <v>100</v>
      </c>
      <c r="BQ229" t="s">
        <v>100</v>
      </c>
      <c r="BU229" t="s">
        <v>100</v>
      </c>
      <c r="BV229">
        <v>2000000</v>
      </c>
      <c r="BW229">
        <v>0</v>
      </c>
      <c r="BY229" t="s">
        <v>1737</v>
      </c>
      <c r="BZ229">
        <v>5000000</v>
      </c>
      <c r="CA229">
        <v>5000000</v>
      </c>
      <c r="CC229" t="s">
        <v>100</v>
      </c>
      <c r="CG229" t="s">
        <v>100</v>
      </c>
      <c r="CK229" t="s">
        <v>100</v>
      </c>
      <c r="CO229" t="s">
        <v>100</v>
      </c>
    </row>
    <row r="230" spans="1:93" x14ac:dyDescent="0.2">
      <c r="A230" t="s">
        <v>295</v>
      </c>
      <c r="B230" t="s">
        <v>296</v>
      </c>
      <c r="C230">
        <v>3</v>
      </c>
      <c r="D230" t="s">
        <v>1738</v>
      </c>
      <c r="E230">
        <v>5</v>
      </c>
      <c r="F230" t="s">
        <v>1739</v>
      </c>
      <c r="G230">
        <v>5.7</v>
      </c>
      <c r="H230" t="s">
        <v>1740</v>
      </c>
      <c r="I230" t="s">
        <v>98</v>
      </c>
      <c r="J230" t="s">
        <v>1741</v>
      </c>
      <c r="K230" t="s">
        <v>1742</v>
      </c>
      <c r="L230">
        <v>150068</v>
      </c>
      <c r="M230" s="2" t="s">
        <v>1743</v>
      </c>
      <c r="N230" s="1">
        <v>44927</v>
      </c>
      <c r="O230" s="1">
        <v>46752</v>
      </c>
      <c r="P230" t="s">
        <v>101</v>
      </c>
      <c r="Q230" t="s">
        <v>100</v>
      </c>
      <c r="R230" t="s">
        <v>100</v>
      </c>
      <c r="S230" t="s">
        <v>1744</v>
      </c>
      <c r="T230" t="s">
        <v>1745</v>
      </c>
      <c r="U230" t="s">
        <v>122</v>
      </c>
      <c r="V230" t="s">
        <v>1746</v>
      </c>
      <c r="W230" t="s">
        <v>1747</v>
      </c>
      <c r="X230" t="s">
        <v>126</v>
      </c>
      <c r="Y230" t="s">
        <v>1748</v>
      </c>
      <c r="Z230" t="s">
        <v>867</v>
      </c>
      <c r="AA230" t="s">
        <v>309</v>
      </c>
      <c r="AC230" t="s">
        <v>110</v>
      </c>
      <c r="AD230" t="s">
        <v>1749</v>
      </c>
      <c r="AE230" t="s">
        <v>112</v>
      </c>
      <c r="AF230" t="s">
        <v>100</v>
      </c>
      <c r="AH230" t="s">
        <v>157</v>
      </c>
      <c r="AJ230" t="s">
        <v>158</v>
      </c>
      <c r="AK230" t="s">
        <v>100</v>
      </c>
      <c r="AM230">
        <v>8818551</v>
      </c>
      <c r="AN230">
        <v>8185983</v>
      </c>
      <c r="AO230">
        <v>5237862</v>
      </c>
      <c r="AS230" t="s">
        <v>100</v>
      </c>
      <c r="AW230" t="s">
        <v>100</v>
      </c>
      <c r="BA230" t="s">
        <v>100</v>
      </c>
      <c r="BE230" t="s">
        <v>100</v>
      </c>
      <c r="BI230" t="s">
        <v>100</v>
      </c>
      <c r="BM230" t="s">
        <v>100</v>
      </c>
      <c r="BQ230" t="s">
        <v>100</v>
      </c>
      <c r="BR230">
        <v>3369038</v>
      </c>
      <c r="BS230">
        <v>2789161</v>
      </c>
      <c r="BT230">
        <v>2789161</v>
      </c>
      <c r="BU230" t="s">
        <v>1750</v>
      </c>
      <c r="BV230">
        <v>2770967</v>
      </c>
      <c r="BW230">
        <v>2718276</v>
      </c>
      <c r="BX230">
        <v>2448701</v>
      </c>
      <c r="BY230" t="s">
        <v>1751</v>
      </c>
      <c r="BZ230">
        <v>2678546</v>
      </c>
      <c r="CA230">
        <v>2678546</v>
      </c>
      <c r="CC230" t="s">
        <v>100</v>
      </c>
      <c r="CG230" t="s">
        <v>100</v>
      </c>
      <c r="CK230" t="s">
        <v>100</v>
      </c>
      <c r="CO230" t="s">
        <v>100</v>
      </c>
    </row>
    <row r="231" spans="1:93" x14ac:dyDescent="0.2">
      <c r="A231" t="s">
        <v>234</v>
      </c>
      <c r="B231" t="s">
        <v>143</v>
      </c>
      <c r="C231">
        <v>1</v>
      </c>
      <c r="D231" t="s">
        <v>235</v>
      </c>
      <c r="E231">
        <v>1</v>
      </c>
      <c r="F231" t="s">
        <v>236</v>
      </c>
      <c r="G231">
        <v>4</v>
      </c>
      <c r="H231" t="s">
        <v>504</v>
      </c>
      <c r="I231" t="s">
        <v>98</v>
      </c>
      <c r="J231">
        <v>59</v>
      </c>
      <c r="K231" t="s">
        <v>1752</v>
      </c>
      <c r="L231">
        <v>114780</v>
      </c>
      <c r="M231" s="2" t="s">
        <v>524</v>
      </c>
      <c r="N231" s="1">
        <v>44927</v>
      </c>
      <c r="O231" s="1">
        <v>45657</v>
      </c>
      <c r="P231" t="s">
        <v>319</v>
      </c>
      <c r="Q231" t="s">
        <v>100</v>
      </c>
      <c r="R231" t="s">
        <v>100</v>
      </c>
      <c r="S231" t="s">
        <v>485</v>
      </c>
      <c r="T231" t="s">
        <v>486</v>
      </c>
      <c r="U231" t="s">
        <v>507</v>
      </c>
      <c r="V231" t="s">
        <v>100</v>
      </c>
      <c r="W231" t="s">
        <v>509</v>
      </c>
      <c r="X231" t="s">
        <v>510</v>
      </c>
      <c r="Y231" t="s">
        <v>1753</v>
      </c>
      <c r="Z231" t="s">
        <v>212</v>
      </c>
      <c r="AA231" t="s">
        <v>100</v>
      </c>
      <c r="AB231" t="s">
        <v>100</v>
      </c>
      <c r="AC231" t="s">
        <v>230</v>
      </c>
      <c r="AE231" t="s">
        <v>231</v>
      </c>
      <c r="AF231" t="s">
        <v>100</v>
      </c>
      <c r="AH231" t="s">
        <v>157</v>
      </c>
      <c r="AJ231" t="s">
        <v>100</v>
      </c>
      <c r="AK231" t="s">
        <v>100</v>
      </c>
      <c r="AM231">
        <v>2500000</v>
      </c>
      <c r="AN231">
        <v>0</v>
      </c>
      <c r="AO231">
        <v>0</v>
      </c>
      <c r="AS231" t="s">
        <v>100</v>
      </c>
      <c r="AW231" t="s">
        <v>100</v>
      </c>
      <c r="BA231" t="s">
        <v>100</v>
      </c>
      <c r="BE231" t="s">
        <v>100</v>
      </c>
      <c r="BI231" t="s">
        <v>100</v>
      </c>
      <c r="BM231" t="s">
        <v>100</v>
      </c>
      <c r="BQ231" t="s">
        <v>100</v>
      </c>
      <c r="BR231">
        <v>2500000</v>
      </c>
      <c r="BU231" t="s">
        <v>100</v>
      </c>
      <c r="BY231" t="s">
        <v>100</v>
      </c>
      <c r="CC231" t="s">
        <v>100</v>
      </c>
      <c r="CG231" t="s">
        <v>100</v>
      </c>
      <c r="CK231" t="s">
        <v>100</v>
      </c>
      <c r="CO231" t="s">
        <v>100</v>
      </c>
    </row>
    <row r="232" spans="1:93" x14ac:dyDescent="0.2">
      <c r="A232" t="s">
        <v>246</v>
      </c>
      <c r="B232" t="s">
        <v>247</v>
      </c>
      <c r="C232">
        <v>6</v>
      </c>
      <c r="D232" t="s">
        <v>1754</v>
      </c>
      <c r="E232">
        <v>1</v>
      </c>
      <c r="F232" t="s">
        <v>1755</v>
      </c>
      <c r="G232">
        <v>37</v>
      </c>
      <c r="H232" t="s">
        <v>1756</v>
      </c>
      <c r="I232" t="s">
        <v>98</v>
      </c>
      <c r="J232">
        <v>6</v>
      </c>
      <c r="K232" t="s">
        <v>1757</v>
      </c>
      <c r="L232">
        <v>99163</v>
      </c>
      <c r="M232" t="s">
        <v>1758</v>
      </c>
      <c r="N232" s="1">
        <v>44440</v>
      </c>
      <c r="O232" s="1">
        <v>44926</v>
      </c>
      <c r="P232" t="s">
        <v>101</v>
      </c>
      <c r="Q232" t="s">
        <v>100</v>
      </c>
      <c r="R232" t="s">
        <v>100</v>
      </c>
      <c r="S232" t="s">
        <v>195</v>
      </c>
      <c r="T232" t="s">
        <v>196</v>
      </c>
      <c r="U232" t="s">
        <v>100</v>
      </c>
      <c r="V232" t="s">
        <v>100</v>
      </c>
      <c r="W232" t="s">
        <v>1355</v>
      </c>
      <c r="X232" t="s">
        <v>126</v>
      </c>
      <c r="Y232" t="s">
        <v>1759</v>
      </c>
      <c r="Z232" t="s">
        <v>100</v>
      </c>
      <c r="AA232" t="s">
        <v>100</v>
      </c>
      <c r="AB232" t="s">
        <v>100</v>
      </c>
      <c r="AC232" t="s">
        <v>100</v>
      </c>
      <c r="AD232" t="s">
        <v>100</v>
      </c>
      <c r="AE232" t="s">
        <v>100</v>
      </c>
      <c r="AF232" t="s">
        <v>100</v>
      </c>
      <c r="AG232" t="s">
        <v>100</v>
      </c>
      <c r="AH232" t="s">
        <v>100</v>
      </c>
      <c r="AI232" t="s">
        <v>100</v>
      </c>
      <c r="AJ232" t="s">
        <v>100</v>
      </c>
      <c r="AK232" t="s">
        <v>100</v>
      </c>
      <c r="AM232">
        <v>7602343</v>
      </c>
      <c r="AN232">
        <v>0</v>
      </c>
      <c r="AO232">
        <v>0</v>
      </c>
      <c r="AS232" t="s">
        <v>100</v>
      </c>
      <c r="AW232" t="s">
        <v>100</v>
      </c>
      <c r="BA232" t="s">
        <v>100</v>
      </c>
      <c r="BE232" t="s">
        <v>100</v>
      </c>
      <c r="BI232" t="s">
        <v>100</v>
      </c>
      <c r="BM232" t="s">
        <v>100</v>
      </c>
      <c r="BN232">
        <v>7602343</v>
      </c>
      <c r="BQ232" t="s">
        <v>1758</v>
      </c>
      <c r="BU232" t="s">
        <v>100</v>
      </c>
      <c r="BY232" t="s">
        <v>100</v>
      </c>
      <c r="CC232" t="s">
        <v>100</v>
      </c>
      <c r="CG232" t="s">
        <v>100</v>
      </c>
      <c r="CK232" t="s">
        <v>100</v>
      </c>
      <c r="CO232" t="s">
        <v>100</v>
      </c>
    </row>
    <row r="233" spans="1:93" x14ac:dyDescent="0.2">
      <c r="A233" t="s">
        <v>132</v>
      </c>
      <c r="B233" t="s">
        <v>133</v>
      </c>
      <c r="C233">
        <v>4</v>
      </c>
      <c r="D233" t="s">
        <v>134</v>
      </c>
      <c r="E233">
        <v>1</v>
      </c>
      <c r="F233" t="s">
        <v>135</v>
      </c>
      <c r="G233">
        <v>6</v>
      </c>
      <c r="H233" t="s">
        <v>136</v>
      </c>
      <c r="I233" t="s">
        <v>98</v>
      </c>
      <c r="J233">
        <v>6</v>
      </c>
      <c r="K233" t="s">
        <v>1760</v>
      </c>
      <c r="L233">
        <v>59213</v>
      </c>
      <c r="M233" t="s">
        <v>100</v>
      </c>
      <c r="N233" s="1">
        <v>43101</v>
      </c>
      <c r="O233" s="1">
        <v>44926</v>
      </c>
      <c r="P233" t="s">
        <v>101</v>
      </c>
      <c r="Q233" t="s">
        <v>100</v>
      </c>
      <c r="R233" t="s">
        <v>100</v>
      </c>
      <c r="S233" t="s">
        <v>149</v>
      </c>
      <c r="T233" t="s">
        <v>150</v>
      </c>
      <c r="U233" t="s">
        <v>269</v>
      </c>
      <c r="V233" t="s">
        <v>1761</v>
      </c>
      <c r="W233" t="s">
        <v>125</v>
      </c>
      <c r="X233" t="s">
        <v>126</v>
      </c>
      <c r="Y233" t="s">
        <v>132</v>
      </c>
      <c r="Z233" t="s">
        <v>100</v>
      </c>
      <c r="AA233" t="s">
        <v>100</v>
      </c>
      <c r="AB233" t="s">
        <v>100</v>
      </c>
      <c r="AC233" t="s">
        <v>128</v>
      </c>
      <c r="AD233" t="s">
        <v>100</v>
      </c>
      <c r="AE233" t="s">
        <v>112</v>
      </c>
      <c r="AF233" t="s">
        <v>100</v>
      </c>
      <c r="AG233" t="s">
        <v>100</v>
      </c>
      <c r="AH233" t="s">
        <v>100</v>
      </c>
      <c r="AI233" t="s">
        <v>100</v>
      </c>
      <c r="AJ233" t="s">
        <v>100</v>
      </c>
      <c r="AK233" t="s">
        <v>100</v>
      </c>
      <c r="AM233">
        <v>0</v>
      </c>
      <c r="AN233">
        <v>0</v>
      </c>
      <c r="AO233">
        <v>50000</v>
      </c>
      <c r="AS233" t="s">
        <v>100</v>
      </c>
      <c r="AW233" t="s">
        <v>100</v>
      </c>
      <c r="AY233">
        <v>0</v>
      </c>
      <c r="BA233" t="s">
        <v>100</v>
      </c>
      <c r="BC233">
        <v>0</v>
      </c>
      <c r="BE233" t="s">
        <v>100</v>
      </c>
      <c r="BG233">
        <v>0</v>
      </c>
      <c r="BI233" t="s">
        <v>100</v>
      </c>
      <c r="BK233">
        <v>0</v>
      </c>
      <c r="BL233">
        <v>50000</v>
      </c>
      <c r="BM233" t="s">
        <v>1762</v>
      </c>
      <c r="BO233">
        <v>0</v>
      </c>
      <c r="BQ233" t="s">
        <v>1763</v>
      </c>
      <c r="BU233" t="s">
        <v>100</v>
      </c>
      <c r="BY233" t="s">
        <v>100</v>
      </c>
      <c r="CC233" t="s">
        <v>100</v>
      </c>
      <c r="CG233" t="s">
        <v>100</v>
      </c>
      <c r="CK233" t="s">
        <v>100</v>
      </c>
      <c r="CO233" t="s">
        <v>100</v>
      </c>
    </row>
    <row r="234" spans="1:93" x14ac:dyDescent="0.2">
      <c r="A234" t="s">
        <v>246</v>
      </c>
      <c r="B234" t="s">
        <v>247</v>
      </c>
      <c r="C234">
        <v>6</v>
      </c>
      <c r="D234" t="s">
        <v>1754</v>
      </c>
      <c r="E234">
        <v>1</v>
      </c>
      <c r="F234" t="s">
        <v>1755</v>
      </c>
      <c r="G234">
        <v>33</v>
      </c>
      <c r="H234" t="s">
        <v>1764</v>
      </c>
      <c r="I234" t="s">
        <v>98</v>
      </c>
      <c r="J234" t="s">
        <v>1765</v>
      </c>
      <c r="K234" t="s">
        <v>1766</v>
      </c>
      <c r="L234">
        <v>15258</v>
      </c>
      <c r="M234" t="s">
        <v>1767</v>
      </c>
      <c r="N234" s="1">
        <v>43101</v>
      </c>
      <c r="O234" s="1">
        <v>43830</v>
      </c>
      <c r="P234" t="s">
        <v>169</v>
      </c>
      <c r="Q234" t="s">
        <v>100</v>
      </c>
      <c r="R234" t="s">
        <v>100</v>
      </c>
      <c r="S234" t="s">
        <v>205</v>
      </c>
      <c r="T234" t="s">
        <v>206</v>
      </c>
      <c r="U234" t="s">
        <v>206</v>
      </c>
      <c r="V234" t="s">
        <v>1768</v>
      </c>
      <c r="W234" t="s">
        <v>1769</v>
      </c>
      <c r="X234" t="s">
        <v>126</v>
      </c>
      <c r="Y234" t="s">
        <v>1770</v>
      </c>
      <c r="Z234" t="s">
        <v>212</v>
      </c>
      <c r="AA234" t="s">
        <v>100</v>
      </c>
      <c r="AB234" t="s">
        <v>100</v>
      </c>
      <c r="AC234" t="s">
        <v>128</v>
      </c>
      <c r="AE234" t="s">
        <v>100</v>
      </c>
      <c r="AF234" t="s">
        <v>100</v>
      </c>
      <c r="AG234" t="s">
        <v>100</v>
      </c>
      <c r="AH234" t="s">
        <v>100</v>
      </c>
      <c r="AI234" t="s">
        <v>100</v>
      </c>
      <c r="AJ234" t="s">
        <v>100</v>
      </c>
      <c r="AK234" t="s">
        <v>100</v>
      </c>
      <c r="AM234">
        <v>20000</v>
      </c>
      <c r="AN234">
        <v>20000</v>
      </c>
      <c r="AO234">
        <v>5000</v>
      </c>
      <c r="AS234" t="s">
        <v>100</v>
      </c>
      <c r="AW234" t="s">
        <v>100</v>
      </c>
      <c r="AX234">
        <v>5000</v>
      </c>
      <c r="AY234">
        <v>5000</v>
      </c>
      <c r="AZ234">
        <v>5000</v>
      </c>
      <c r="BA234" t="s">
        <v>100</v>
      </c>
      <c r="BB234">
        <v>15000</v>
      </c>
      <c r="BC234">
        <v>15000</v>
      </c>
      <c r="BE234" t="s">
        <v>100</v>
      </c>
      <c r="BI234" t="s">
        <v>100</v>
      </c>
      <c r="BM234" t="s">
        <v>1771</v>
      </c>
      <c r="BQ234" t="s">
        <v>100</v>
      </c>
      <c r="BU234" t="s">
        <v>100</v>
      </c>
      <c r="BY234" t="s">
        <v>100</v>
      </c>
      <c r="CC234" t="s">
        <v>100</v>
      </c>
      <c r="CG234" t="s">
        <v>100</v>
      </c>
      <c r="CK234" t="s">
        <v>100</v>
      </c>
      <c r="CO234" t="s">
        <v>100</v>
      </c>
    </row>
    <row r="235" spans="1:93" x14ac:dyDescent="0.2">
      <c r="A235" t="s">
        <v>246</v>
      </c>
      <c r="B235" t="s">
        <v>247</v>
      </c>
      <c r="C235">
        <v>6</v>
      </c>
      <c r="D235" t="s">
        <v>1754</v>
      </c>
      <c r="E235">
        <v>1</v>
      </c>
      <c r="F235" t="s">
        <v>1755</v>
      </c>
      <c r="G235">
        <v>33</v>
      </c>
      <c r="H235" t="s">
        <v>1764</v>
      </c>
      <c r="I235" t="s">
        <v>98</v>
      </c>
      <c r="J235" t="s">
        <v>1772</v>
      </c>
      <c r="K235" t="s">
        <v>1773</v>
      </c>
      <c r="L235">
        <v>15260</v>
      </c>
      <c r="M235" t="s">
        <v>1774</v>
      </c>
      <c r="N235" s="1">
        <v>43831</v>
      </c>
      <c r="O235" s="1">
        <v>44561</v>
      </c>
      <c r="P235" t="s">
        <v>169</v>
      </c>
      <c r="Q235" t="s">
        <v>100</v>
      </c>
      <c r="R235" t="s">
        <v>100</v>
      </c>
      <c r="S235" t="s">
        <v>205</v>
      </c>
      <c r="T235" t="s">
        <v>206</v>
      </c>
      <c r="U235" t="s">
        <v>206</v>
      </c>
      <c r="V235" t="s">
        <v>1768</v>
      </c>
      <c r="W235" t="s">
        <v>1775</v>
      </c>
      <c r="X235" t="s">
        <v>126</v>
      </c>
      <c r="Y235" t="s">
        <v>246</v>
      </c>
      <c r="Z235" t="s">
        <v>100</v>
      </c>
      <c r="AA235" t="s">
        <v>100</v>
      </c>
      <c r="AB235" t="s">
        <v>100</v>
      </c>
      <c r="AC235" t="s">
        <v>128</v>
      </c>
      <c r="AD235" t="s">
        <v>100</v>
      </c>
      <c r="AE235" t="s">
        <v>112</v>
      </c>
      <c r="AF235" t="s">
        <v>100</v>
      </c>
      <c r="AG235" t="s">
        <v>100</v>
      </c>
      <c r="AH235" t="s">
        <v>100</v>
      </c>
      <c r="AI235" t="s">
        <v>100</v>
      </c>
      <c r="AJ235" t="s">
        <v>100</v>
      </c>
      <c r="AK235" t="s">
        <v>100</v>
      </c>
      <c r="AM235">
        <v>20000</v>
      </c>
      <c r="AN235">
        <v>20000</v>
      </c>
      <c r="AO235">
        <v>20000</v>
      </c>
      <c r="AS235" t="s">
        <v>100</v>
      </c>
      <c r="AW235" t="s">
        <v>100</v>
      </c>
      <c r="BA235" t="s">
        <v>100</v>
      </c>
      <c r="BE235" t="s">
        <v>100</v>
      </c>
      <c r="BI235" t="s">
        <v>100</v>
      </c>
      <c r="BJ235">
        <v>20000</v>
      </c>
      <c r="BK235">
        <v>20000</v>
      </c>
      <c r="BL235">
        <v>20000</v>
      </c>
      <c r="BM235" t="s">
        <v>1776</v>
      </c>
      <c r="BQ235" t="s">
        <v>100</v>
      </c>
      <c r="BU235" t="s">
        <v>100</v>
      </c>
      <c r="BY235" t="s">
        <v>100</v>
      </c>
      <c r="CC235" t="s">
        <v>100</v>
      </c>
      <c r="CG235" t="s">
        <v>100</v>
      </c>
      <c r="CK235" t="s">
        <v>100</v>
      </c>
      <c r="CO235" t="s">
        <v>100</v>
      </c>
    </row>
    <row r="236" spans="1:93" x14ac:dyDescent="0.2">
      <c r="A236" t="s">
        <v>246</v>
      </c>
      <c r="B236" t="s">
        <v>247</v>
      </c>
      <c r="C236">
        <v>6</v>
      </c>
      <c r="D236" t="s">
        <v>1754</v>
      </c>
      <c r="E236">
        <v>1</v>
      </c>
      <c r="F236" t="s">
        <v>1755</v>
      </c>
      <c r="G236">
        <v>37</v>
      </c>
      <c r="H236" t="s">
        <v>1756</v>
      </c>
      <c r="I236" t="s">
        <v>98</v>
      </c>
      <c r="J236" t="s">
        <v>1777</v>
      </c>
      <c r="K236" t="s">
        <v>1778</v>
      </c>
      <c r="L236">
        <v>15266</v>
      </c>
      <c r="M236" t="s">
        <v>100</v>
      </c>
      <c r="N236" s="1">
        <v>44187</v>
      </c>
      <c r="O236" s="1">
        <v>44926</v>
      </c>
      <c r="P236" t="s">
        <v>101</v>
      </c>
      <c r="Q236" t="s">
        <v>100</v>
      </c>
      <c r="R236" t="s">
        <v>100</v>
      </c>
      <c r="S236" t="s">
        <v>102</v>
      </c>
      <c r="T236" t="s">
        <v>103</v>
      </c>
      <c r="U236" t="s">
        <v>288</v>
      </c>
      <c r="V236" t="s">
        <v>1779</v>
      </c>
      <c r="W236" t="s">
        <v>182</v>
      </c>
      <c r="X236" t="s">
        <v>183</v>
      </c>
      <c r="Y236" t="s">
        <v>246</v>
      </c>
      <c r="Z236" t="s">
        <v>100</v>
      </c>
      <c r="AA236" t="s">
        <v>100</v>
      </c>
      <c r="AB236" t="s">
        <v>100</v>
      </c>
      <c r="AC236" t="s">
        <v>110</v>
      </c>
      <c r="AD236" t="s">
        <v>100</v>
      </c>
      <c r="AE236" t="s">
        <v>100</v>
      </c>
      <c r="AF236" t="s">
        <v>100</v>
      </c>
      <c r="AG236" t="s">
        <v>100</v>
      </c>
      <c r="AH236" t="s">
        <v>100</v>
      </c>
      <c r="AI236" t="s">
        <v>100</v>
      </c>
      <c r="AJ236" t="s">
        <v>100</v>
      </c>
      <c r="AK236" t="s">
        <v>100</v>
      </c>
      <c r="AM236">
        <v>2630277</v>
      </c>
      <c r="AN236">
        <v>2629597</v>
      </c>
      <c r="AO236">
        <v>596952</v>
      </c>
      <c r="AS236" t="s">
        <v>100</v>
      </c>
      <c r="AW236" t="s">
        <v>100</v>
      </c>
      <c r="BA236" t="s">
        <v>100</v>
      </c>
      <c r="BE236" t="s">
        <v>100</v>
      </c>
      <c r="BH236">
        <v>79320</v>
      </c>
      <c r="BI236" t="s">
        <v>100</v>
      </c>
      <c r="BJ236">
        <v>80000</v>
      </c>
      <c r="BK236">
        <v>79320</v>
      </c>
      <c r="BL236">
        <v>79320</v>
      </c>
      <c r="BM236" t="s">
        <v>1780</v>
      </c>
      <c r="BN236">
        <v>2550277</v>
      </c>
      <c r="BO236">
        <v>2550277</v>
      </c>
      <c r="BP236">
        <v>438312</v>
      </c>
      <c r="BQ236" t="s">
        <v>1781</v>
      </c>
      <c r="BU236" t="s">
        <v>100</v>
      </c>
      <c r="BY236" t="s">
        <v>100</v>
      </c>
      <c r="CC236" t="s">
        <v>100</v>
      </c>
      <c r="CG236" t="s">
        <v>100</v>
      </c>
      <c r="CK236" t="s">
        <v>100</v>
      </c>
      <c r="CO236" t="s">
        <v>100</v>
      </c>
    </row>
    <row r="237" spans="1:93" x14ac:dyDescent="0.2">
      <c r="A237" t="s">
        <v>478</v>
      </c>
      <c r="B237" t="s">
        <v>479</v>
      </c>
      <c r="C237">
        <v>2</v>
      </c>
      <c r="D237" t="s">
        <v>480</v>
      </c>
      <c r="E237">
        <v>2</v>
      </c>
      <c r="F237" t="s">
        <v>481</v>
      </c>
      <c r="G237">
        <v>6</v>
      </c>
      <c r="H237" t="s">
        <v>1782</v>
      </c>
      <c r="I237" t="s">
        <v>98</v>
      </c>
      <c r="J237">
        <v>62</v>
      </c>
      <c r="K237" t="s">
        <v>1783</v>
      </c>
      <c r="L237">
        <v>93333</v>
      </c>
      <c r="M237" t="s">
        <v>1784</v>
      </c>
      <c r="N237" s="1">
        <v>44105</v>
      </c>
      <c r="O237" s="1">
        <v>45199</v>
      </c>
      <c r="P237" t="s">
        <v>101</v>
      </c>
      <c r="Q237" t="s">
        <v>100</v>
      </c>
      <c r="R237" t="s">
        <v>100</v>
      </c>
      <c r="S237" t="s">
        <v>485</v>
      </c>
      <c r="T237" t="s">
        <v>486</v>
      </c>
      <c r="U237" t="s">
        <v>151</v>
      </c>
      <c r="V237" t="s">
        <v>1785</v>
      </c>
      <c r="W237" t="s">
        <v>1786</v>
      </c>
      <c r="X237" t="s">
        <v>1617</v>
      </c>
      <c r="Y237" t="s">
        <v>478</v>
      </c>
      <c r="Z237" t="s">
        <v>212</v>
      </c>
      <c r="AA237" t="s">
        <v>100</v>
      </c>
      <c r="AB237" t="s">
        <v>100</v>
      </c>
      <c r="AC237" t="s">
        <v>110</v>
      </c>
      <c r="AE237" t="s">
        <v>112</v>
      </c>
      <c r="AF237" t="s">
        <v>1787</v>
      </c>
      <c r="AH237" t="s">
        <v>100</v>
      </c>
      <c r="AI237" t="s">
        <v>100</v>
      </c>
      <c r="AJ237" t="s">
        <v>100</v>
      </c>
      <c r="AK237" t="s">
        <v>1788</v>
      </c>
      <c r="AM237">
        <v>0</v>
      </c>
      <c r="AN237">
        <v>0</v>
      </c>
      <c r="AO237">
        <v>0</v>
      </c>
      <c r="AS237" t="s">
        <v>100</v>
      </c>
      <c r="AW237" t="s">
        <v>100</v>
      </c>
      <c r="BA237" t="s">
        <v>100</v>
      </c>
      <c r="BE237" t="s">
        <v>100</v>
      </c>
      <c r="BI237" t="s">
        <v>100</v>
      </c>
      <c r="BM237" t="s">
        <v>100</v>
      </c>
      <c r="BQ237" t="s">
        <v>100</v>
      </c>
      <c r="BU237" t="s">
        <v>1789</v>
      </c>
      <c r="BY237" t="s">
        <v>100</v>
      </c>
      <c r="CC237" t="s">
        <v>100</v>
      </c>
      <c r="CG237" t="s">
        <v>100</v>
      </c>
      <c r="CK237" t="s">
        <v>100</v>
      </c>
      <c r="CO237" t="s">
        <v>100</v>
      </c>
    </row>
    <row r="238" spans="1:93" x14ac:dyDescent="0.2">
      <c r="A238" t="s">
        <v>854</v>
      </c>
      <c r="B238" t="s">
        <v>855</v>
      </c>
      <c r="C238">
        <v>3</v>
      </c>
      <c r="D238" t="s">
        <v>1790</v>
      </c>
      <c r="E238">
        <v>6</v>
      </c>
      <c r="F238" t="s">
        <v>1791</v>
      </c>
      <c r="G238">
        <v>6.2</v>
      </c>
      <c r="H238" t="s">
        <v>1792</v>
      </c>
      <c r="I238" t="s">
        <v>98</v>
      </c>
      <c r="J238" t="s">
        <v>1793</v>
      </c>
      <c r="K238" t="s">
        <v>1794</v>
      </c>
      <c r="L238">
        <v>38952</v>
      </c>
      <c r="M238" t="s">
        <v>100</v>
      </c>
      <c r="N238" s="1">
        <v>44197</v>
      </c>
      <c r="O238" s="1">
        <v>44926</v>
      </c>
      <c r="P238" t="s">
        <v>169</v>
      </c>
      <c r="Q238" t="s">
        <v>100</v>
      </c>
      <c r="R238" t="s">
        <v>100</v>
      </c>
      <c r="S238" t="s">
        <v>223</v>
      </c>
      <c r="T238" t="s">
        <v>224</v>
      </c>
      <c r="U238" t="s">
        <v>1795</v>
      </c>
      <c r="V238" t="s">
        <v>1796</v>
      </c>
      <c r="W238" t="s">
        <v>1797</v>
      </c>
      <c r="X238" t="s">
        <v>401</v>
      </c>
      <c r="Y238" t="s">
        <v>854</v>
      </c>
      <c r="Z238" t="s">
        <v>935</v>
      </c>
      <c r="AA238" t="s">
        <v>100</v>
      </c>
      <c r="AB238" t="s">
        <v>100</v>
      </c>
      <c r="AC238" t="s">
        <v>128</v>
      </c>
      <c r="AE238" t="s">
        <v>112</v>
      </c>
      <c r="AF238" t="s">
        <v>100</v>
      </c>
      <c r="AH238" t="s">
        <v>157</v>
      </c>
      <c r="AJ238" t="s">
        <v>100</v>
      </c>
      <c r="AK238" t="s">
        <v>100</v>
      </c>
      <c r="AM238">
        <v>0</v>
      </c>
      <c r="AN238">
        <v>0</v>
      </c>
      <c r="AO238">
        <v>0</v>
      </c>
      <c r="AS238" t="s">
        <v>100</v>
      </c>
      <c r="AW238" t="s">
        <v>100</v>
      </c>
      <c r="BA238" t="s">
        <v>100</v>
      </c>
      <c r="BE238" t="s">
        <v>100</v>
      </c>
      <c r="BI238" t="s">
        <v>100</v>
      </c>
      <c r="BM238" t="s">
        <v>100</v>
      </c>
      <c r="BQ238" t="s">
        <v>100</v>
      </c>
      <c r="BU238" t="s">
        <v>100</v>
      </c>
      <c r="BY238" t="s">
        <v>100</v>
      </c>
      <c r="CC238" t="s">
        <v>100</v>
      </c>
      <c r="CG238" t="s">
        <v>100</v>
      </c>
      <c r="CK238" t="s">
        <v>100</v>
      </c>
      <c r="CO238" t="s">
        <v>100</v>
      </c>
    </row>
    <row r="239" spans="1:93" x14ac:dyDescent="0.2">
      <c r="A239" t="s">
        <v>234</v>
      </c>
      <c r="B239" t="s">
        <v>143</v>
      </c>
      <c r="C239">
        <v>1</v>
      </c>
      <c r="D239" t="s">
        <v>235</v>
      </c>
      <c r="E239">
        <v>1</v>
      </c>
      <c r="F239" t="s">
        <v>236</v>
      </c>
      <c r="G239">
        <v>70</v>
      </c>
      <c r="H239" t="s">
        <v>1532</v>
      </c>
      <c r="I239" t="s">
        <v>98</v>
      </c>
      <c r="J239">
        <v>64</v>
      </c>
      <c r="K239" t="s">
        <v>1798</v>
      </c>
      <c r="L239">
        <v>126790</v>
      </c>
      <c r="M239" t="s">
        <v>774</v>
      </c>
      <c r="N239" s="1">
        <v>44927</v>
      </c>
      <c r="O239" s="1">
        <v>46022</v>
      </c>
      <c r="P239" t="s">
        <v>101</v>
      </c>
      <c r="Q239" t="s">
        <v>100</v>
      </c>
      <c r="R239" t="s">
        <v>100</v>
      </c>
      <c r="S239" t="s">
        <v>584</v>
      </c>
      <c r="T239" t="s">
        <v>585</v>
      </c>
      <c r="U239" t="s">
        <v>586</v>
      </c>
      <c r="V239" t="s">
        <v>100</v>
      </c>
      <c r="W239" t="s">
        <v>100</v>
      </c>
      <c r="X239" t="s">
        <v>100</v>
      </c>
      <c r="Y239" t="s">
        <v>782</v>
      </c>
      <c r="Z239" t="s">
        <v>212</v>
      </c>
      <c r="AA239" t="s">
        <v>100</v>
      </c>
      <c r="AB239" t="s">
        <v>100</v>
      </c>
      <c r="AC239" t="s">
        <v>110</v>
      </c>
      <c r="AD239" t="s">
        <v>100</v>
      </c>
      <c r="AE239" t="s">
        <v>177</v>
      </c>
      <c r="AF239" t="s">
        <v>100</v>
      </c>
      <c r="AG239" t="s">
        <v>100</v>
      </c>
      <c r="AH239" t="s">
        <v>446</v>
      </c>
      <c r="AI239" t="s">
        <v>100</v>
      </c>
      <c r="AJ239" t="s">
        <v>100</v>
      </c>
      <c r="AK239" t="s">
        <v>100</v>
      </c>
      <c r="AM239">
        <v>40000</v>
      </c>
      <c r="AN239">
        <v>40000</v>
      </c>
      <c r="AO239">
        <v>0</v>
      </c>
      <c r="AS239" t="s">
        <v>100</v>
      </c>
      <c r="AW239" t="s">
        <v>100</v>
      </c>
      <c r="BA239" t="s">
        <v>100</v>
      </c>
      <c r="BE239" t="s">
        <v>100</v>
      </c>
      <c r="BI239" t="s">
        <v>100</v>
      </c>
      <c r="BM239" t="s">
        <v>100</v>
      </c>
      <c r="BQ239" t="s">
        <v>100</v>
      </c>
      <c r="BR239">
        <v>20000</v>
      </c>
      <c r="BS239">
        <v>20000</v>
      </c>
      <c r="BU239" t="s">
        <v>100</v>
      </c>
      <c r="BV239">
        <v>20000</v>
      </c>
      <c r="BW239">
        <v>20000</v>
      </c>
      <c r="BY239" t="s">
        <v>100</v>
      </c>
      <c r="CC239" t="s">
        <v>100</v>
      </c>
      <c r="CG239" t="s">
        <v>100</v>
      </c>
      <c r="CK239" t="s">
        <v>100</v>
      </c>
      <c r="CO239" t="s">
        <v>100</v>
      </c>
    </row>
    <row r="240" spans="1:93" x14ac:dyDescent="0.2">
      <c r="A240" t="s">
        <v>132</v>
      </c>
      <c r="B240" t="s">
        <v>133</v>
      </c>
      <c r="C240">
        <v>4</v>
      </c>
      <c r="D240" t="s">
        <v>134</v>
      </c>
      <c r="E240">
        <v>1</v>
      </c>
      <c r="F240" t="s">
        <v>135</v>
      </c>
      <c r="G240">
        <v>6</v>
      </c>
      <c r="H240" t="s">
        <v>136</v>
      </c>
      <c r="I240" t="s">
        <v>98</v>
      </c>
      <c r="J240">
        <v>7</v>
      </c>
      <c r="K240" t="s">
        <v>1799</v>
      </c>
      <c r="L240">
        <v>59214</v>
      </c>
      <c r="M240" t="s">
        <v>100</v>
      </c>
      <c r="N240" s="1">
        <v>43101</v>
      </c>
      <c r="O240" s="1">
        <v>44926</v>
      </c>
      <c r="P240" t="s">
        <v>101</v>
      </c>
      <c r="Q240" t="s">
        <v>100</v>
      </c>
      <c r="R240" t="s">
        <v>100</v>
      </c>
      <c r="S240" t="s">
        <v>149</v>
      </c>
      <c r="T240" t="s">
        <v>150</v>
      </c>
      <c r="U240" t="s">
        <v>269</v>
      </c>
      <c r="V240" t="s">
        <v>1800</v>
      </c>
      <c r="W240" t="s">
        <v>125</v>
      </c>
      <c r="X240" t="s">
        <v>126</v>
      </c>
      <c r="Y240" t="s">
        <v>132</v>
      </c>
      <c r="Z240" t="s">
        <v>100</v>
      </c>
      <c r="AA240" t="s">
        <v>100</v>
      </c>
      <c r="AB240" t="s">
        <v>100</v>
      </c>
      <c r="AC240" t="s">
        <v>128</v>
      </c>
      <c r="AD240" t="s">
        <v>100</v>
      </c>
      <c r="AE240" t="s">
        <v>112</v>
      </c>
      <c r="AF240" t="s">
        <v>100</v>
      </c>
      <c r="AG240" t="s">
        <v>100</v>
      </c>
      <c r="AH240" t="s">
        <v>100</v>
      </c>
      <c r="AI240" t="s">
        <v>100</v>
      </c>
      <c r="AJ240" t="s">
        <v>100</v>
      </c>
      <c r="AK240" t="s">
        <v>100</v>
      </c>
      <c r="AM240">
        <v>0</v>
      </c>
      <c r="AN240">
        <v>35625000</v>
      </c>
      <c r="AO240">
        <v>796500</v>
      </c>
      <c r="AS240" t="s">
        <v>100</v>
      </c>
      <c r="AW240" t="s">
        <v>100</v>
      </c>
      <c r="AY240">
        <v>7125000</v>
      </c>
      <c r="BA240" t="s">
        <v>100</v>
      </c>
      <c r="BC240">
        <v>7125000</v>
      </c>
      <c r="BE240" t="s">
        <v>100</v>
      </c>
      <c r="BG240">
        <v>7125000</v>
      </c>
      <c r="BI240" t="s">
        <v>100</v>
      </c>
      <c r="BK240">
        <v>7125000</v>
      </c>
      <c r="BL240">
        <v>278500</v>
      </c>
      <c r="BM240" t="s">
        <v>1801</v>
      </c>
      <c r="BO240">
        <v>7125000</v>
      </c>
      <c r="BP240">
        <v>518000</v>
      </c>
      <c r="BQ240" t="s">
        <v>1802</v>
      </c>
      <c r="BU240" t="s">
        <v>100</v>
      </c>
      <c r="BY240" t="s">
        <v>100</v>
      </c>
      <c r="CC240" t="s">
        <v>100</v>
      </c>
      <c r="CG240" t="s">
        <v>100</v>
      </c>
      <c r="CK240" t="s">
        <v>100</v>
      </c>
      <c r="CO240" t="s">
        <v>100</v>
      </c>
    </row>
    <row r="241" spans="1:93" x14ac:dyDescent="0.2">
      <c r="A241" t="s">
        <v>234</v>
      </c>
      <c r="B241" t="s">
        <v>143</v>
      </c>
      <c r="C241">
        <v>1</v>
      </c>
      <c r="D241" t="s">
        <v>235</v>
      </c>
      <c r="E241">
        <v>1</v>
      </c>
      <c r="F241" t="s">
        <v>236</v>
      </c>
      <c r="G241">
        <v>4</v>
      </c>
      <c r="H241" t="s">
        <v>504</v>
      </c>
      <c r="I241" t="s">
        <v>98</v>
      </c>
      <c r="J241">
        <v>74</v>
      </c>
      <c r="K241" t="s">
        <v>1803</v>
      </c>
      <c r="L241">
        <v>115101</v>
      </c>
      <c r="M241" t="s">
        <v>506</v>
      </c>
      <c r="N241" s="1">
        <v>45292</v>
      </c>
      <c r="O241" s="1">
        <v>46022</v>
      </c>
      <c r="P241" t="s">
        <v>319</v>
      </c>
      <c r="Q241" t="s">
        <v>100</v>
      </c>
      <c r="R241" t="s">
        <v>100</v>
      </c>
      <c r="S241" t="s">
        <v>485</v>
      </c>
      <c r="T241" t="s">
        <v>486</v>
      </c>
      <c r="U241" t="s">
        <v>507</v>
      </c>
      <c r="V241" t="s">
        <v>241</v>
      </c>
      <c r="W241" t="s">
        <v>509</v>
      </c>
      <c r="X241" t="s">
        <v>510</v>
      </c>
      <c r="Y241" t="s">
        <v>244</v>
      </c>
      <c r="Z241" t="s">
        <v>212</v>
      </c>
      <c r="AA241" t="s">
        <v>100</v>
      </c>
      <c r="AB241" t="s">
        <v>100</v>
      </c>
      <c r="AC241" t="s">
        <v>230</v>
      </c>
      <c r="AE241" t="s">
        <v>231</v>
      </c>
      <c r="AF241" t="s">
        <v>100</v>
      </c>
      <c r="AH241" t="s">
        <v>157</v>
      </c>
      <c r="AJ241" t="s">
        <v>100</v>
      </c>
      <c r="AK241" t="s">
        <v>100</v>
      </c>
      <c r="AM241">
        <v>0</v>
      </c>
      <c r="AN241">
        <v>0</v>
      </c>
      <c r="AO241">
        <v>0</v>
      </c>
      <c r="AS241" t="s">
        <v>100</v>
      </c>
      <c r="AW241" t="s">
        <v>100</v>
      </c>
      <c r="BA241" t="s">
        <v>100</v>
      </c>
      <c r="BE241" t="s">
        <v>100</v>
      </c>
      <c r="BI241" t="s">
        <v>100</v>
      </c>
      <c r="BM241" t="s">
        <v>100</v>
      </c>
      <c r="BQ241" t="s">
        <v>100</v>
      </c>
      <c r="BU241" t="s">
        <v>100</v>
      </c>
      <c r="BY241" t="s">
        <v>100</v>
      </c>
      <c r="CC241" t="s">
        <v>100</v>
      </c>
      <c r="CG241" t="s">
        <v>100</v>
      </c>
      <c r="CK241" t="s">
        <v>100</v>
      </c>
      <c r="CO241" t="s">
        <v>100</v>
      </c>
    </row>
    <row r="242" spans="1:93" x14ac:dyDescent="0.2">
      <c r="A242" t="s">
        <v>93</v>
      </c>
      <c r="B242" t="s">
        <v>94</v>
      </c>
      <c r="C242">
        <v>2</v>
      </c>
      <c r="D242" t="s">
        <v>201</v>
      </c>
      <c r="E242">
        <v>2</v>
      </c>
      <c r="F242" t="s">
        <v>202</v>
      </c>
      <c r="G242">
        <v>2.2999999999999998</v>
      </c>
      <c r="H242" t="s">
        <v>203</v>
      </c>
      <c r="I242" t="s">
        <v>98</v>
      </c>
      <c r="J242">
        <v>8</v>
      </c>
      <c r="K242" t="s">
        <v>1804</v>
      </c>
      <c r="L242">
        <v>115518</v>
      </c>
      <c r="M242" t="s">
        <v>100</v>
      </c>
      <c r="N242" s="1">
        <v>45108</v>
      </c>
      <c r="O242" s="1">
        <v>46022</v>
      </c>
      <c r="P242" t="s">
        <v>101</v>
      </c>
      <c r="Q242" t="s">
        <v>100</v>
      </c>
      <c r="R242" t="s">
        <v>100</v>
      </c>
      <c r="S242" t="s">
        <v>195</v>
      </c>
      <c r="T242" t="s">
        <v>196</v>
      </c>
      <c r="U242" t="s">
        <v>1711</v>
      </c>
      <c r="V242" t="s">
        <v>1805</v>
      </c>
      <c r="W242" t="s">
        <v>242</v>
      </c>
      <c r="X242" t="s">
        <v>243</v>
      </c>
      <c r="Y242" t="s">
        <v>1806</v>
      </c>
      <c r="Z242" t="s">
        <v>109</v>
      </c>
      <c r="AA242" t="s">
        <v>213</v>
      </c>
      <c r="AC242" t="s">
        <v>110</v>
      </c>
      <c r="AD242" t="s">
        <v>1807</v>
      </c>
      <c r="AE242" t="s">
        <v>258</v>
      </c>
      <c r="AF242" t="s">
        <v>100</v>
      </c>
      <c r="AH242" t="s">
        <v>446</v>
      </c>
      <c r="AJ242" t="s">
        <v>100</v>
      </c>
      <c r="AK242" t="s">
        <v>100</v>
      </c>
      <c r="AM242">
        <v>35181975</v>
      </c>
      <c r="AN242">
        <v>35181975</v>
      </c>
      <c r="AO242">
        <v>7792909</v>
      </c>
      <c r="AS242" t="s">
        <v>100</v>
      </c>
      <c r="AW242" t="s">
        <v>100</v>
      </c>
      <c r="BA242" t="s">
        <v>100</v>
      </c>
      <c r="BE242" t="s">
        <v>100</v>
      </c>
      <c r="BI242" t="s">
        <v>100</v>
      </c>
      <c r="BM242" t="s">
        <v>100</v>
      </c>
      <c r="BQ242" t="s">
        <v>100</v>
      </c>
      <c r="BR242">
        <v>1181975</v>
      </c>
      <c r="BS242">
        <v>1181975</v>
      </c>
      <c r="BT242">
        <v>641018</v>
      </c>
      <c r="BU242" t="s">
        <v>1808</v>
      </c>
      <c r="BV242">
        <v>9000000</v>
      </c>
      <c r="BW242">
        <v>9000000</v>
      </c>
      <c r="BX242">
        <v>7151891</v>
      </c>
      <c r="BY242" t="s">
        <v>1809</v>
      </c>
      <c r="BZ242">
        <v>25000000</v>
      </c>
      <c r="CA242">
        <v>25000000</v>
      </c>
      <c r="CC242" t="s">
        <v>100</v>
      </c>
      <c r="CG242" t="s">
        <v>100</v>
      </c>
      <c r="CK242" t="s">
        <v>100</v>
      </c>
      <c r="CO242" t="s">
        <v>100</v>
      </c>
    </row>
    <row r="243" spans="1:93" x14ac:dyDescent="0.2">
      <c r="A243" t="s">
        <v>162</v>
      </c>
      <c r="B243" t="s">
        <v>163</v>
      </c>
      <c r="C243">
        <v>3</v>
      </c>
      <c r="D243" t="s">
        <v>610</v>
      </c>
      <c r="E243">
        <v>2</v>
      </c>
      <c r="F243" t="s">
        <v>783</v>
      </c>
      <c r="G243" t="s">
        <v>1362</v>
      </c>
      <c r="H243" t="s">
        <v>1810</v>
      </c>
      <c r="I243" t="s">
        <v>98</v>
      </c>
      <c r="J243">
        <v>8</v>
      </c>
      <c r="K243" t="s">
        <v>1811</v>
      </c>
      <c r="L243">
        <v>35823</v>
      </c>
      <c r="M243" t="s">
        <v>100</v>
      </c>
      <c r="N243" s="1">
        <v>44197</v>
      </c>
      <c r="O243" s="1">
        <v>45290</v>
      </c>
      <c r="P243" t="s">
        <v>333</v>
      </c>
      <c r="Q243" t="s">
        <v>100</v>
      </c>
      <c r="R243" t="s">
        <v>100</v>
      </c>
      <c r="S243" t="s">
        <v>121</v>
      </c>
      <c r="T243" t="s">
        <v>122</v>
      </c>
      <c r="U243" t="s">
        <v>1812</v>
      </c>
      <c r="V243" t="s">
        <v>1813</v>
      </c>
      <c r="W243" t="s">
        <v>1814</v>
      </c>
      <c r="X243" t="s">
        <v>1815</v>
      </c>
      <c r="Y243" t="s">
        <v>1816</v>
      </c>
      <c r="Z243" t="s">
        <v>212</v>
      </c>
      <c r="AA243" t="s">
        <v>100</v>
      </c>
      <c r="AB243" t="s">
        <v>100</v>
      </c>
      <c r="AC243" t="s">
        <v>128</v>
      </c>
      <c r="AE243" t="s">
        <v>112</v>
      </c>
      <c r="AF243" t="s">
        <v>100</v>
      </c>
      <c r="AH243" t="s">
        <v>446</v>
      </c>
      <c r="AJ243" t="s">
        <v>100</v>
      </c>
      <c r="AK243" t="s">
        <v>100</v>
      </c>
      <c r="AM243">
        <v>12222995</v>
      </c>
      <c r="AN243">
        <v>9047660</v>
      </c>
      <c r="AO243">
        <v>0</v>
      </c>
      <c r="AS243" t="s">
        <v>100</v>
      </c>
      <c r="AW243" t="s">
        <v>100</v>
      </c>
      <c r="BA243" t="s">
        <v>100</v>
      </c>
      <c r="BE243" t="s">
        <v>100</v>
      </c>
      <c r="BI243" t="s">
        <v>100</v>
      </c>
      <c r="BJ243">
        <v>5400000</v>
      </c>
      <c r="BK243">
        <v>4374590</v>
      </c>
      <c r="BM243" t="s">
        <v>100</v>
      </c>
      <c r="BN243">
        <v>4595869</v>
      </c>
      <c r="BO243">
        <v>2585937</v>
      </c>
      <c r="BQ243" t="s">
        <v>100</v>
      </c>
      <c r="BR243">
        <v>2227126</v>
      </c>
      <c r="BS243">
        <v>2087133</v>
      </c>
      <c r="BU243" t="s">
        <v>100</v>
      </c>
      <c r="BY243" t="s">
        <v>100</v>
      </c>
      <c r="CC243" t="s">
        <v>100</v>
      </c>
      <c r="CG243" t="s">
        <v>100</v>
      </c>
      <c r="CK243" t="s">
        <v>100</v>
      </c>
      <c r="CO243" t="s">
        <v>100</v>
      </c>
    </row>
    <row r="244" spans="1:93" x14ac:dyDescent="0.2">
      <c r="A244" t="s">
        <v>132</v>
      </c>
      <c r="B244" t="s">
        <v>133</v>
      </c>
      <c r="C244">
        <v>3</v>
      </c>
      <c r="D244" t="s">
        <v>675</v>
      </c>
      <c r="E244">
        <v>1</v>
      </c>
      <c r="F244" t="s">
        <v>676</v>
      </c>
      <c r="G244">
        <v>1</v>
      </c>
      <c r="H244" t="s">
        <v>677</v>
      </c>
      <c r="I244" t="s">
        <v>98</v>
      </c>
      <c r="J244">
        <v>89</v>
      </c>
      <c r="K244" t="s">
        <v>1817</v>
      </c>
      <c r="L244">
        <v>96982</v>
      </c>
      <c r="M244" t="s">
        <v>100</v>
      </c>
      <c r="N244" s="1">
        <v>44722</v>
      </c>
      <c r="O244" s="1">
        <v>44865</v>
      </c>
      <c r="P244" t="s">
        <v>101</v>
      </c>
      <c r="Q244" t="s">
        <v>100</v>
      </c>
      <c r="R244" t="s">
        <v>100</v>
      </c>
      <c r="S244" t="s">
        <v>302</v>
      </c>
      <c r="T244" t="s">
        <v>303</v>
      </c>
      <c r="U244" t="s">
        <v>100</v>
      </c>
      <c r="V244" t="s">
        <v>100</v>
      </c>
      <c r="W244" t="s">
        <v>665</v>
      </c>
      <c r="X244" t="s">
        <v>126</v>
      </c>
      <c r="Y244" t="s">
        <v>132</v>
      </c>
      <c r="Z244" t="s">
        <v>100</v>
      </c>
      <c r="AA244" t="s">
        <v>100</v>
      </c>
      <c r="AB244" t="s">
        <v>100</v>
      </c>
      <c r="AC244" t="s">
        <v>100</v>
      </c>
      <c r="AD244" t="s">
        <v>100</v>
      </c>
      <c r="AE244" t="s">
        <v>100</v>
      </c>
      <c r="AF244" t="s">
        <v>100</v>
      </c>
      <c r="AG244" t="s">
        <v>100</v>
      </c>
      <c r="AH244" t="s">
        <v>100</v>
      </c>
      <c r="AI244" t="s">
        <v>100</v>
      </c>
      <c r="AJ244" t="s">
        <v>100</v>
      </c>
      <c r="AK244" t="s">
        <v>100</v>
      </c>
      <c r="AM244">
        <v>0</v>
      </c>
      <c r="AN244">
        <v>0</v>
      </c>
      <c r="AO244">
        <v>0</v>
      </c>
      <c r="AS244" t="s">
        <v>100</v>
      </c>
      <c r="AW244" t="s">
        <v>100</v>
      </c>
      <c r="BA244" t="s">
        <v>100</v>
      </c>
      <c r="BE244" t="s">
        <v>100</v>
      </c>
      <c r="BI244" t="s">
        <v>100</v>
      </c>
      <c r="BM244" t="s">
        <v>100</v>
      </c>
      <c r="BQ244" t="s">
        <v>1818</v>
      </c>
      <c r="BU244" t="s">
        <v>100</v>
      </c>
      <c r="BY244" t="s">
        <v>100</v>
      </c>
      <c r="CC244" t="s">
        <v>100</v>
      </c>
      <c r="CG244" t="s">
        <v>100</v>
      </c>
      <c r="CK244" t="s">
        <v>100</v>
      </c>
      <c r="CO244" t="s">
        <v>100</v>
      </c>
    </row>
    <row r="245" spans="1:93" x14ac:dyDescent="0.2">
      <c r="A245" t="s">
        <v>478</v>
      </c>
      <c r="B245" t="s">
        <v>479</v>
      </c>
      <c r="C245">
        <v>1</v>
      </c>
      <c r="D245" t="s">
        <v>190</v>
      </c>
      <c r="E245">
        <v>1</v>
      </c>
      <c r="F245" t="s">
        <v>1819</v>
      </c>
      <c r="G245">
        <v>3</v>
      </c>
      <c r="H245" t="s">
        <v>1820</v>
      </c>
      <c r="I245" t="s">
        <v>98</v>
      </c>
      <c r="J245">
        <v>9</v>
      </c>
      <c r="K245" t="s">
        <v>483</v>
      </c>
      <c r="L245">
        <v>56780</v>
      </c>
      <c r="M245" t="s">
        <v>100</v>
      </c>
      <c r="N245" s="1">
        <v>43819</v>
      </c>
      <c r="O245" s="1">
        <v>44895</v>
      </c>
      <c r="P245" t="s">
        <v>169</v>
      </c>
      <c r="Q245" t="s">
        <v>100</v>
      </c>
      <c r="R245" t="s">
        <v>100</v>
      </c>
      <c r="S245" t="s">
        <v>485</v>
      </c>
      <c r="T245" t="s">
        <v>486</v>
      </c>
      <c r="U245" t="s">
        <v>487</v>
      </c>
      <c r="V245" t="s">
        <v>488</v>
      </c>
      <c r="W245" t="s">
        <v>1821</v>
      </c>
      <c r="X245" t="s">
        <v>1822</v>
      </c>
      <c r="Y245" t="s">
        <v>478</v>
      </c>
      <c r="Z245" t="s">
        <v>563</v>
      </c>
      <c r="AA245" t="s">
        <v>100</v>
      </c>
      <c r="AB245" t="s">
        <v>100</v>
      </c>
      <c r="AC245" t="s">
        <v>110</v>
      </c>
      <c r="AE245" t="s">
        <v>100</v>
      </c>
      <c r="AF245" t="s">
        <v>493</v>
      </c>
      <c r="AG245" t="s">
        <v>100</v>
      </c>
      <c r="AH245" t="s">
        <v>100</v>
      </c>
      <c r="AI245" t="s">
        <v>100</v>
      </c>
      <c r="AJ245" t="s">
        <v>100</v>
      </c>
      <c r="AK245" t="s">
        <v>100</v>
      </c>
      <c r="AM245">
        <v>499998</v>
      </c>
      <c r="AN245">
        <v>499998</v>
      </c>
      <c r="AO245">
        <v>439776</v>
      </c>
      <c r="AS245" t="s">
        <v>100</v>
      </c>
      <c r="AW245" t="s">
        <v>100</v>
      </c>
      <c r="BA245" t="s">
        <v>100</v>
      </c>
      <c r="BC245">
        <v>0</v>
      </c>
      <c r="BE245" t="s">
        <v>100</v>
      </c>
      <c r="BF245">
        <v>55789</v>
      </c>
      <c r="BG245">
        <v>55789</v>
      </c>
      <c r="BH245">
        <v>55789</v>
      </c>
      <c r="BI245" t="s">
        <v>100</v>
      </c>
      <c r="BJ245">
        <v>229369</v>
      </c>
      <c r="BK245">
        <v>229369</v>
      </c>
      <c r="BL245">
        <v>229369</v>
      </c>
      <c r="BM245" t="s">
        <v>100</v>
      </c>
      <c r="BN245">
        <v>214840</v>
      </c>
      <c r="BO245">
        <v>214840</v>
      </c>
      <c r="BP245">
        <v>154618</v>
      </c>
      <c r="BQ245" t="s">
        <v>100</v>
      </c>
      <c r="BU245" t="s">
        <v>100</v>
      </c>
      <c r="BY245" t="s">
        <v>100</v>
      </c>
      <c r="CC245" t="s">
        <v>100</v>
      </c>
      <c r="CG245" t="s">
        <v>100</v>
      </c>
      <c r="CK245" t="s">
        <v>100</v>
      </c>
      <c r="CO245" t="s">
        <v>100</v>
      </c>
    </row>
    <row r="246" spans="1:93" x14ac:dyDescent="0.2">
      <c r="A246" t="s">
        <v>132</v>
      </c>
      <c r="B246" t="s">
        <v>133</v>
      </c>
      <c r="C246">
        <v>3</v>
      </c>
      <c r="D246" t="s">
        <v>675</v>
      </c>
      <c r="E246">
        <v>1</v>
      </c>
      <c r="F246" t="s">
        <v>676</v>
      </c>
      <c r="G246">
        <v>1</v>
      </c>
      <c r="H246" t="s">
        <v>677</v>
      </c>
      <c r="I246" t="s">
        <v>98</v>
      </c>
      <c r="J246">
        <v>90</v>
      </c>
      <c r="K246" t="s">
        <v>1823</v>
      </c>
      <c r="L246">
        <v>96983</v>
      </c>
      <c r="M246" t="s">
        <v>100</v>
      </c>
      <c r="N246" s="1">
        <v>44880</v>
      </c>
      <c r="O246" s="1">
        <v>44926</v>
      </c>
      <c r="P246" t="s">
        <v>319</v>
      </c>
      <c r="Q246" t="s">
        <v>100</v>
      </c>
      <c r="R246" t="s">
        <v>100</v>
      </c>
      <c r="S246" t="s">
        <v>302</v>
      </c>
      <c r="T246" t="s">
        <v>303</v>
      </c>
      <c r="U246" t="s">
        <v>100</v>
      </c>
      <c r="V246" t="s">
        <v>831</v>
      </c>
      <c r="W246" t="s">
        <v>472</v>
      </c>
      <c r="X246" t="s">
        <v>126</v>
      </c>
      <c r="Y246" t="s">
        <v>132</v>
      </c>
      <c r="Z246" t="s">
        <v>100</v>
      </c>
      <c r="AA246" t="s">
        <v>100</v>
      </c>
      <c r="AB246" t="s">
        <v>100</v>
      </c>
      <c r="AC246" t="s">
        <v>100</v>
      </c>
      <c r="AD246" t="s">
        <v>100</v>
      </c>
      <c r="AE246" t="s">
        <v>100</v>
      </c>
      <c r="AF246" t="s">
        <v>100</v>
      </c>
      <c r="AG246" t="s">
        <v>100</v>
      </c>
      <c r="AH246" t="s">
        <v>100</v>
      </c>
      <c r="AI246" t="s">
        <v>100</v>
      </c>
      <c r="AJ246" t="s">
        <v>100</v>
      </c>
      <c r="AK246" t="s">
        <v>100</v>
      </c>
      <c r="AM246">
        <v>0</v>
      </c>
      <c r="AN246">
        <v>0</v>
      </c>
      <c r="AO246">
        <v>0</v>
      </c>
      <c r="AS246" t="s">
        <v>100</v>
      </c>
      <c r="AW246" t="s">
        <v>100</v>
      </c>
      <c r="BA246" t="s">
        <v>100</v>
      </c>
      <c r="BE246" t="s">
        <v>100</v>
      </c>
      <c r="BI246" t="s">
        <v>100</v>
      </c>
      <c r="BM246" t="s">
        <v>100</v>
      </c>
      <c r="BQ246" t="s">
        <v>1824</v>
      </c>
      <c r="BU246" t="s">
        <v>100</v>
      </c>
      <c r="BY246" t="s">
        <v>100</v>
      </c>
      <c r="CC246" t="s">
        <v>100</v>
      </c>
      <c r="CG246" t="s">
        <v>100</v>
      </c>
      <c r="CK246" t="s">
        <v>100</v>
      </c>
      <c r="CO246" t="s">
        <v>100</v>
      </c>
    </row>
    <row r="247" spans="1:93" x14ac:dyDescent="0.2">
      <c r="A247" t="s">
        <v>132</v>
      </c>
      <c r="B247" t="s">
        <v>133</v>
      </c>
      <c r="C247">
        <v>3</v>
      </c>
      <c r="D247" t="s">
        <v>675</v>
      </c>
      <c r="E247">
        <v>1</v>
      </c>
      <c r="F247" t="s">
        <v>676</v>
      </c>
      <c r="G247">
        <v>1</v>
      </c>
      <c r="H247" t="s">
        <v>677</v>
      </c>
      <c r="I247" t="s">
        <v>98</v>
      </c>
      <c r="J247">
        <v>91</v>
      </c>
      <c r="K247" t="s">
        <v>1825</v>
      </c>
      <c r="L247">
        <v>96984</v>
      </c>
      <c r="M247" t="s">
        <v>100</v>
      </c>
      <c r="N247" s="1">
        <v>44880</v>
      </c>
      <c r="O247" s="1">
        <v>44926</v>
      </c>
      <c r="P247" t="s">
        <v>319</v>
      </c>
      <c r="Q247" t="s">
        <v>100</v>
      </c>
      <c r="R247" t="s">
        <v>100</v>
      </c>
      <c r="S247" t="s">
        <v>302</v>
      </c>
      <c r="T247" t="s">
        <v>303</v>
      </c>
      <c r="U247" t="s">
        <v>100</v>
      </c>
      <c r="V247" t="s">
        <v>831</v>
      </c>
      <c r="W247" t="s">
        <v>665</v>
      </c>
      <c r="X247" t="s">
        <v>126</v>
      </c>
      <c r="Y247" t="s">
        <v>132</v>
      </c>
      <c r="Z247" t="s">
        <v>100</v>
      </c>
      <c r="AA247" t="s">
        <v>100</v>
      </c>
      <c r="AB247" t="s">
        <v>100</v>
      </c>
      <c r="AC247" t="s">
        <v>100</v>
      </c>
      <c r="AD247" t="s">
        <v>100</v>
      </c>
      <c r="AE247" t="s">
        <v>100</v>
      </c>
      <c r="AF247" t="s">
        <v>100</v>
      </c>
      <c r="AG247" t="s">
        <v>100</v>
      </c>
      <c r="AH247" t="s">
        <v>100</v>
      </c>
      <c r="AI247" t="s">
        <v>100</v>
      </c>
      <c r="AJ247" t="s">
        <v>100</v>
      </c>
      <c r="AK247" t="s">
        <v>100</v>
      </c>
      <c r="AM247">
        <v>0</v>
      </c>
      <c r="AN247">
        <v>0</v>
      </c>
      <c r="AO247">
        <v>0</v>
      </c>
      <c r="AS247" t="s">
        <v>100</v>
      </c>
      <c r="AW247" t="s">
        <v>100</v>
      </c>
      <c r="BA247" t="s">
        <v>100</v>
      </c>
      <c r="BE247" t="s">
        <v>100</v>
      </c>
      <c r="BI247" t="s">
        <v>100</v>
      </c>
      <c r="BM247" t="s">
        <v>100</v>
      </c>
      <c r="BQ247" t="s">
        <v>1826</v>
      </c>
      <c r="BU247" t="s">
        <v>100</v>
      </c>
      <c r="BY247" t="s">
        <v>100</v>
      </c>
      <c r="CC247" t="s">
        <v>100</v>
      </c>
      <c r="CG247" t="s">
        <v>100</v>
      </c>
      <c r="CK247" t="s">
        <v>100</v>
      </c>
      <c r="CO247" t="s">
        <v>100</v>
      </c>
    </row>
    <row r="248" spans="1:93" x14ac:dyDescent="0.2">
      <c r="A248" t="s">
        <v>537</v>
      </c>
      <c r="B248" t="s">
        <v>627</v>
      </c>
      <c r="C248">
        <v>1</v>
      </c>
      <c r="D248" t="s">
        <v>628</v>
      </c>
      <c r="E248">
        <v>1</v>
      </c>
      <c r="F248" t="s">
        <v>629</v>
      </c>
      <c r="G248">
        <v>5</v>
      </c>
      <c r="H248" t="s">
        <v>705</v>
      </c>
      <c r="I248" t="s">
        <v>98</v>
      </c>
      <c r="J248" t="s">
        <v>1827</v>
      </c>
      <c r="K248" t="s">
        <v>1828</v>
      </c>
      <c r="L248">
        <v>81494</v>
      </c>
      <c r="M248" t="s">
        <v>1829</v>
      </c>
      <c r="N248" s="1">
        <v>44562</v>
      </c>
      <c r="O248" s="1">
        <v>44742</v>
      </c>
      <c r="P248" t="s">
        <v>169</v>
      </c>
      <c r="Q248" t="s">
        <v>100</v>
      </c>
      <c r="R248" t="s">
        <v>100</v>
      </c>
      <c r="S248" t="s">
        <v>102</v>
      </c>
      <c r="T248" t="s">
        <v>103</v>
      </c>
      <c r="U248" t="s">
        <v>150</v>
      </c>
      <c r="V248" t="s">
        <v>1830</v>
      </c>
      <c r="W248" t="s">
        <v>711</v>
      </c>
      <c r="X248" t="s">
        <v>712</v>
      </c>
      <c r="Y248" t="s">
        <v>1106</v>
      </c>
      <c r="Z248" t="s">
        <v>1831</v>
      </c>
      <c r="AA248" t="s">
        <v>100</v>
      </c>
      <c r="AB248" t="s">
        <v>100</v>
      </c>
      <c r="AC248" t="s">
        <v>110</v>
      </c>
      <c r="AE248" t="s">
        <v>258</v>
      </c>
      <c r="AF248" t="s">
        <v>100</v>
      </c>
      <c r="AH248" t="s">
        <v>100</v>
      </c>
      <c r="AI248" t="s">
        <v>100</v>
      </c>
      <c r="AJ248" t="s">
        <v>100</v>
      </c>
      <c r="AK248" t="s">
        <v>100</v>
      </c>
      <c r="AM248">
        <v>119305</v>
      </c>
      <c r="AN248">
        <v>119305</v>
      </c>
      <c r="AO248">
        <v>119305</v>
      </c>
      <c r="AS248" t="s">
        <v>100</v>
      </c>
      <c r="AW248" t="s">
        <v>100</v>
      </c>
      <c r="BA248" t="s">
        <v>100</v>
      </c>
      <c r="BE248" t="s">
        <v>100</v>
      </c>
      <c r="BI248" t="s">
        <v>100</v>
      </c>
      <c r="BM248" t="s">
        <v>100</v>
      </c>
      <c r="BN248">
        <v>119305</v>
      </c>
      <c r="BO248">
        <v>119305</v>
      </c>
      <c r="BP248">
        <v>119305</v>
      </c>
      <c r="BQ248" t="s">
        <v>100</v>
      </c>
      <c r="BU248" t="s">
        <v>100</v>
      </c>
      <c r="BY248" t="s">
        <v>100</v>
      </c>
      <c r="CC248" t="s">
        <v>100</v>
      </c>
      <c r="CG248" t="s">
        <v>100</v>
      </c>
      <c r="CK248" t="s">
        <v>100</v>
      </c>
      <c r="CO248" t="s">
        <v>100</v>
      </c>
    </row>
    <row r="249" spans="1:93" x14ac:dyDescent="0.2">
      <c r="A249" t="s">
        <v>537</v>
      </c>
      <c r="B249" t="s">
        <v>627</v>
      </c>
      <c r="C249">
        <v>1</v>
      </c>
      <c r="D249" t="s">
        <v>628</v>
      </c>
      <c r="E249">
        <v>1</v>
      </c>
      <c r="F249" t="s">
        <v>629</v>
      </c>
      <c r="G249">
        <v>5</v>
      </c>
      <c r="H249" t="s">
        <v>705</v>
      </c>
      <c r="I249" t="s">
        <v>98</v>
      </c>
      <c r="J249" t="s">
        <v>1832</v>
      </c>
      <c r="K249" t="s">
        <v>1833</v>
      </c>
      <c r="L249">
        <v>81507</v>
      </c>
      <c r="M249" t="s">
        <v>1834</v>
      </c>
      <c r="N249" s="1">
        <v>45663</v>
      </c>
      <c r="O249" s="1">
        <v>46387</v>
      </c>
      <c r="P249" t="s">
        <v>1278</v>
      </c>
      <c r="Q249" t="s">
        <v>100</v>
      </c>
      <c r="R249" t="s">
        <v>100</v>
      </c>
      <c r="S249" t="s">
        <v>102</v>
      </c>
      <c r="T249" t="s">
        <v>103</v>
      </c>
      <c r="U249" t="s">
        <v>575</v>
      </c>
      <c r="V249" t="s">
        <v>1835</v>
      </c>
      <c r="W249" t="s">
        <v>711</v>
      </c>
      <c r="X249" t="s">
        <v>712</v>
      </c>
      <c r="Y249" t="s">
        <v>1106</v>
      </c>
      <c r="Z249" t="s">
        <v>1836</v>
      </c>
      <c r="AA249" t="s">
        <v>100</v>
      </c>
      <c r="AB249" t="s">
        <v>100</v>
      </c>
      <c r="AC249" t="s">
        <v>110</v>
      </c>
      <c r="AE249" t="s">
        <v>258</v>
      </c>
      <c r="AF249" t="s">
        <v>100</v>
      </c>
      <c r="AH249" t="s">
        <v>100</v>
      </c>
      <c r="AI249" t="s">
        <v>100</v>
      </c>
      <c r="AJ249" t="s">
        <v>100</v>
      </c>
      <c r="AK249" t="s">
        <v>100</v>
      </c>
      <c r="AM249">
        <v>2000000</v>
      </c>
      <c r="AN249">
        <v>0</v>
      </c>
      <c r="AO249">
        <v>0</v>
      </c>
      <c r="AS249" t="s">
        <v>100</v>
      </c>
      <c r="AW249" t="s">
        <v>100</v>
      </c>
      <c r="BA249" t="s">
        <v>100</v>
      </c>
      <c r="BE249" t="s">
        <v>100</v>
      </c>
      <c r="BI249" t="s">
        <v>100</v>
      </c>
      <c r="BM249" t="s">
        <v>100</v>
      </c>
      <c r="BQ249" t="s">
        <v>100</v>
      </c>
      <c r="BU249" t="s">
        <v>100</v>
      </c>
      <c r="BY249" t="s">
        <v>100</v>
      </c>
      <c r="BZ249">
        <v>2000000</v>
      </c>
      <c r="CC249" t="s">
        <v>100</v>
      </c>
      <c r="CG249" t="s">
        <v>100</v>
      </c>
      <c r="CK249" t="s">
        <v>100</v>
      </c>
      <c r="CO249" t="s">
        <v>100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2025-06-11T16:16:21Z</dcterms:created>
  <dcterms:modified xsi:type="dcterms:W3CDTF">2025-06-11T16:16:21Z</dcterms:modified>
</cp:coreProperties>
</file>