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jacksonzhao/Desktop/"/>
    </mc:Choice>
  </mc:AlternateContent>
  <xr:revisionPtr revIDLastSave="0" documentId="8_{2A71213D-8BE6-9A41-9E47-00EDE2DFE61C}" xr6:coauthVersionLast="47" xr6:coauthVersionMax="47" xr10:uidLastSave="{00000000-0000-0000-0000-000000000000}"/>
  <bookViews>
    <workbookView xWindow="1100" yWindow="820" windowWidth="28040" windowHeight="17440" xr2:uid="{BA67A21A-7C1F-904C-9CD6-825D00865B53}"/>
  </bookViews>
  <sheets>
    <sheet name="export_2025-06-1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0" i="1" l="1"/>
  <c r="J71" i="1"/>
</calcChain>
</file>

<file path=xl/sharedStrings.xml><?xml version="1.0" encoding="utf-8"?>
<sst xmlns="http://schemas.openxmlformats.org/spreadsheetml/2006/main" count="2958" uniqueCount="694">
  <si>
    <t>Country</t>
  </si>
  <si>
    <t>Plan name</t>
  </si>
  <si>
    <t>Strategic priority code</t>
  </si>
  <si>
    <t>Strategic priority</t>
  </si>
  <si>
    <t>Outcome code</t>
  </si>
  <si>
    <t>Outcome</t>
  </si>
  <si>
    <t>Output code</t>
  </si>
  <si>
    <t>Output</t>
  </si>
  <si>
    <t>Sub-Output publication status</t>
  </si>
  <si>
    <t>Sub-Output code</t>
  </si>
  <si>
    <t>Sub-Output</t>
  </si>
  <si>
    <t>ID</t>
  </si>
  <si>
    <t>Description</t>
  </si>
  <si>
    <t>Start date</t>
  </si>
  <si>
    <t>End date</t>
  </si>
  <si>
    <t>Status</t>
  </si>
  <si>
    <t>Joint Programmes / Initiatives names</t>
  </si>
  <si>
    <t>Joint Programmes / Initiatives types</t>
  </si>
  <si>
    <t>Agency abbreviations</t>
  </si>
  <si>
    <t>Agencies</t>
  </si>
  <si>
    <t>Contributing partners</t>
  </si>
  <si>
    <t>Implementation partners</t>
  </si>
  <si>
    <t>SDG Targets</t>
  </si>
  <si>
    <t>SDG Goals</t>
  </si>
  <si>
    <t>Geography</t>
  </si>
  <si>
    <t>QCPR function</t>
  </si>
  <si>
    <t>Humanitarian marker</t>
  </si>
  <si>
    <t>Humanitarian marker narrative</t>
  </si>
  <si>
    <t>Gender marker</t>
  </si>
  <si>
    <t>Gender marker narrative</t>
  </si>
  <si>
    <t>Human rights marker</t>
  </si>
  <si>
    <t>Suboutput also contributes to the following outputs</t>
  </si>
  <si>
    <t>Human rights marker narrative</t>
  </si>
  <si>
    <t>Sustaining peace marker</t>
  </si>
  <si>
    <t>Sustaining peace marker narrative</t>
  </si>
  <si>
    <t>LNOB groups targeted</t>
  </si>
  <si>
    <t>Focal users</t>
  </si>
  <si>
    <t>Non Monetary Assistance</t>
  </si>
  <si>
    <t>Total required resources</t>
  </si>
  <si>
    <t>Total available resources</t>
  </si>
  <si>
    <t>Total expenditure resources</t>
  </si>
  <si>
    <t>2015 Required</t>
  </si>
  <si>
    <t>2015 Available</t>
  </si>
  <si>
    <t>2015 Expenditure</t>
  </si>
  <si>
    <t>2015 Narrative</t>
  </si>
  <si>
    <t>2017 Required</t>
  </si>
  <si>
    <t>2017 Available</t>
  </si>
  <si>
    <t>2017 Expenditure</t>
  </si>
  <si>
    <t>2017 Narrative</t>
  </si>
  <si>
    <t>2018 Required</t>
  </si>
  <si>
    <t>2018 Available</t>
  </si>
  <si>
    <t>2018 Expenditure</t>
  </si>
  <si>
    <t>2018 Narrative</t>
  </si>
  <si>
    <t>2019 Required</t>
  </si>
  <si>
    <t>2019 Available</t>
  </si>
  <si>
    <t>2019 Expenditure</t>
  </si>
  <si>
    <t>2019 Narrative</t>
  </si>
  <si>
    <t>2020 Required</t>
  </si>
  <si>
    <t>2020 Available</t>
  </si>
  <si>
    <t>2020 Expenditure</t>
  </si>
  <si>
    <t>2020 Narrative</t>
  </si>
  <si>
    <t>2021 Required</t>
  </si>
  <si>
    <t>2021 Available</t>
  </si>
  <si>
    <t>2021 Expenditure</t>
  </si>
  <si>
    <t>2021 Narrative</t>
  </si>
  <si>
    <t>2022 Required</t>
  </si>
  <si>
    <t>2022 Available</t>
  </si>
  <si>
    <t>2022 Expenditure</t>
  </si>
  <si>
    <t>2022 Narrative</t>
  </si>
  <si>
    <t>2023 Required</t>
  </si>
  <si>
    <t>2023 Available</t>
  </si>
  <si>
    <t>2023 Expenditure</t>
  </si>
  <si>
    <t>2023 Narrative</t>
  </si>
  <si>
    <t>2024 Required</t>
  </si>
  <si>
    <t>2024 Available</t>
  </si>
  <si>
    <t>2024 Expenditure</t>
  </si>
  <si>
    <t>2024 Narrative</t>
  </si>
  <si>
    <t>2025 Required</t>
  </si>
  <si>
    <t>2025 Available</t>
  </si>
  <si>
    <t>2025 Expenditure</t>
  </si>
  <si>
    <t>2025 Narrative</t>
  </si>
  <si>
    <t>2026 Required</t>
  </si>
  <si>
    <t>2026 Available</t>
  </si>
  <si>
    <t>2026 Expenditure</t>
  </si>
  <si>
    <t>2026 Narrative</t>
  </si>
  <si>
    <t>2027 Required</t>
  </si>
  <si>
    <t>2027 Available</t>
  </si>
  <si>
    <t>2027 Expenditure</t>
  </si>
  <si>
    <t>2027 Narrative</t>
  </si>
  <si>
    <t>Mexico</t>
  </si>
  <si>
    <t>United Nations Sustainable Development Cooperation Framework</t>
  </si>
  <si>
    <t>AT3. Econom√≠a verde y cambio clim√°tico</t>
  </si>
  <si>
    <t>ED6. Al 2025, el Estado mexicano implementa pol√≠ticas, estrategias y programas para transitar hacia una econom√≠a verde que promueva la mitigaci√≥n al CC y el reforzamiento del marco institucional, considerando la eficiencia energ√©tica, la promoci√≥n de energ√≠as limpias y renovables, as√≠ como producci√≥n, consumo, transporte, ciudades y agricultura sostenibles; con enfoque en salud e integrado.</t>
  </si>
  <si>
    <t>Pr6.2. Al 2025, las instituciones gubernamentales responsables en materia ambiental, cuentan con capacidades instaladas para incorporar un mayor enfoque integrado para el cumplimiento de acuerdos ambientales multilaterales, incluidas las NDC, en beneficio de las personas y comunidades titulares de derechos, en particular las que enfrentan una mayor vulnerabilidad.</t>
  </si>
  <si>
    <t>Yes</t>
  </si>
  <si>
    <t>PIMS-9744 Forging Partnerships for the Ocean: Reducing Water Pollution in Mexico through Sustainable Solutions</t>
  </si>
  <si>
    <t>The objective of the GEF PPG is to develop the project concept into a full project: Forging Partnerships for the Ocean: Reducing Water Pollution in Mexico through Sustainable Solutions Child Project.</t>
  </si>
  <si>
    <t>Implementation</t>
  </si>
  <si>
    <t>-</t>
  </si>
  <si>
    <t>UNDP</t>
  </si>
  <si>
    <t>United Nations Development Programme</t>
  </si>
  <si>
    <t>The Global Environment Facility</t>
  </si>
  <si>
    <t>14.1 By 2025, prevent and significantly reduce marine pollution of all kinds, in particular from land-based activities, including marine debris and nutrient pollution.</t>
  </si>
  <si>
    <t>14 Life Below Water</t>
  </si>
  <si>
    <t>Capacity Development/Technical Assistance</t>
  </si>
  <si>
    <t>2 - Gender equality/women's empowerment is a significant objective</t>
  </si>
  <si>
    <t>1 - Limited contribution to realization of human rights</t>
  </si>
  <si>
    <t>Virginia Leal Cota</t>
  </si>
  <si>
    <t>the Caribbean</t>
  </si>
  <si>
    <t>Resilience to Climate Change and Sustainable Natural Resource Management</t>
  </si>
  <si>
    <t>Caribbean people, communities, and institutions enhance their adaptive capacity for inclusive, gender responsive DRM and climate change adaptation and mitigation</t>
  </si>
  <si>
    <t>BZE 5.4 By 2026, national capacities and systems are enhanced  to develop, integrate and implement multi-sector adaptation, mitigation and DRR solutions, action plans  and strategies</t>
  </si>
  <si>
    <t xml:space="preserve">BZE 5.4.1: Minimize the impact, accommodate to and recover from the effects of natural disasters and climate-related shocks in a timely and efficient manner, through infrastructure (schools, water networks) resilience, environmental preservation, and knowledge and policy development </t>
  </si>
  <si>
    <t>UNESCO</t>
  </si>
  <si>
    <t>United Nations Educational, Scientific and Cultural Organisation</t>
  </si>
  <si>
    <t>UNESCO Regular Programme</t>
  </si>
  <si>
    <t>Caribbean Disaster Emergency Management Agency (CDEMA); Caribbean Risk and Disaster Management Network; Council for Science and Technology; United Nations Office for Disaster Risk Reduction</t>
  </si>
  <si>
    <t>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</si>
  <si>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11 Sustainable Cities and Communities</t>
  </si>
  <si>
    <t>Belize</t>
  </si>
  <si>
    <t>1 - Contributes to gender equality/women's empowerment in a limited way</t>
  </si>
  <si>
    <t>0 - Not expected to contribute to realization of human rights</t>
  </si>
  <si>
    <t>No action in 2022</t>
  </si>
  <si>
    <t>Caribbean countries manage natural resources and ecosystems to strengthen their resilience and enhance the resilience and prosperity of the people and communities that depend on them.</t>
  </si>
  <si>
    <t xml:space="preserve">BZE 6.1: By 2026, national capacities strengthened to improve waste management and transition to a greener circular economy with decent jobs </t>
  </si>
  <si>
    <t>BZE 6.1.1: CREW+: An integrated  approach  to water  and waste water  management  using  innovative solutions and promoting financing mechanisms in the Wider Caribbean Region</t>
  </si>
  <si>
    <t>CReW+ is a partnership project funded by the Global Environment Facility (GEF) and co-implemented by UNEP and the Inter-American Development Bank (IDB) in 18 countries of the Wider Caribbean Region (WCR). The project is being executed by the Secretariat of the Cartagena Convention (CAR/RCU), the Deutsche Gesellschaft f√ºr Internationale Zusammenarbeit (GIZ) GmbH, and the Organisation of the American States (OAS) on behalf of UNEP and the IDB respectively.  The Project will implement innovative technical small-scale solutions in the Wider Caribbean Region using an integrated water and wastewater management approach building on sustainable financing mechanisms piloted through the Caribbean Regional Fund for Wastewater Management (CReW).  The project includes watershed and freshwater basin protection, water conservation and efficiency, and water reuse, and will prioritize technologies for treating wastewater in rural and peri-urban areas that are replicable and sustainable.</t>
  </si>
  <si>
    <t>UNEP</t>
  </si>
  <si>
    <t>United Nations Environment Programme</t>
  </si>
  <si>
    <t>Inter-American Development Bank (Banque interam√©ricaine de d√©veloppement); The Global Environment Facility</t>
  </si>
  <si>
    <t>Belize Department of the Envrionment; German Agency for International Cooperation</t>
  </si>
  <si>
    <t>3.3 By 2030, end the epidemics of AIDS, tuberculosis, malaria and neglected tropical diseases and combat hepatitis, water-borne diseases and other communicable diseases.,3.9 By 2030, substantially reduce the number of deaths and illnesses from hazardous chemicals and air, water and soil pollution and contamination.,6.b Support and strengthen the participation of local communities in improving water and sanitation management.,6.2 By 2030, achieve access to adequate and equitable sanitation and hygiene for all and end open defecation, paying special attention to the needs of women and girls and those in vulnerable situations.,6.3 By 2030, improve water quality by reducing pollution, eliminating dumping and minimizing release of hazardous chemicals and materials, halving the proportion of untreated wastewater and substantially increasing recycling and safe reuse globally.,6.5 By 2030, implement integrated water resources management at all levels, including through transboundary cooperation as appropriate.,6.6 By 2020, protect and restore water-related ecosystems, including mountains, forests, wetlands, rivers, aquifers and lakes.,14.1 By 2025, prevent and significantly reduce marine pollution of all kinds, in particular from land-based activities, including marine debris and nutrient pollution.,14.5 By 2020, conserve at least 10 per cent of coastal and marine areas, consistent with national and international law and based on the best available scientific information.,15.5 Take urgent and significant action to reduce the degradation of natural habitats, halt the loss of biodiversity, and, by 2020, protect and prevent the extinction of threatened species.</t>
  </si>
  <si>
    <t>3 Good Health and Well-being; 6 Clean Water and Sanitation; 14 Life Below Water; 15 Life on Land</t>
  </si>
  <si>
    <t>Convening/Partnerships/Knowledge Sharing; Capacity Development/Technical Assistance</t>
  </si>
  <si>
    <t>0 - Not expected to contribute to gender equality/women's empowerment</t>
  </si>
  <si>
    <t>0 - Not expected to contribute towards sustaining peace</t>
  </si>
  <si>
    <t xml:space="preserve">Women &amp; Girls; Other; Youth; Older Persons; Children </t>
  </si>
  <si>
    <t>Deirdre Shurland; Lourdes Guerrero</t>
  </si>
  <si>
    <t>2017-2021 MSDF</t>
  </si>
  <si>
    <t>Strategic Priority 4 - A Sustainable and Resilient Caribbean</t>
  </si>
  <si>
    <t>Outcome 4.2 - Inclusive and sustainable solutions adopted for the conservation, restoration and use of ecosystems and natural resources.</t>
  </si>
  <si>
    <t>National, local and community level solutions for sustainable management of natural resources, ecosystem services, chemicals and waste developed</t>
  </si>
  <si>
    <t>CReW+: An integrated approach to water and wastewater management using innovative solutions and promoting financing mechanisms in the Wider Caribbean Region</t>
  </si>
  <si>
    <t>Cura√ßao; Trinidad and Tobago</t>
  </si>
  <si>
    <t>Venezuela</t>
  </si>
  <si>
    <t>2. Potenciando unidos el desarrollo productivo sostenible, resiliente e innovador de Venezuela, alineado con la gesti√≥n ambiental y la acci√≥n frente al cambio clim√°tico, sin dejar a nadie atr√°s.</t>
  </si>
  <si>
    <t>Al 2026 se habr√° adaptado, reducido la vulnerabilidad y mitigado los efectos del cambio clim√°tico, en particular de la poblaci√≥n en mayor vulnerabilidad, junto con la aplicaci√≥n de medidas para para la conservaci√≥n de la biodiversidad, as√≠ como la gesti√≥n y recuperaci√≥n ambiental urbana y rural, como base de un desarrollo respetuoso con la naturaleza.</t>
  </si>
  <si>
    <t>2.3.1</t>
  </si>
  <si>
    <t>2.3.1. Las instituciones nacionales responsables de implementar pol√≠ticas sobre cambio clim√°tico (Comit√© nacional de cambio clim√°tico NDA, Comit√© de FVC) mejoran sus capacidades para acceder a la financiaci√≥n clim√°tica, reforzar la gobernanza clim√°tica y elaborar pol√≠ticas, planes y programas nacionales de mitigaci√≥n y adaptaci√≥n al cambio clim√°tico.</t>
  </si>
  <si>
    <t xml:space="preserve">National Adaptation Plan (NAP) in the Agriculture, Fisheries and Water Resources sectors  </t>
  </si>
  <si>
    <t>Elaborar plan de adaptaci√≥n al cambio clim√°tico en los sectores de agricultura, pesca y recursos h√≠dricos.</t>
  </si>
  <si>
    <t>FAO</t>
  </si>
  <si>
    <t>Food and Agriculture Organization of the United Nations</t>
  </si>
  <si>
    <t>Green Climate Fund (Readiness and Preparatory Support)</t>
  </si>
  <si>
    <t>Venezuela Ministerio del Poder Popular para Agricultura Productiva y Tierras; Venezuela Ministerio del Poder Popular para el Ecosocialismo; Venezuela Ministerio del Poder Popular para las Aguas</t>
  </si>
  <si>
    <t>13.1 Strengthen resilience and adaptive capacity to climate-related hazards and natural disasters in all countries.,13.2 Integrate climate change measures into national policies, strategies and planning.</t>
  </si>
  <si>
    <t>13 Climate Action</t>
  </si>
  <si>
    <t>Venezuela, Bolivarian Republic of</t>
  </si>
  <si>
    <t>Policy Advice and Thought Leadership</t>
  </si>
  <si>
    <t>Se trabaja en el reconocimiento de las diferencias de g√©nero en necesidades, oportunidades y capacidades de adaptaci√≥n; as√≠ como la participaci√≥n e influencia igualitaria de mujeres y hombres en los procesos de toma de decisiones sobre adaptaci√≥n; y el acceso equitativo a recursos financieros y otros beneficios derivados de las inversiones en adaptaci√≥n entre hombres y mujeres.</t>
  </si>
  <si>
    <t>Other</t>
  </si>
  <si>
    <t xml:space="preserve">En el marco del programa de apoyo preparatorio (readiness) del FVC, la FAO ofreci√≥ asistencia t√©cnica para el dise√±o de un Plan Nacional de Adaptaci√≥n al Cambio Clim√°tico en los sectores de Agricultura, Pesca y Recursos H√≠dricos, la cual se encuentra en revisi√≥n del FVC. </t>
  </si>
  <si>
    <t>Brazil</t>
  </si>
  <si>
    <t>United Nations Development Assistance Framework</t>
  </si>
  <si>
    <t>Planet: Sustainable management of natural resources for current and future generations</t>
  </si>
  <si>
    <t>Outcome 2: Effective and strengthened participatory governance models of sustainable management of natural resources and ecosystem services, building integrated, resilient and inclusive regions</t>
  </si>
  <si>
    <t>2.1 Strengthened participatory regional and subnational governance models for natural resource management, ecosystem services and climate change adaptation and mitigation in urban and rural areas</t>
  </si>
  <si>
    <t>UNESCO 586RLA2001 South-South cooperation to strengthen the integrated management and sustainable use of water resources in the context of Latin America and the Caribbean, and the Community of Portuguese Language Countries (CPLP)</t>
  </si>
  <si>
    <t>The project aims to support the formation and consolidation of technical, institutional and legal capacities for the integrated management and sustainable use of water resources in Latin America and the Caribbean, and the Community of Portuguese Language Countries (CPLP).Through the exchange of experiences, knowledge and best practices, this project will contribute to institutional consolidation and to adoption of policies associated with the Millennium Development Goals and the Sustainable Development in the context of post-2015 Development Agenda.</t>
  </si>
  <si>
    <t>#BR National Water and Sanitation Agency</t>
  </si>
  <si>
    <t>6.b Support and strengthen the participation of local communities in improving water and sanitation management.,6.1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situations.,6.3 By 2030, improve water quality by reducing pollution, eliminating dumping and minimizing release of hazardous chemicals and materials, halving the proportion of untreated wastewater and substantially increasing recycling and safe reuse globally.</t>
  </si>
  <si>
    <t>6 Clean Water and Sanitation</t>
  </si>
  <si>
    <t>Adriel Amaral</t>
  </si>
  <si>
    <t>Not available yet.</t>
  </si>
  <si>
    <t xml:space="preserve">The bulk of this suboutput is dedicated to a series of capacity building sessions and elaboration of materials related to the SDG-6 and to the ‚ÄúWater and Gender‚Äù seminar. The major highlight of 2022 was a series of activities on undergroundwater, including an internacional training (nearly 300 people registered in the distance education platform) and a publication on the theme launched in the second semester of 2022. </t>
  </si>
  <si>
    <t>Equality, Well-Being and Leaving No One Behind</t>
  </si>
  <si>
    <t>People in the Caribbean equitably access and utilize universal, quality and shock-responsive, social protection, education, health, and care services</t>
  </si>
  <si>
    <t>SUR- 4.3 National institutional capacity, policy and programmes improved to access social protection systems and  strengthening resilence of vulnerable and marginalized groups.</t>
  </si>
  <si>
    <t>SUR- 4.3.11 Support the establishment and strengthening of intersectoral governance mechanisms for coordination in the water sector between the government and all WASH/WRM/emergency actors with a focus on sustainability and monitoring for accountability, including policy development.</t>
  </si>
  <si>
    <t>[4.2 UNICEF] More children and adolescents benefit from improved and decentralized coordinated programme implementation, leveraging financial resources and budgeting for equitable and sustainable access to climate-resilient WASH services at scale.</t>
  </si>
  <si>
    <t>UNICEF</t>
  </si>
  <si>
    <t>United Nations Children's Fund</t>
  </si>
  <si>
    <t>Suriname Ministry of Natural Resoursce</t>
  </si>
  <si>
    <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situations.,6.4 By 2030, substantially increase water-use efficiency across all sectors and ensure sustainable withdrawals and supply of freshwater to address water scarcity and substantially reduce the number of people suffering from water scarcity.,17.18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</si>
  <si>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6 Clean Water and Sanitation; 17 Partnerships for the Goals</t>
  </si>
  <si>
    <t>Suriname</t>
  </si>
  <si>
    <t>Data Collection and Analysis; Convening/Partnerships/Knowledge Sharing; Capacity Development/Technical Assistance; Policy Advice and Thought Leadership</t>
  </si>
  <si>
    <t>2 - Significant contribution to realization of human rights</t>
  </si>
  <si>
    <t>Prya Hirasingh; Jozef  Moestadjap</t>
  </si>
  <si>
    <t>Through a series of stakeholder consultations, the groundwork for formalizing a WASH intersectoral coordination platform with a focus on development and WASH in emergency context was completed. With this input, the Ministry of natural Resources has started the process of formalizing a committee for this WASH intersectoral coordination mechanism in early 2023</t>
  </si>
  <si>
    <t>WASH coordination in Suriname was further strengthened through the Leave No One Behind joint United Nations programme, as well as by some key interventions in highly vulnerable Indigenous and tribal peoples (ITP) communities. In addition, the WASH group convened regularly to discuss the progress and prioritization of WASH interventions for villages in urgent need of WASH support, including those in ITP communities.</t>
  </si>
  <si>
    <t>SUR- 5.1 National data accessibility and availability  improved for supporting evidenced-based policies and programmes on DRM and climate change adaptation</t>
  </si>
  <si>
    <t xml:space="preserve">SUR- 5.1.1 GCCA+ Phase 2 Component 1; (Strengthened regulatory framework and institutional capacity for Integrated Water Resource Management (IWRM); Improved knowledge base of policy-makers for integrating latest research insights and up-to-date data) </t>
  </si>
  <si>
    <t>[UNDP Output 3.2] Environment, and Climate Change data and risk-informed development policies, plans, systems and financing incorporate integrated and gender-responsive solutions to reduce disaster risks, enable climate change adaptation and mitigation, and prevent risk of conflict</t>
  </si>
  <si>
    <t>IFAD</t>
  </si>
  <si>
    <t>International Fund for Agricultural Development</t>
  </si>
  <si>
    <t>Jozef  Moestadjap</t>
  </si>
  <si>
    <t>UNICEF - Water, sanitation and hygiene in Emergencies (Venezuelan Migration Outflow)</t>
  </si>
  <si>
    <t xml:space="preserve"> Women and children on the move have access to sustainable safe drinking water and adequate sanitation.</t>
  </si>
  <si>
    <t>UNICEF Other Resources</t>
  </si>
  <si>
    <t>#BR Centro de Estudos Avan√ßados de Promo√ß√£o Social e Ambiental; #BR Conselho Ind√≠gena de Roraima; #BR Fraternidade - Federa√ß√£o Humanit√°ria Internacional; #BR Funda√ß√£o para o Desenvolvimento Cient√≠fico e Tecnol√≥gico em Sa√∫de; Adventist Development and Relief Agency; Caritas; World Vision International</t>
  </si>
  <si>
    <t>6.1 By 2030, achieve universal and equitable access to safe and affordable drinking water for all.,6.4 By 2030, substantially increase water-use efficiency across all sectors and ensure sustainable withdrawals and supply of freshwater to address water scarcity and substantially reduce the number of people suffering from water scarcity.</t>
  </si>
  <si>
    <t>Brazil; Amazonas¬†(AM); Roraima¬†(RR); Par√°¬†(PA)</t>
  </si>
  <si>
    <t>Direct Support/ Service Delivery; Capacity Development/Technical Assistance</t>
  </si>
  <si>
    <t>Emergency</t>
  </si>
  <si>
    <t>Humanitarian response activities in response of the Venezuelan Outflow</t>
  </si>
  <si>
    <t>3 - Gender equality/women's empowerment is the principal objective</t>
  </si>
  <si>
    <t>1 - Contributes to sustaining peace empowerment in a limited way</t>
  </si>
  <si>
    <t>Daniel Graziani; Willian Wives</t>
  </si>
  <si>
    <t>In Roraima, Amazonas, and Par√°, UNICEF actions impacted over 40,000 migrants and refugees (46% children) with adequate water supply, access to sanitation, promotion of improved personal and environmental hygiene, menstrual hygiene, solid waste management, and critical materials for cleaning and disinfection. In Par√° and Amazonas, emphasis on serving migrant indigenous peoples has begun to yield improvements in hygiene practices. Actions taken this year under UNICEF‚Äôs WASH sector leadership at the state and national levels are setting the stage in 2022 for increased local government participation for basic service delivery, and greater cross-sector interventions with education, heath, and child protection.</t>
  </si>
  <si>
    <t xml:space="preserve">In Roraima, Amazonas and Par√°, UNICEF actions impacted nearly 35,000 migrants and refugees (46% children) in shelters, informal settlements and indigenous communities receiving migrants with adequate water supply, access to sanitation, promotion of improved personal and environmental hygiene, menstrual hygiene, solid waste management, and critical materials for cleaning and disinfection. Actions taken this year under UNICEF‚Äôs WASH sector leadership at the state and national levels are setting the stage in 2023 for increased local government participation for basic service delivery, and greater cross-sector interventions with education, heath, and child protection. </t>
  </si>
  <si>
    <t>Prosperity: Prosperity and quality of life for all</t>
  </si>
  <si>
    <t>Outcome 4: Inclusive and environmentally sustainable economic growth, with productive diversification, industrial strengthening, resilient infrastructures, increased productivity and innovation, transparency, social participation and enhancement of micro and small enterprises</t>
  </si>
  <si>
    <t>4.1 Public policies, private initiatives and institutional capacities strengthened to promote the improvement of value chains, stimulating innovation, entrepreneurship and associativism, improving competitiveness to promote productive inclusion and sustainable economic development</t>
  </si>
  <si>
    <t>UNIDO - Addressing the energy, water, food and climate nexus through organic waste to energy solutions in the Metropolitan Region of Recife</t>
  </si>
  <si>
    <t>The project is based on an official request of the Government of the State of Pernambuco. It aims to lay the foundation for a larger project to be implemented in partnership with the Government, private sector and with support of international climate finance. The project addresses the sensitive energy, water, food and climate nexus in the Metropolitan Region of Recife (RMR) by promoting the use of organic waste to energy solutions (WTE). The project is of cross-sectoral nature and contributes to the implementation of several federal, state-level and urban policies and regulations, such as the Solid Waste Plan of RMR, the State Plan for Solid Residues of Pernambuco, the Recife Sanitation Plan, the Nationally Determined Contribution (NDC), as well as the recently adopted 2050 National Energy Plan with its ambitious renewable energy targets. Solid waste management, water and sanitation, energy security and climate change adaptation are major interrelated concerns of the Metropolitan Region of Pernambuco (RMR), which includes 15 municipalities, provides livelihood for around 4 million people and hosts major industries in the region. The overall objective of the project is to address the energy, water, food and climate nexus by promoting the use of organic waste to energy (WTE) solutions in the Metropolitan Region of Pernambuco (RMR). The project comprises a 16 months preparatory phase, which foresees the development of relevant assessments for two pilot projects and the formulation of a project document for the main phase. The preparatory phase includes the following results: 1. Assessment of the Camaragibe landfill and recommendations for environmental improvement, including the identification of investment opportunities for organic WTE; 2. Assessment of organic WTE investment opportunities (e.g. biogas, biomethane) on the island of Fernando de Noronha; 3. Formulation of a project document for the main phase and mobilization of climate finance for the implementation.</t>
  </si>
  <si>
    <t>UNIDO</t>
  </si>
  <si>
    <t>United Nations Industrial Development Organization</t>
  </si>
  <si>
    <t>#BR Government of the State of Pernambuco</t>
  </si>
  <si>
    <t>#BR Funda√ß√£o de Apoio ao Desenvolvimento da UFPE</t>
  </si>
  <si>
    <t>9.2 Promote inclusive and sustainable industrialization and, by 2030, significantly raise industry's share of employment and gross domestic product, in line with national circumstances, and double its share in least developed countries.</t>
  </si>
  <si>
    <t>9 Industry, Innovation and Infrastructure</t>
  </si>
  <si>
    <t>Brazil; Pernambuco¬†(PE)</t>
  </si>
  <si>
    <t>Data Collection and Analysis</t>
  </si>
  <si>
    <t>Juliana Regueiro; Clovis  Zapata</t>
  </si>
  <si>
    <t>1. Start assessment of the Camaragibe landfill and recommendations for environmental improvement, including the identification of investment opportunities for organic WTE; 2. Start assessment of organic WTE investment opportunities (e.g. biogas, biomethane) on the island of Fernando de Noronha;3. Start formulation of a project document for the main phase and mobilization of climate finance for the implementation.</t>
  </si>
  <si>
    <t>1. Finalization of the assessment of the Camaragibe landfill and recommendations for environmental improvement, including the identification of investment opportunities for organic WTE; 2. Finalization of the assessment of organic WTE investment opportunities (e.g. biogas, biomethane) on the island of Fernando de Noronha;3. Finalization of the formulation of a project document for the main phase and mobilization of climate finance for the implementation.</t>
  </si>
  <si>
    <t>Strategic Priority 1 - An Inclusive, Equitable and Prosperous Caribbean</t>
  </si>
  <si>
    <t>Outcome 1.1 - Access to quality education and life-long learning increased, for enhanced employability and sustainable economic development.</t>
  </si>
  <si>
    <t>Output 1.1.10 - Improved institutional capacity at the national and sub-national level to perform its stewardship role in ensuring the availability of and demand for quality early childhood, primary, secondary and tertiary education services</t>
  </si>
  <si>
    <t>1.1.10.5</t>
  </si>
  <si>
    <t>1.1.10.5 - Bottleneck analysis of water, sanitation and hygiene</t>
  </si>
  <si>
    <t>Finalisation</t>
  </si>
  <si>
    <t>SR_BOG</t>
  </si>
  <si>
    <t>6.1 By 2030, achieve universal and equitable access to safe and affordable drinking water for all.</t>
  </si>
  <si>
    <t>Cura√ßao; Suriname</t>
  </si>
  <si>
    <t>El Salvador</t>
  </si>
  <si>
    <t>PE2 Transformaci√≥n econ√≥mica hacia un modelo inclusivo, ambiental  y socialmente sostenible, resiliente e innovador.</t>
  </si>
  <si>
    <t>E4 Al 2026, las personas, particularmente las que est√°n en  situaci√≥n de vulnerabilidad, tienen mayores oportunidades  de acceder a un trabajo decente, productivo y medios de vida  sostenibles, en un entorno de transformaci√≥n econ√≥mica  inclusiva, innovadora y sostenible.</t>
  </si>
  <si>
    <t>E4P4 Instituciones p√∫blicas, nacionales y locales, privadas y organizaciones comunitarias cuentan con  capacidades mejoradas para formular e implementar pol√≠ticas p√∫blicas, marcos normativos y  estrategias de financiamiento basados en evidencia y en el di√°logo social para la restauraci√≥n de ecosistemas y paisajes, la implementaci√≥n de soluciones basadas en la naturaleza y la gesti√≥n  sostenible de los recursos naturales, incluyendo el recurso h√≠drico, y sus mecanismos de control  y defensa.</t>
  </si>
  <si>
    <t>Regional Network and Observatory for Inclusive and Sustainable Water Management, ROSA</t>
  </si>
  <si>
    <t>UN ECLAC</t>
  </si>
  <si>
    <t>United Nations Economic Commission for Latin America and the Caribbean</t>
  </si>
  <si>
    <t>Output 1.1.6 - Strengthened national frameworks, policies, plans and standards to increase access to high-quality, equitable, inclusive, and holistic early childhood development, learning and care environments for girls and boys (ages 0-8) and their families by 2021, including in emergencies.</t>
  </si>
  <si>
    <t>1.1.6.10</t>
  </si>
  <si>
    <t>1.1.6.10 - Water, Sanitation and Hygiene (WASH) in schools and communities and development of Standard Operating Procedures with support of formalized WASH multisectoral body</t>
  </si>
  <si>
    <t>UNHCR will complement activities that other stakeholders have undertaken thereby eliminating duplication of efforts. Hand-washing and other sanitation training have been carried out in schools nation-wide and therefore the natural complement would be: _x000D_
1. Provision and setting up of 2 hand-washing stations per school_x000D_
2. Provision of 2 thermometers per school_x000D_
3. hand-cleaning supplies (soap, gel, paper towel, etc)_x000D_
4. marks to guide social distancing _x000D_
It is envisaged that 12 schools comprising 5,700 children will benefit from this initiative._x000D_
Provide reusable pads to 2000 girls and information on MHM to 3000 girls and 2000 boys_x000D_
Develop Standard Operating Procedures for WASH in schools and communities_x000D_
Provide critical hygiene/kits and supplies to the ETA/IOTA and COVID 19 emergency response</t>
  </si>
  <si>
    <t>UNHCR</t>
  </si>
  <si>
    <t>United Nations High Commissioner for Refugees</t>
  </si>
  <si>
    <t>BLZ_ Help for Progress; BLZ_ Rotary; Ministry of Education</t>
  </si>
  <si>
    <t>3.3 By 2030, end the epidemics of AIDS, tuberculosis, malaria and neglected tropical diseases and combat hepatitis, water-borne diseases and other communicable diseases.</t>
  </si>
  <si>
    <t>3 Good Health and Well-being</t>
  </si>
  <si>
    <t>Cura√ßao; Belize</t>
  </si>
  <si>
    <t>Direct Support/ Service Delivery</t>
  </si>
  <si>
    <t>Strategic Priority 3 - A Safe, Cohesive, and Just Caribbean</t>
  </si>
  <si>
    <t>Outcome 3.2 - Equitable access to justice, protection, citizen security and safety reinforced.</t>
  </si>
  <si>
    <t>GUY Social protection and basic services [SERP]</t>
  </si>
  <si>
    <t>GUY Provision of safe water and sanitation in communities hosting migrants</t>
  </si>
  <si>
    <t>Civil Defence Commission, Guyana Water Inc., Ministry of Human Services and Social Security</t>
  </si>
  <si>
    <t>UNDP; UNICEF</t>
  </si>
  <si>
    <t>United Nations Children's Fund; United Nations Development Programme</t>
  </si>
  <si>
    <t>United Nations Children's Fund; United Nations Development Programme; United States Agency for International Development</t>
  </si>
  <si>
    <t>Guyana Ministry of Social Protection</t>
  </si>
  <si>
    <t>6.2 By 2030, achieve access to adequate and equitable sanitation and hygiene for all and end open defecation, paying special attention to the needs of women and girls and those in vulnerable situations.</t>
  </si>
  <si>
    <t>Cura√ßao; Guyana</t>
  </si>
  <si>
    <t>Outcome 1.2 - Access to equitable social protection systems, quality services and sustainable economic opportunities improved.</t>
  </si>
  <si>
    <t>Output 1.2.14 - Improved national and sub-national capacity to systematically collect, analyse and use disaggregated data and other forms of information to monitor, inform policy decision-making and report on the situation of children and child poverty in all of its dimensions, using an equity-based approach.</t>
  </si>
  <si>
    <t>1.2.14.5</t>
  </si>
  <si>
    <t>1.2.14.5 - Bottleneck analysis of water, sanitation and hygiene</t>
  </si>
  <si>
    <t>Bottleneck analysis of water, sanitation and hygiene</t>
  </si>
  <si>
    <t>Government of Suriname</t>
  </si>
  <si>
    <t>Output 1.2.22 - Improved national and sub-national capacity to systematically collect, analyze and use dis-aggregated data and other forms of information to monitor, inform policy decision-making and report the status of national priority populations</t>
  </si>
  <si>
    <t>1.2.22.1</t>
  </si>
  <si>
    <t>1.2.22.1 - Conduct Gender Aware Beneficiary Assessment (GABA) on gender dimensions in accessing piped water</t>
  </si>
  <si>
    <t>The GABA will identify and map the entire cycle of the beneficiaries‚Äô interface with the NWC and other relevant service providers, in the abovementioned two areas of West Kingston and Northern Clarendon, in order to rigorously assess the gender dimensions of the bottlenecks in policies and operations of the services. The GABA will clarify beneficiaries‚Äô experiences in engaging with the NWC, starting from the application stage and/or the initial point at which the beneficiaries interact with the service provided by the institution.</t>
  </si>
  <si>
    <t>UN Women</t>
  </si>
  <si>
    <t>Guyana Ministry of Human Service and Social Security</t>
  </si>
  <si>
    <t>5.a Undertake reforms to give women equal rights to economic resources, as well as access to ownership and control over land and other forms of property, financial services, inheritance and natural resources, in accordance with national laws.,6.b Support and strengthen the participation of local communities in improving water and sanitation management.</t>
  </si>
  <si>
    <t>5 Gender Equality; 6 Clean Water and Sanitation</t>
  </si>
  <si>
    <t>Cura√ßao; Jamaica; Barbados; Belize; Guyana; Suriname; Trinidad and Tobago</t>
  </si>
  <si>
    <t>3 - Principal contribution is to the realization of human rights</t>
  </si>
  <si>
    <t>1.2.22.2</t>
  </si>
  <si>
    <t>1.2.22.2 - Conduct Validation Meetings with National Water Commission and UN Country Team</t>
  </si>
  <si>
    <t>These validation meetings will be used to demonstrate how the GABA will assist the NWC and other relevant service providers, in probing further into beneficiaries‚Äô experiences with accessing WASH services and specifically whether services are considered affordable, delivered efficiently and in a manner that is responsive to the needs of clients; and in particular from a gender lens. The GABA will also provide insight to issues pertaining to water quality, sanitation and hygiene. Discussions with women and men beneficiaries will also include questions related to what further support they require to address their difference and disproportionate needs.</t>
  </si>
  <si>
    <t>UN; UN Women</t>
  </si>
  <si>
    <t>The United Nations; UN Women</t>
  </si>
  <si>
    <t>Jamaica; Barbados; Belize; Guyana; Suriname; Trinidad and Tobago</t>
  </si>
  <si>
    <t>Convening/Partnerships/Knowledge Sharing</t>
  </si>
  <si>
    <t>1.2.22.3</t>
  </si>
  <si>
    <t>1.2.22.3 - Facilitate a Two-Day Capacity Building Workshop for National Water Commission</t>
  </si>
  <si>
    <t>Strengthen the capacity of the Staff of the NWC and other relevant service providers to be identified, on the GABA Methodology to conduct gender-responsive Beneficiary Assessments.</t>
  </si>
  <si>
    <t>MSDCF 4.2: Social protection insitiutions have increased capacity and strengthened systems to improve adaptive responses, reduce poverty and enhance resilience, with UN support</t>
  </si>
  <si>
    <t>TTO Strengthening Adaptation Planning Processes and Capacity for Successful Implementation of Adaptation Actions in the Agricultural and Water Sectors of Trinidad and Tobago</t>
  </si>
  <si>
    <t xml:space="preserve">1. Institutional procedure for effective implementation of Adaptation Pathways planning approach in agriculture and water sectors, involving 240 ‚ÄúClimate Risk Resilience Champions‚Äù
2. Capacities strengthened of 240 Climate Risk Resilience Champions on climate risk management backcasting, foresighting, monitoring and evaluation
3. Nine Climate Change Resilience Building Production Units upgraded for research on resilience and future field demonstrations through Farmer Field School programmes. 
4. At least 27 modeling-generated adaptation protocols and procedures designed (a minimum of 3 per Climate Change Resilience Building Production Unit) that can be adopted into farming practices to improve resilience. 
5. Selected medium_x0002_term adaptation solutions for the agriculture and water sectors designed and formalized in a national framework document that builds on the VCA and is aligned with relevant key national documents including the NCCP and NDC
6. At least twelve riverine or watershed protection restoration and maintenance plans prepared for submission to he Adopt a River Programme supported by Climate Risk Resilience Champions
7. Integrated, sustainable business model designed for climate-resilient agricultural and aquaculture value chains in Trinidad and Tobago, based on cost-benefit analyses
8. 60 private sector individuals/entities trained to invest in adaptation-based ventures
9. Concept note for national full-size project, focused on strengthening climate resilience in the agriculture and water sectors, developed and submitted to the GCF.
</t>
  </si>
  <si>
    <t>Food and Agriculture Organization of the United Nations; The Green Climate Fund</t>
  </si>
  <si>
    <t>Trinidad and Tobago Central Statistical Office; Trinidad and Tobago Ministry of Agriculture Lands and Food Production; University of the West Indies</t>
  </si>
  <si>
    <t>13.1 Strengthen resilience and adaptive capacity to climate-related hazards and natural disasters in all countries.</t>
  </si>
  <si>
    <t>Trinidad and Tobago</t>
  </si>
  <si>
    <t>Direct Support/ Service Delivery; Support Functions</t>
  </si>
  <si>
    <t xml:space="preserve">Support for Climate Change Adaptation Pathways in the agriculture and water sectors through the identification of Climate Risk Resilience Champions for climate risk identification, strategic planning, and impact pathway analysis for monitoring climate risk resilience. </t>
  </si>
  <si>
    <t>Chile</t>
  </si>
  <si>
    <t>Modelo de desarrollo sostenible, inclusivo y resiliente para enfrentar la crisis clim√°tica, la p√©rdida de biodiversidad y la contaminaci√≥n</t>
  </si>
  <si>
    <t>3.2 Uso sostenible recursos naturales y servicios medioambientales, restauraci√≥n y conservaci√≥n ecosistemas y biodiversidad</t>
  </si>
  <si>
    <t>Output 3.2.1 Conservaci√≥n, gesti√≥n, y restauraci√≥n de los recursos naturales, incluyendo agua, biodiversidad, ecosistemas terrestres y marinos, recursos gen√©ticos</t>
  </si>
  <si>
    <t>Chile's Water Transition</t>
  </si>
  <si>
    <t xml:space="preserve">To strengthen Chile's capacity for water resource management and water-related services.
</t>
  </si>
  <si>
    <t>World Bank</t>
  </si>
  <si>
    <t>The World Bank</t>
  </si>
  <si>
    <t>Chile - Ministerio de Obras P√∫blicas</t>
  </si>
  <si>
    <t>6.a By 2030, expand international cooperation and capacitybuilding support to developing countries in water- and sanitation-related activities and programmes, including water harvesting, desalination, water efficiency, wastewater treatment, recycling and reuse technologies.,6.b Support and strengthen the participation of local communities in improving water and sanitation management.,6.1 By 2030, achieve universal and equitable access to safe and affordable drinking water for all.,6.3 By 2030, improve water quality by reducing pollution, eliminating dumping and minimizing release of hazardous chemicals and materials, halving the proportion of untreated wastewater and substantially increasing recycling and safe reuse globally.,6.4 By 2030, substantially increase water-use efficiency across all sectors and ensure sustainable withdrawals and supply of freshwater to address water scarcity and substantially reduce the number of people suffering from water scarcity.,6.5 By 2030, implement integrated water resources management at all levels, including through transboundary cooperation as appropriate.</t>
  </si>
  <si>
    <t>Capacity Development/Technical Assistance; Policy Advice and Thought Leadership; Convening/Partnerships/Knowledge Sharing</t>
  </si>
  <si>
    <t>JAROSLAV BREJCHA</t>
  </si>
  <si>
    <t>5. Rela√ß√£o das A√ß√µes Humanit√°rias e de Desenvolvimento Sustent√°vel</t>
  </si>
  <si>
    <t>5.1 At√© 2027, o Brasil ter√° suas estrat√©gias, pol√≠ticas p√∫blicas e capacidades institucionais fortalecidas e ampliadas, em todos os n√≠veis de governo e em articula√ß√£o com o setor privado e a sociedade civil, para prevenir, mitigar e responder a crises humanit√°rias e desastres, com base em evid√™ncias, com especial aten√ß√£o √†s popula√ß√µes afetadas, √†s pessoas refugiadas, migrantes e ap√°tridas e demais grupos e pessoas em situa√ß√£o de vulnerabilidade, em sua diversidade, combatendo a xenofobia e a intoler√¢ncia e promovendo o respeito aos direitos humanos, a igualdade de gera√ß√£o, g√™nero, ra√ßa e etnia e o desenvolvimento sustent√°vel.</t>
  </si>
  <si>
    <t>5.1.1 Capacidades institucionais fortalecidas para implementar e refor√ßar pol√≠ticas, marcos normativos e redes de prote√ß√£o social e de garantia de direitos, em todos os n√≠veis de governo e junto √† sociedade civil, para resposta emergencial, prote√ß√£o e integra√ß√£o socioecon√¥mica de popula√ß√µes atingidas por crises humanit√°rias e desastres, pessoas refugiadas, migrantes e ap√°tridas, mulheres, crian√ßas, adolescentes e demais grupos e pessoas em situa√ß√£o de vulnerabilidade, e apoio √†s comunidades de acolhida.</t>
  </si>
  <si>
    <t>UNICEF - Output 881.3: Water, Sanitation and Hygiene in Emergencies (Venezuelan Migration Outflow)</t>
  </si>
  <si>
    <t>Women and children on the move have access to sustainable safe drinking water and adequate sanitation. In addition, Venezuelan migrant children adolescents and their families with access to sanitation and hygiene facilities and services including behavior change communication with UNICEF support. UNICEF focus its humanitarian multi-sectoral support to the Venezuelan migrants in Boa Vista, Belem and Manaus, in support to the Opera√ß√£o Acolhida from the Federal Government.</t>
  </si>
  <si>
    <t>Closed</t>
  </si>
  <si>
    <t>#BR Aldeias Infantis SOS Brasil; #BR Centro de Estudos Avan√ßados de Promo√ß√£o Social e Ambiental; #BR Conselho Ind√≠gena de Roraima; #BR Federa√ß√£o Povos Ind√≠genas do Par√°; #BR Funda√ß√£o para o Desenvolvimento Cient√≠fico e Tecnol√≥gico em Sa√∫de; #BR Grupo de visitas e a√ß√µes volunt√°rias de Roraima - Instituto Pirilampos; #BR Instituto Peabiru; #BR Rede de Mulheres Ind√≠genas do Estado da Amaz√¥nia; #BR Vira√ß√£o Educomunica√ß√£o; Adventist Development and Relief Agency; Caritas; World Vision International</t>
  </si>
  <si>
    <t>Brazil; Par√°¬†(PA); Manaus; Bel√©m; Roraima¬†(RR); Amazonas¬†(AM); Boa Vista</t>
  </si>
  <si>
    <t>Convening/Partnerships/Knowledge Sharing; Capacity Development/Technical Assistance; Direct Support/ Service Delivery</t>
  </si>
  <si>
    <t>Indigenous Peoples; Other; Children ; Migrants; Women &amp; Girls; Youth</t>
  </si>
  <si>
    <t>In Roraima, UNICEF's initiatives have positively benefited over 34,000 migrants and refugees, with 46% being children. These efforts included provision of WASH services in shelters, informal settlements, and indigenous migrant communities through UNICEF support activities, ensuring sufficient water supply, access to sanitation facilities, promoting personal and environmental hygiene, addressing menstrual hygiene, managing solid waste, and providing essential materials for cleaning and disinfection. Throughout this year, UNICEF, leading the WASH sector (R4V platform), has laid the ground for enhanced involvement of local governments in basic service delivery, and greater cross-sector interventions with health, nutrition, Social behavior Change, education, and child protection.</t>
  </si>
  <si>
    <t xml:space="preserve">SUR - 5.1.40 GCCA+ Phase 2 Component 1; (Strengthened regulatory framework and institutional capacity for Integrated Water Resource Management (IWRM); Improved knowledge base of policy-makers for integrating latest research insights and up-to-date data) </t>
  </si>
  <si>
    <t xml:space="preserve">[UNDP Output 3.2] Environment, and Climate Change data and risk-informed development policies, plans, systems and financing incorporate integrated and gender-responsive solutions to reduce disaster risks, enable climate change adaptation and mitigation, and prevent risk of conflict							
</t>
  </si>
  <si>
    <t>European Commission</t>
  </si>
  <si>
    <t>Suriname Land Bos Beheer; Suriname Ministry of Agriculture, Animal Husbandry &amp; Fisheries; Suriname Ministry of Land policy and Forest Management; Suriname Ministry of Natural Resoursce; Suriname Ministry of Public Works</t>
  </si>
  <si>
    <t>5.5 Ensure women's full and effective participation and equal opportunities for leadership at all levels of decision-making in political, economic and public life,13.2 Integrate climate change measures into national policies, strategies and planning.,13.b Promote mechanisms for raising capacity for effective climate change-related planning and management in least developed countries, including focusing on women, youth and local and marginalized communities.,15.1 By 2020, ensure the conservation, restoration and sustainable use of terrestrial and inland freshwater ecosystems and their services, in particular forests, wetlands, mountains and drylands, in line with obligations under international agreements.,15.2 By 2020, promote the implementation of sustainable management of all types of forests, halt deforestation, restore degraded forests and substantially increase afforestation and reforestation globally.,17.18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</si>
  <si>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5 Gender Equality; 13 Climate Action; 15 Life on Land; 17 Partnerships for the Goals</t>
  </si>
  <si>
    <t>Support Functions; Capacity Development/Technical Assistance; Convening/Partnerships/Knowledge Sharing</t>
  </si>
  <si>
    <t>"Basic Training on IWRM total staff trained; xx male and xx female.Virtual Participation in SIWI 2022 (6 female and 1 male) Drawing competionwith Min of NH for awarness raising on World water day 120 youth particpated.Suported capacity buildig event Min of PB on wordl Water Day for Mlevel students NATINCapacity building, through participation at International Water Forum, (3 female, 2 male) and Regional Caribbean Conference, Gov Representatives from Min of NH, Min of PW and ROM (4 female 3 male), including 1 male student from ADEK. Ministry of Public Work staff (WLA and MDS) trained by Caribbean institute for Hydrology and Meteorology (CIMH) in installation and maintenance of Hydro-met instruments Hydro-Met equipent purchased of which 3 installed in rural areas. Field assessment of status Hydro met instruments Ministry of Public works and NCCR, to determine damage, loss and need for repair . Staff Min of NH, PB and GBB trained in presentation techniques. Support completion SASAP inc Water sector. Assesment shallow water wells in Coronie (58% not in use)"</t>
  </si>
  <si>
    <t>"Symposium Hosted: A symposium on IWRM was hosted with the President of Suriname as the keynote speaker.Policy Support: Support for institutional reform through updating water-related laws for legislative and institutional reform1.Hydrogeological Model: Initiation of a Climate Sensitive Hydrogeological Model of the Suriname River Basin for economic valuation and impact estimation based on climate projections.Capacity Building: Human capacity improved through coaching and training by the Caribbean Institute for Hydrology and Meteorology (CIMH) in the installation and maintenance of Hydrology-meteorology instruments."</t>
  </si>
  <si>
    <t>MSDCF 6.1: Environmental management institutions strengthened for sustainable natural resource management</t>
  </si>
  <si>
    <t xml:space="preserve">Governments and communities have enhanced capacity for national water resources management solutions to redress water scarcity and biodiversity </t>
  </si>
  <si>
    <t>Government of Canada</t>
  </si>
  <si>
    <t>Caribbean Community Implementation Agency for Crime and Security (CARICOM IMPACS)</t>
  </si>
  <si>
    <t>6.b Support and strengthen the participation of local communities in improving water and sanitation management.,6.5 By 2030, implement integrated water resources management at all levels, including through transboundary cooperation as appropriate.</t>
  </si>
  <si>
    <t>Saint Lucia; Grenada; Saint Vincent and the Grenadines</t>
  </si>
  <si>
    <t>Women &amp; Girls</t>
  </si>
  <si>
    <t>Sacha Hill Lindo</t>
  </si>
  <si>
    <t>The recruitment process for the project team has commenced hoping to result in onboarding in 2023</t>
  </si>
  <si>
    <t>The Water for Resilience (W4R) project aims to address pressing water resource challenges while fostering community resilience against climate change and environmental stress in three countries: namely, Saint Lucia, Saint Vincent and the Grenadines and Grenada. By promoting equitable access to safe and sustainable water supplies, the project empowers communities to manage water resources more effectively. Through a participatory approach, W4R aligns its interventions with local needs, contributing to long-term social, economic, and environmental sustainability. In 2024 there was a complete review of the project after several consultative sessions. Its revised objectives ensure that activities are better tailored to the realities of its beneficiaries, promoting inclusive participation and fostering climate resilience through adaptive strategies.Despite a temporary halt to review and update its objectives, the W4R project has achieved significant progress. The review process not only ensured alignment with beneficiary needs but also strengthened stakeholder relationships and institutional support. Key milestones include enhanced community engagement, targeted capacity-building efforts, and valuable insights gained from site visits. With these achievements, the W4R project is poised to deliver impactful and sustainable outcomes, reaffirming its commitment to advancing water security and resilience in vulnerable communities.</t>
  </si>
  <si>
    <t>3. Meio Ambiente e Mudan√ßa do Clima para o Desenvolvimento Sustent√°vel</t>
  </si>
  <si>
    <t xml:space="preserve">3.1 At√© 2027, o Brasil ter√° avan√ßado ainda mais na conserva√ß√£o e na restaura√ß√£o ambientais, na redu√ß√£o da polui√ß√£o e na produ√ß√£o e consumo e descarte sustent√°veis, com base em conhecimento, tecnologia, capacita√ß√£o, investimento e financiamento, valorizando as especificidades e os saberes regional e local, e promovendo a soberania e seguran√ßa alimentar e nutricional, sanit√°ria, h√≠drica, de saneamento b√°sico e energ√©tica, no contexto do desenvolvimento sustent√°vel a partir da perspectiva de gera√ß√£o, g√™nero, ra√ßa e etnia. </t>
  </si>
  <si>
    <t>3.1.4 Capacidades de gest√£o e governan√ßa fortalecidas para pol√≠ticas e programas sobre soberania e seguran√ßa alimentar e nutricional, seguran√ßas sanit√°ria, h√≠drica, de saneamento b√°sico, energ√©tica e clim√°tica, combate √† polui√ß√£o e redu√ß√£o e tratamento sustent√°vel adequado dos res√≠duos, para que tamb√©m respondam aos desafios das √°reas urbanas, rurais e suas periferias, e com perspectiva de gera√ß√£o, g√™nero, ra√ßa e etnia, respeito aos saberes e modos de vida dos povos que vivem nos territ√≥rios e foco nos grupos e pessoas em situa√ß√£o de vulnerabilidade.</t>
  </si>
  <si>
    <t>UNIDO 210120 Energy, water, food and climate nexus through organic waste to energy solutions in the Metropolitan Region of Recife</t>
  </si>
  <si>
    <t>O projeto pretende lan√ßar as bases para um projeto maior a ser implementado em parceria com o Governo, o sector privado e com o apoio do financiamento clim√°tico internacional. O projeto aborda o nexo sens√≠vel entre energia, √°gua, alimentos e clima na Regi√£o Metropolitana do Recife (RMR), promovendo o uso de res√≠duos org√¢nicos em solu√ß√µes energ√©ticas (WTE). O projeto tem car√°ter intersetorial e contribui para a implementa√ß√£o de diversas pol√≠ticas e regulamenta√ß√µes federais, estaduais e urbanas, como o Plano de Res√≠duos S√≥lidos da RMR, o Plano Estadual de Res√≠duos S√≥lidos de Pernambuco, o Plano de Saneamento do Recife, o Contribui√ß√£o Nacionalmente Determinada (NDC), bem como o Plano Nacional de Energia para 2050, recentemente adotado, com as suas ambiciosas metas em mat√©ria de energias renov√°veis. A gest√£o de res√≠duos s√≥lidos, √°gua e saneamento, seguran√ßa energ√©tica e adapta√ß√£o √†s mudan√ßas clim√°ticas s√£o as principais preocupa√ß√µes inter-relacionadas da Regi√£o Metropolitana de Pernambuco (RMR), que inclui 15 munic√≠pios, fornece meios de subsist√™ncia para cerca de 4 milh√µes de pessoas e abriga importantes ind√∫strias da regi√£o. O objetivo geral do projeto √© abordar o nexo energia, √°gua, alimentos e clima, promovendo o uso de solu√ß√µes de res√≠duos org√¢nicos em energia (WTE) na Regi√£o Metropolitana de Pernambuco (RMR).</t>
  </si>
  <si>
    <t>Brazil; Fernando de Noronha; Pernambuco¬†(PE); Camaragibe</t>
  </si>
  <si>
    <t>Policy Advice and Thought Leadership; Data Collection and Analysis</t>
  </si>
  <si>
    <t>The Project ‚ÄúAddressing the Energy, Water, Food and Climate Nexus through Organic Waste to Energy Solutions in the Metropolitan Region of Recife‚Äù final document has been delivered and approved in 2023. During this year, several meetings have been held between UNIDO Field Office Brazil and the Government of Pernambuco and 3 Municipalities‚Äôs representatives (Recife, Camaragibe and Fernando de Noronha island) for discussions on a new Project to enebale the concrete implementation of the solutions proposed by the study.</t>
  </si>
  <si>
    <t>MSDCF 4.1: National Institutions have improved capacity to provide access and deliver shock resilient and comprehensive health care services</t>
  </si>
  <si>
    <t>TTO Environmental determinants of health (air quality, chemical safety, climate change, and water and sanitation) are addressed</t>
  </si>
  <si>
    <t>Provision of techincal cooperation to support  plans, policies, programs, and/or interventions to strengthen climate resilient health systems and reduce health risks associated with climate change through an equity lens</t>
  </si>
  <si>
    <t>PAHO</t>
  </si>
  <si>
    <t>The Pan American Health Organization</t>
  </si>
  <si>
    <t>Aruba Ministry of Justice and Social Affairs; Aruba Ministry of Tourism and Public Health - Department of Public Health; Cura√ßao Ministry of Health, Environment &amp; Nature; Sint Maarten Ministry of Public Health, Social Development and Labour</t>
  </si>
  <si>
    <t>13.2 Integrate climate change measures into national policies, strategies and planning.</t>
  </si>
  <si>
    <t>Sint Maarten (Dutch part); Aruba; Cura√ßao</t>
  </si>
  <si>
    <t>Policy Advice and Thought Leadership; Capacity Development/Technical Assistance; Support Functions; Convening/Partnerships/Knowledge Sharing</t>
  </si>
  <si>
    <t>PAHO/WHO will begin discussion in Aruba for TC on air quality and healthy environments in Q1 2025.PAHO/WHO has begun discussions with Curacao on improving outcomes from poor air quality and activities will be determined in 2025.PAHO in collaboration with the EU are working to improve emergency response and disaster preparedness for the communities of Sint Maarten via a SMART shelter and Shelter Management Training.</t>
  </si>
  <si>
    <t>3.1.1 Capacidades de gest√£o e governan√ßa fortalecidas para pol√≠ticas e programas de restaura√ß√£o de zonas degradadas, conserva√ß√£o da biodiversidade e uso sustent√°vel de ecossistemas terrestres, aqu√°ticos e costeiros, com maior participa√ß√£o, inclusive na dimens√£o territorial, dos povos ind√≠genas, dos povos e comunidades tradicionais e das popula√ß√µes do campo, floresta e √°guas em geral, respeitando o conhecimento tradicional e valorizando e remunerando, conforme adequado, os servi√ßos ambientais por eles prestados</t>
  </si>
  <si>
    <t>UNEP Sustainable protection and restoration of rivers, wetlands, and lakes through integrated, sustainable watershed management planning in Brazil and India</t>
  </si>
  <si>
    <t>This project aims to achieve efficient and balanced use of freshwater resources at a watershed scale in two target watersheds (in Brazil and India) and guidance for integrated, sustainable watershed management plans are endorsed for global application. 
Objectives: 
‚Ä¢	Relevant stakeholders have ownership, engagement and are leading implementation of integrated, sustainable watershed management plans
‚Ä¢	A replicable and scalable approach for the creation of integrated, sustainable watershed management plans across regions and countries is endorsed by the scientific community</t>
  </si>
  <si>
    <t>The Nature Conservancy</t>
  </si>
  <si>
    <t>6.a By 2030, expand international cooperation and capacitybuilding support to developing countries in water- and sanitation-related activities and programmes, including water harvesting, desalination, water efficiency, wastewater treatment, recycling and reuse technologies.,6.1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situations.,6.3 By 2030, improve water quality by reducing pollution, eliminating dumping and minimizing release of hazardous chemicals and materials, halving the proportion of untreated wastewater and substantially increasing recycling and safe reuse globally.,6.4 By 2030, substantially increase water-use efficiency across all sectors and ensure sustainable withdrawals and supply of freshwater to address water scarcity and substantially reduce the number of people suffering from water scarcity.,6.5 By 2030, implement integrated water resources management at all levels, including through transboundary cooperation as appropriate.,6.6 By 2020, protect and restore water-related ecosystems, including mountains, forests, wetlands, rivers, aquifers and lakes.</t>
  </si>
  <si>
    <t>Data Collection and Analysis; Capacity Development/Technical Assistance</t>
  </si>
  <si>
    <t>Appeal</t>
  </si>
  <si>
    <t>Older Persons; Peasants &amp; Rural Workers; Human rights defenders (incl. NGOs, journalists, union leaders, whistleblowers‚Ä¶) ; Children ; Indigenous Peoples; Minorities; Women &amp; Girls</t>
  </si>
  <si>
    <t>Carine Tales</t>
  </si>
  <si>
    <t xml:space="preserve">A scoping mission took place in October 2024. UNEP HQ staff travelled to Brasilia. Meetings with the national government (Ministry of Environment and Climate Change, the National Water Authority and the Ministry of Regional Development) and with potential implementing partners (The Nature Conservancy (TNC), WWF and the Inter-American Institute for Cooperation on Agriculture (IICA) took place as well as meetings with the Brazil office of the European Commission, the donor. After the scoping mission, online meetings were held with the government and TNC, and agreement on the location was made, as well as on the implementing partner. The formalisation process as an implementing partner has been started, and a consultant is being hired to support UNEP's Brazil office on waer-related work including this project. </t>
  </si>
  <si>
    <t>In addition to a consultant being hired for the Brasilia office, the workplan for 2025 includes the following activities for the IP:  Knowledge assessment and gaps analysis.Stakeholder mapping with a particular focus on water users, local populations and indigenous peoples.Development and implementation of a plan to engage a broad spectrum of stakeholders through seeking validation of the knowledge and gaps analysis reportIn a multi-stakeholder consultative process, develop a watershed management planBegin implementation of priority activities                                                                                                            Watershed monitoring and activity tracking systems start to be developed/improved</t>
  </si>
  <si>
    <t>Dominican Republic</t>
  </si>
  <si>
    <t>CAMBIO CLIM√ÅTICO, RIESGOS Y SOSTENIBILIDAD AMBIENTAL</t>
  </si>
  <si>
    <t>Gesti√≥n del riesgo de desastres, mitigaci√≥n y adaptaci√≥n al cambio clim√°tico y gesti√≥n sostenible de ecosistemas y asentamientos humanos</t>
  </si>
  <si>
    <t>4.2 Fomentadas pol√≠ticas y estrategias de producci√≥n y consumo sostenibles de sectores estrat√©gicos, particularmente del sector agropecuario  y con √©nfasis en la transici√≥n hacia un turismo sostenible, resiliente y responsable de su impacto econ√≥mico, social y ambiental</t>
  </si>
  <si>
    <t xml:space="preserve"> 17-2024  UNESCO</t>
  </si>
  <si>
    <t>Assistance to the Dominican Republic in the protection to underwater cultural heritage, its preservation and collection management.</t>
  </si>
  <si>
    <t xml:space="preserve">With the support of the Spanish Agency for International Development Cooperation (AECID), a mission of UNESCO's Scientific and Technical Advisory Body was conducted at the La Isabela site, Dominican Republic from 21 to 30 May 2024. The mission's main objective was to identify and assess the underwater cultural heritage remains within the Bay of La Isabela, the documentation of the site, and the development of an action plan outlining necessary measures and works to be undertaken. 
A training course on ‚ÄúIntroduction to the Conservation of Underwater Cultural Heritage: Preservation and Collection Management‚Äù was organized in Santo Domingo, Dominican Republic, from 2 to 6 December 2024 in collaboration with the country‚Äôs Ministry of Culture. The course included 30 professionals involved in the conservation and inventory of cultural heritage, such as university students and museum staff.
</t>
  </si>
  <si>
    <t>Spanish Agency for International Development Cooperation</t>
  </si>
  <si>
    <t>DR Ministerio de Cultura Rep√∫blica Dominicana</t>
  </si>
  <si>
    <t>11.4 Strengthen efforts to protect and safeguard the world's cultural and natural heritage.</t>
  </si>
  <si>
    <t>4.2 4.2 Fomentadas pol√≠ticas y estrategias de producci√≥n y consumo sostenibles de sectores estrat√©gicos, particularmente del sector agropecuario  y con √©nfasis en la transici√≥n hacia un turismo sostenible, resiliente y responsable de su impacto econ√≥mico, social y ambiental</t>
  </si>
  <si>
    <t>Franklin  Tejeda</t>
  </si>
  <si>
    <t>National governments and regional institutions use relevant data to design and adopt laws and policies to eliminate discrimination, address structural inequalities and ensure the advancement of those left furthest behind</t>
  </si>
  <si>
    <t>MSDCF 3.1: Increased capacity to produce sustainable development data and use it for evidence-informed policy-making and legislation</t>
  </si>
  <si>
    <t xml:space="preserve">JAM: JOINT SDG FUND DEVELOPMENT EMERGENCY MODALITY - RESPONSE TO THE GLOBAL CRISIS ON FOOD, ENERGY, FINANCE STRENGTHENING JAMAICA'S RESILIENCE TO FOOD AND WATER INSECURITY‚Äã </t>
  </si>
  <si>
    <t xml:space="preserve">Progress has been made toward filling existing gaps in Jamaica‚Äôs database and tools to inform the design of strategies and programs that assist populations affected by the food, water and financing crises, and strengthen the farming ecosystem through comprehensive analysis of water management system by women farmers and policy recommendations.
*Development of a comprehensive analysis of water management by rural women farmers. 	   *Generation of sex-desegregated data and information of the water management sector in Jamaica.                 *Development of water management policy recommendations .   	*Building on the foundation for larger scale extrabudgetary water projects/interventions                                  </t>
  </si>
  <si>
    <t>IOM</t>
  </si>
  <si>
    <t>International Organization for Migration</t>
  </si>
  <si>
    <t>Joint Sustainable Development Goals Fund</t>
  </si>
  <si>
    <t>10.7 Facilitate orderly, safe, regular and responsible migration and mobility of people, including through the implementation of planned and well-managed migration policies.</t>
  </si>
  <si>
    <t>10 Reduced Inequalities</t>
  </si>
  <si>
    <t>Jamaica</t>
  </si>
  <si>
    <t>Shelly Trim</t>
  </si>
  <si>
    <t>Progress has been made toward filling existing gaps in Jamaica‚Äôs database and tools to inform the design of strategies and programs that assist populations affected by the food, water and financing crises, and strengthen the farming ecosystem through comprehensive analysis of water management system by women farmers and policy recommendations.</t>
  </si>
  <si>
    <t>Improved capacity of 150 women farmers to mitigate against drought conditions in four parishes. Farmers provided with water tanks to assist with irrigation systems.</t>
  </si>
  <si>
    <t>4. Governan√ßa e Capacidades Institucionais</t>
  </si>
  <si>
    <t>4.1 Em 2027, o Brasil ter√° fortalecido, no marco do estado democr√°tico de direito, sua governan√ßa, legisla√ß√£o, capacidades e articula√ß√£o institucionais com amplia√ß√£o da participa√ß√£o popular para elaborar e executar pol√≠ticas p√∫blicas baseadas em evid√™ncias, em direitos humanos e igualdade de gera√ß√£o, g√™nero, ra√ßa e etnia, com vistas √† preven√ß√£o e ao enfrentamento √† corrup√ß√£o, ao crime e √†s m√∫ltiplas formas de viol√™ncia, e orientadas √†s especificidades do territ√≥rio e √† transpar√™ncia, com inova√ß√£o, coopera√ß√£o nacional e internacional, e ampla participa√ß√£o da sociedade.</t>
  </si>
  <si>
    <t>4.1.4 Capacidade do setor p√∫blico e da sociedade civil fortalecida, com vistas a implementar experi√™ncias exitosas, nacional e internacionalmente, inclusive por meio da coopera√ß√£o sul-sul e trilateral, para otimizar os resultados das pol√≠ticas p√∫blicas.</t>
  </si>
  <si>
    <t xml:space="preserve">FAO GCP /RLA/231/GFF Binational integrated water resources management implemented in the Laguna Mer√≠n Basin and Coastal Lagoons </t>
  </si>
  <si>
    <t>This regional initiative intends to o strengthen public and private sector capacities in Brazil and Uruguay for joint and integrated water resource management (IWRM) in the Mer√≠n Lagoon Basin, with emphasis on the sustainable and efficient use of water, preservation of ecosystems and their services, and adaptation to climate change, through the development of a Transboundary Diagnostic Analysis and Strategic Action Programme.</t>
  </si>
  <si>
    <t>#BR Ag√™ncia de Desenvolvimento da Bacia da Lagoa Mirim; Brazilian Ministry of Integration and Regional Development</t>
  </si>
  <si>
    <t>15.1 By 2020, ensure the conservation, restoration and sustainable use of terrestrial and inland freshwater ecosystems and their services, in particular forests, wetlands, mountains and drylands, in line with obligations under international agreements.</t>
  </si>
  <si>
    <t>15 Life on Land</t>
  </si>
  <si>
    <t>Brazil; Rio Grande do Sul¬†(RS)</t>
  </si>
  <si>
    <t>A gender diagnosis of the population that inhabits the basin will be carried out, identifying gaps to be addressed in its activities, incorporating gender considerations as far as possible within the design of the mechanisms for generating information, decision-making and formulating the Strategic Action Plan with which the basin will be managed in an integrated way in both countries.</t>
  </si>
  <si>
    <t>Contribution to human rights is minor to the overall outcomes of the initiative.</t>
  </si>
  <si>
    <t>Peasants &amp; Rural Workers</t>
  </si>
  <si>
    <t>Sue Takei; Sergio Dorfler</t>
  </si>
  <si>
    <t xml:space="preserve">The project started its coordination phase with national counterparts and with initial planning. The first meeting of the steering committee was held with approval of the start-up plan and next steps for the project. </t>
  </si>
  <si>
    <t xml:space="preserve">This foundational International Waters initiative is creating initial conditions necessary to support the binationally harmonized and collaborative management of the Mer√≠n Lagoon Basin, which includes the binational Yaguar√≥n River. In addition to supporting the formulation of a Transboundary Diagnostic Analysis (TDA) that sets out a clear shared vision of the Basin and the issues affecting it, and a Strategic Action Program (SAP) that sets out a clear negotiated road map for action in support of transboundary management, the objective is to ensure that lasting capacities and mechanisms exist at institutional and field levels to allow the implementation of the SAP to be sustained in the long term, as well as to adopt approaches to resource management that combine social and environmental benefits and resilience, and generate lessons that will inform the adaptive implementation of the SAP. The governance bodies of Lagoa Mirim Binational Project were established and are fully functional. In 2025, baseline governance studies will be carried out to assess the aspects of binational governance that could be strengthened.  </t>
  </si>
  <si>
    <t>GUY Output 5.1 National capacity to respond to live/ongoing disasters and emergencies is supported (floods, fires, pandemics etc.)</t>
  </si>
  <si>
    <t>GUY SubOutput 5.1.2: ' Improved WASH Sector coordination and Governance ' - WASH Coordination improves access to water and sanitation services</t>
  </si>
  <si>
    <t>Guyana Office of the Prime Minister</t>
  </si>
  <si>
    <t>Guyana</t>
  </si>
  <si>
    <t xml:space="preserve">UNICEF supported WASH flood emergency responses by handing over 100 water tanks, 10,000 collapsible water containers and 2 million water purification tablets to the Civil Defense Commission. UNICEF strengthened efforts to build the capacity of and empower children and young people to take climate action with a focus on climate-vulnerable and marginalized children and youth. With partner, the South Rupununi Conservation Society, a ‚ÄòYoung Climate Change Leaders‚Äô Programme was initiated to enhance the education and skills of Indigenous youth so they can participate and lead in creating a safe and sustainable future. Specially designed training programmes focused on two groups of young people: adolescents and out of school youth, benefitting over 250 young Indigenous Guyanese and their communities.  </t>
  </si>
  <si>
    <t>UNESCO 914BRZ2010 Support for the technical and institutional preparation of ADASA for the 8th World Water Forum</t>
  </si>
  <si>
    <t>The objective of this project is to provide the ADASA technical and institutional capacities to enable the Agency to work with the Government of the Federal District in the preparation, implementation, monitoring and evaluation of the 8th edition of the World Water Forum, which will take place in Brasilia, March 2018, with the 1st edition of this event to occur in the southern hemisphere.</t>
  </si>
  <si>
    <t>#BR Water, Energy and Basic Sanitation Regulatory Agency of the Federal District</t>
  </si>
  <si>
    <t>6.1 By 2030, achieve universal and equitable access to safe and affordable drinking water for all.,6.4 By 2030, substantially increase water-use efficiency across all sectors and ensure sustainable withdrawals and supply of freshwater to address water scarcity and substantially reduce the number of people suffering from water scarcity.,6.5 By 2030, implement integrated water resources management at all levels, including through transboundary cooperation as appropriate.,6.6 By 2020, protect and restore water-related ecosystems, including mountains, forests, wetlands, rivers, aquifers and lakes.</t>
  </si>
  <si>
    <t>Distrito Federal¬†(DF); Brazil</t>
  </si>
  <si>
    <t>Strategic studies have been commissioned to produce reports on urban drainage, water tariffs and pricing methodologies, basin plans, water monitoring system improvements, water and sanitation systems audit methodologies, solid waste management, publication of the water resources conjuncture of the Federal District.</t>
  </si>
  <si>
    <t>Support the strengthening of intersectoral governance mechanisms for coordination in the water sector between the government and all relevant stakeholders with a focus on sustainability and monitoring for accountability, including policy development.</t>
  </si>
  <si>
    <t>Suriname Ministry of Natural Resoursce; Suriname Ministry of Regional Development and Sports</t>
  </si>
  <si>
    <t>Policy Advice and Thought Leadership; Capacity Development/Technical Assistance; Convening/Partnerships/Knowledge Sharing</t>
  </si>
  <si>
    <t>Children ; Youth</t>
  </si>
  <si>
    <t xml:space="preserve"> UNICEF continued to support strengthened WASH sector coordination and governance, including by building national capacity and fostering collaboration between key stakeholders, with a focus on the humanitarian context. In collaboration with the Water Platform, UNICEF delivered a WASH in Emergencies training for 27 participants from strategic sectors, equipping them with skills to prepare for and respond to WASH needs during emergencies. The training was designed with Suriname's specific challenges in mind, focusing on common issues such as flooding and droughts. As a result, a draft framework for a WASH Preparedness and Response Plan was presented to the National Coordination Center for Disaster Management (NCCR). To improve access to clean drinking water, UNICEF reviewed and proposed viable household water treatment systems (HWTS) options, promoting sustainable solutions for safe water access. </t>
  </si>
  <si>
    <t xml:space="preserve">Pobreza, seguridad alimentaria y sostenibilidad ambiental </t>
  </si>
  <si>
    <t>1.2 - Para el 2022 la Rep√∫blica Dominicana habr√° elevado la sostenibilidad socio-ambiental y resiliencia a los impactos del cambio clim√°tico y a otras amenazas naturales, mediante la promoci√≥n de patrones de consumo y producci√≥n sostenibles, y la gesti√≥n eficaz de los recursos naturales, las cuencas hidrogr√°ficas y los riesgos de desastres.</t>
  </si>
  <si>
    <t>1.2.3</t>
  </si>
  <si>
    <t xml:space="preserve">1.2.3- Incrementada la resiliencia, especialmente de la poblaci√≥n m√°s vulnerable, ante emergencias de salud p√∫blica y riesgos de desastres																											</t>
  </si>
  <si>
    <t xml:space="preserve">1.2.3.76-Integrating Water. Land and Ecosystems Management in Caribbean Small Island Developing States (IWEco) (Cuba, Jamaica, The Bahamas, Barbados, Dominican Rep., Antigua &amp; Barbuda, Saint Kitts &amp; Nevis, Trinidad &amp; Tobago, Grenada, St Vincent &amp; the Grenadines, St. Lucia) </t>
  </si>
  <si>
    <t xml:space="preserve">El objetivo del proyecto es contribuir a la preservaci√≥n de los ecosistemas del Caribe que son de importancia mundial y la sostenibilidad de los medios de vida mediante la aplicaci√≥n de tecnolog√≠as y enfoques probados existentes que son apropiados para los SIDS.
</t>
  </si>
  <si>
    <t>Caribbean Public Health Agency; Organization of the Eastern Caribbean States</t>
  </si>
  <si>
    <t>6.4 By 2030, substantially increase water-use efficiency across all sectors and ensure sustainable withdrawals and supply of freshwater to address water scarcity and substantially reduce the number of people suffering from water scarcity.,13.1 Strengthen resilience and adaptive capacity to climate-related hazards and natural disasters in all countries.,14.1 By 2025, prevent and significantly reduce marine pollution of all kinds, in particular from land-based activities, including marine debris and nutrient pollution.</t>
  </si>
  <si>
    <t>6 Clean Water and Sanitation; 13 Climate Action; 14 Life Below Water</t>
  </si>
  <si>
    <t>Capacity Development/Technical Assistance; Convening/Partnerships/Knowledge Sharing</t>
  </si>
  <si>
    <t xml:space="preserve">MSDCF 6.2: National capacities strengthened to improve waste management and transition to a greener circular economy </t>
  </si>
  <si>
    <t>JAM: Support provided towards the development of water and wastewater policy reforms, infrastructure, awareness, and financial instruments to improve water and wastewater management, water quality, and environmental sustainability</t>
  </si>
  <si>
    <t>Jamaica Jamaica National Environment and Planning Agency; Jamaica National Water Commission (NWC)</t>
  </si>
  <si>
    <t>Support Functions; Capacity Development/Technical Assistance; Normative Support</t>
  </si>
  <si>
    <t>Economic resilience and Shared prosperity</t>
  </si>
  <si>
    <t>More productive and competitive business ecosystem designed to improve people's standards of living and well-being</t>
  </si>
  <si>
    <t>MSDCF 1.1: Support provided to promote inclusive, competitive, and resilient business ecosystems</t>
  </si>
  <si>
    <t>GUY 1.1.8 GCP /SLC/214/GFF-Caribbean Soil Management for Restored Watersheds and Sustainable Food Systems Project: SOILCARE(FSP)</t>
  </si>
  <si>
    <t>To Strengthen Caribbean SIDS with the necessary tools for adopting policies, measures and best practices and support review of legal and institutional frameworks to achieve climate-resilient LDN.</t>
  </si>
  <si>
    <t>Government of Guyana</t>
  </si>
  <si>
    <t>15.3 By 2030, combat desertification, restore degraded land and soil, including land affected by desertification, drought and floods, and strive to achieve a land degradation-neutral world.</t>
  </si>
  <si>
    <t>Drivers, Pressures, State, Impact, and Response (DPSIR) report on ‚ÄúIntervention Sites Land Degradation Analysis‚Äù identifying intervention and implementation sites for Guyana completed, and validation workshops for the report undertaken on May 13,2024</t>
  </si>
  <si>
    <t>TTO - Countries and territories enabled to reduce health risks associated with climate change, air pollution, hazardous waste and chemicals, and water and sanitation</t>
  </si>
  <si>
    <t>Technical cooperation to prepare a National Health and Climate Change Profile, a Health Vulnerability and Adaptation Report, and to update the Trinidad and Tobago's National Air Pollution Rules.</t>
  </si>
  <si>
    <t>Swedish International Development Agency; The Pan American Health Organization</t>
  </si>
  <si>
    <t>Environmental management Authority (EMA); Trinidad and Tobago Ministry of Health; Trinidad and Tobago Ministry of Planning and Development</t>
  </si>
  <si>
    <t>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</si>
  <si>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Capacity Development/Technical Assistance; Normative Support; Convening/Partnerships/Knowledge Sharing</t>
  </si>
  <si>
    <t>Output MSDCF-4.1: National Institutions have improved capacity to provide access and deliver shock resilient and comprehensive health care services - Creating Healthy Cities/Healthy Municipalities through the Improvement of Air Quality in Trinidad and Tobago. The PAHO/WHO, in collaboration with the Environmental Management Authority (EMA) and the Ministry of Health have achieved a major milestone in improving air quality and public health through collective efforts and strategic initiatives. Firstly, a high-level meeting brought together mayors, regional corporation leaders, and public health inspectors to address environmental determinants of health, particularly air quality and climate change. The event introduced the Healthy Cities/Healthy Municipalities initiative to foster collaboration and promote health at the municipal level. This introduction and subsequent discussion allowed the PAHO team to understand the perspective of local government and the priorities for addressing these determinants. Additionally, over three months technical staff from various sectors, including civil society and higher education, were trained in the use of tools like Air Quality (Air Q+) while emphasizing municipal strategies, mitigation of health risks associated with air quality and adaptation. Trinidad and Tobago now has increased capacity to identify and mitigate air pollution risks which will contribute to decreasing the burden of Non-Communicable Diseases (NCDs) in the country.Moreover, the support to the EMA has led to the review of the national air pollution rules of Trinidad and Tobago which will create the supportive policy environment needed for mitigation of air pollution.</t>
  </si>
  <si>
    <t>2.6.0</t>
  </si>
  <si>
    <t>2.6.0 BDS Productive land- and seascapes and fresh water are sustainably managed.</t>
  </si>
  <si>
    <t xml:space="preserve">Interventions designed to improve the management of land and water resources to enhance biodiversity.
</t>
  </si>
  <si>
    <t>Barbados; Virgin Islands, British; Dominica; Montserrat; Saint Lucia; Saint Kitts and Nevis; Anguilla (United Kingdom); Saint Vincent and the Grenadines; Grenada; Antigua and Barbuda</t>
  </si>
  <si>
    <t>2.6.8</t>
  </si>
  <si>
    <t>2.6.8 BDS Government institutions and farmers are equipped with and adopt innovative technologies to improve water management and increase efficiency in the agricultural sector over time.</t>
  </si>
  <si>
    <t>Addressing the water-energy nexus in agriculture, seeking to improve the efficiency of water resources to increase agricultural productivity, using technological innovations, such as (micro)
irrigation systems with solar energy to improve the efficiency and management of water and access to clean and climate-smart energy to increase agricultural water productivity.</t>
  </si>
  <si>
    <t>Agencia Mexicana de Cooperaci√≥n Internacional para el Desarrollo; FAO Technical Cooperation Programme; Green Climate Fund (Readiness and Preparatory Support)</t>
  </si>
  <si>
    <t>6.4 By 2030, substantially increase water-use efficiency across all sectors and ensure sustainable withdrawals and supply of freshwater to address water scarcity and substantially reduce the number of people suffering from water scarcity.</t>
  </si>
  <si>
    <t>Barbados; Antigua and Barbuda; Saint Kitts and Nevis; Saint Vincent and the Grenadines</t>
  </si>
  <si>
    <t xml:space="preserve"> The implementation of gender mainstreaming and the production of a gender strategy are key outputs of this work. A gender analysis will also be undertaken to provide recommendations on how to address gaps and propose required corrective actions.</t>
  </si>
  <si>
    <t>Stephen Alleyne; Anne Desrochers</t>
  </si>
  <si>
    <t>Antigua and Barbuda, Barbados and St. Kitts and Nevis:FAO continued to facilitate initiatives for improved access and management of water resources in the agricultural sector in the three countries by boosting decision makers' capacities, promoting resource optimization technologies, strengthening governmental dialogues and enhancing access to potential resource mobilization sources.The development of a water-energy-food nexus self-paced E-Learning course (4 modules) was initiated with the University of Amsterdam. This course strengthened the coordination approach of at least 50 key sector actors including the MoA, MoE, APUA, BADMC, St. Kitts Water Services Dept. to be more holistic and coherent on resource management in the Country.Efficient irrigation systems and best practices have also been identified including water bladders, drip kits, solar pumps, tensiometers and soil covers which will be distributed to 57 beneficiaries (37% females; 18% &amp;lt; 35 years). These systems will improve the climate resiliency of producers and demonstrate production up-scaling. The first pilot is expected to commence mid 2023.A concept note for a sub-regional Adaptation Fund project has been formulated to build climate resiliency of smallholder farming systems through the adoption of climate-responsive innovations for soil, water and data management. Based on legal parameters of the AF, and if the proposal is accepted, FAO will only take on the role of executing agency. Noting the importance of the water challenges in Antigua and Barbuda, the government has agreed to leverage its full TCP allocation to lay the foundation for water resource management and to demonstrate the use of new innovative technologies, including solar-powered modular reverse-osmosis desalination systems and novel wastewater treatment.Progress of the result is estimated at 40%.</t>
  </si>
  <si>
    <t>Antigua and BarbudaWater access and availability are key priorities for agrifood systems in Antigua and Barbuda. Through the Water Energy Food Nexus initiative, farmers received assistance in designing and installing solar power water systems for improved production. FAO collaborated with Vrije Universiteit Amsterdam University to provide an integrated framework for evaluation and decision-making to foster the MoA's capacity to manage water and energy security and make better assessments and advise farmers more practical decisions for the betterment of the sector. Resource mobilization efforts including the development of a Caribbean Development Bank/FAO sub-regional Adaptation Fund proposal on water and support for a proposal to the Caribbean Development Fund to enhance the Ministry of Agriculture's service delivery in waterways and catchments maintenance were also completed. The implementation and impact of innovative technology, solar-powered reverse osmosis water systems, while delayed in 2023 is expected to become evident in 2024.St. Kitts and NevisWater access and availability are key priorities for agrifood systems in St. Kitts and Nevis. Through the Water Energy Food Nexus initiative, farmers have received assistance in designing and installing solar power water systems for improved production. FAO collaborated with Vrije Universiteit Amsterdam University to provide an integrated framework for evaluation and decision-making to foster the MoA's capacity to manage water and energy security and make better assessments and advise farmers on more practical decisions for the betterment of the sector. Resource mobilization efforts are ongoing, including the development of a Caribbean Development Bank/FAO sub-regional Adaptation Fund proposal on water. St. Vincent and the GrenadinesRefinement of the Green Climate Fund concept note and project proposal to ensure and allow for better implemental of production efforts. This initiative, is also undertaken in collaboration by the Caribbean International, for tropical agriculture.</t>
  </si>
  <si>
    <t xml:space="preserve">Antigua and Barbuda:Investment notes on smart irrigation technologies for Antigua and Barbuda are under development and will be presented at the 2025 FAO Hand-in-Hand Investment Forum, with irrigation project ideas proposed for funding from GEF/GCF. Government officials have upgraded capacities to utilize AGRI World Sources tool for determining potential rainwater harvesting sites. An innovative solar RO pilot system is being established to increase water access. Support for a new rainwater reservoir is also underway.Barbados:‚Ä¢ Government officials have upgraded capacities to utilize AGRI World Sources tool for determining potential rainwater harvesting sitesÔªø‚Ä¢ Capacity-building activities for institutional decision-makers on the decision-making tools were completed in 2023 with the development and launching of e-learning course in 2024.‚Ä¢ Investment notes developed and leveraged for Caribbean countries to introduce smart irrigation technologies; in collaboration with CARICOM, 3 investment proposals were presented at the Hand in Hand conference to investors and donors. ‚Ä¢ FAO led to submission of two major proposals, USD 3M GCF Climate Adaptation in agriculture, fisheries, and aquaculture, and USD 4M GEF to boost climate resilience and food security. Additionally, a USD 5.6M investment note for the Spring Hall Rainwater Harvesting Project was developed.Saint Kitts and Nevis ‚Ä¢ Technical and financial feasibility of the mobile offshore water treatment asset has been assessed in selected Caribbean Countries to inform government decision on water treatment and distribution infrastructure investmentÔªø ‚Ä¢ Mobilization of resources to reduce vulnerabilities due to climate change has advanced with the preparation of a concept note for submission to the GEF. A UN Joint Programme is being considered for this initiative.  ‚Ä¢ PPG Phase 2 Technical workshop was conducted in September 2024, Key discussions centered on survey results, component outcomes, and priority activities for national and sub-regional implementation in the full project document which will be presented for CEO endorsement Jan 2025. </t>
  </si>
  <si>
    <t xml:space="preserve">GUY Output 6.1 Support is provided to biodiversity conservation, through the evaluation, costing, and monetization of Guyana's full range of forest &amp; ecosystem services </t>
  </si>
  <si>
    <t>GUY SubOutput 6.1.3: 'Soil Management for Restored Watersheds and Sustainable Food Systems Project' - Mainstreaming</t>
  </si>
  <si>
    <t>Guyana Ministry of Agriculture</t>
  </si>
  <si>
    <t>Support Functions</t>
  </si>
  <si>
    <t>FAO is supporting GLSC in updating base maps in Guyana using Light Detection and Ranging (LIDAR) technology. This action will involve and support the creation of a national land policy and legislative framework, as well as strengthened capacity for land management.</t>
  </si>
  <si>
    <t>UNESCO 914BRZ2022 Strengthening the work of the Brazilian National Water Agency (ANA) and of the Brazilian Water Sector organizations in the preparatory actions for the 8th World Water Forum</t>
  </si>
  <si>
    <t>The Project aims to expand and strengthen the technical, policy development and institutional mobilisation capacities of the entities of the Brazilian National Water Resources Management System and Brazilian Water Sector organizations in engaging with national and international agendas related to the 8th World Water F√≥rum (to be held in Brasilia, Brazil, in March 2018), as well as its preparatory actions for their participation in the event and contribution to its success.</t>
  </si>
  <si>
    <t>6.b Support and strengthen the participation of local communities in improving water and sanitation management.,6.1 By 2030, achieve universal and equitable access to safe and affordable drinking water for all.,6.5 By 2030, implement integrated water resources management at all levels, including through transboundary cooperation as appropriate.</t>
  </si>
  <si>
    <t>Goi√°s¬†(GO); Brazil</t>
  </si>
  <si>
    <t xml:space="preserve">No longer ongoing. </t>
  </si>
  <si>
    <t>MSDCF 5.2: National and regional institutions have capacity, access to finance and can apply technologies to deliver on gender responsive disaster risk reduction, climate adaptation and mitigation</t>
  </si>
  <si>
    <t xml:space="preserve">GCCA+ Phase 2 Component 1; (Strengthened regulatory framework and institutional capacity for Integrated Water Resource Management (IWRM); Improved knowledge base of policy-makers for integrating latest research insights and up-to-date data) </t>
  </si>
  <si>
    <t>European Union</t>
  </si>
  <si>
    <t>Suriname Land Bos Beheer; Suriname Ministry of Agriculture, Animal Husbandry &amp; Fisheries; Suriname Ministry of Land policy and Forest Management; Suriname Ministry of Natural Resoursce</t>
  </si>
  <si>
    <t>"Outcome 1Restoration Bigi Pan Slipway and NCD Building including; Construction of 2 Field Posts in Nickerie and Coronie; Development Communications and Education Strategy NCD; Capacity building in installation  maintenance of HydroMet instruments, use of water quality instruments; Provision and Installation of 39 Hydro-Met Equipment by MDS and WLA of the Ministry of Public Works; All District Commissariats (19) trained in DRR with over 185 participants, 3 Detailed DRR District Plans completed (Nick, Cor, Sar)Outcome 2Assessment of water quality completed and recommendation for surface water quality standards developed; Draft Legislation on Surface Water endorsed; Capacity needs assessment on IWRM professionals completed; Report on surface water quality completed. 3 research reports on Mangrove finalized for publication."</t>
  </si>
  <si>
    <t>TTO - Countries and territories enabled to reduce health risks associated with climate change, air pollution, hazardous waste and chemicals and water and sanitation</t>
  </si>
  <si>
    <t xml:space="preserve">Technical cooperation to prepare a National Health and Climate Change profile, a Health Vulnerability and Adaptation report and to update Trinidad and Tobago's National Air Pollution Rules
</t>
  </si>
  <si>
    <t>Normative Support; Convening/Partnerships/Knowledge Sharing; Capacity Development/Technical Assistance</t>
  </si>
  <si>
    <t>Implementation support for the water and Sanitation project for the Sint Maarten Dutch Quarter</t>
  </si>
  <si>
    <t xml:space="preserve">Improvement in public health and environmental conditions in the Dutch Quarter of Sint Maarten.
Promote the sustainable development of the Dutch Quarter of Sint Maarten.
</t>
  </si>
  <si>
    <t>UNOPS</t>
  </si>
  <si>
    <t>United Nations Office for Project Services</t>
  </si>
  <si>
    <t>6.3 By 2030, improve water quality by reducing pollution, eliminating dumping and minimizing release of hazardous chemicals and materials, halving the proportion of untreated wastewater and substantially increasing recycling and safe reuse globally.</t>
  </si>
  <si>
    <t>Sint Maarten (Dutch part); Not reported</t>
  </si>
  <si>
    <t>Capacity Development/Technical Assistance; Direct Support/ Service Delivery</t>
  </si>
  <si>
    <t xml:space="preserve">Children </t>
  </si>
  <si>
    <t>Milagros Mosteirin</t>
  </si>
  <si>
    <t>2. Inclus√£o Social para o Desenvolvimento Sustent√°vel</t>
  </si>
  <si>
    <t>2.1 At√© 2027, o Brasil ter√° ampliado e fortalecido a prote√ß√£o social e demais pol√≠ticas p√∫blicas para serem mais intersetoriais, inclusivas, participativas e efetivas, baseadas em evid√™ncias, atentas a grupos e pessoas em situa√ß√£o de vulnerabilidade e orientadas, em todos os n√≠veis de governo, ao respeito aos direitos humanos e √† redu√ß√£o da pobreza, da fome e das desigualdades de grupos e pessoas em situa√ß√£o de vulnerabilidade e √† promo√ß√£o da igualdade de gera√ß√£o, g√™nero, ra√ßa e etnia e do desenvolvimento sustent√°vel ambiental e socialmente.</t>
  </si>
  <si>
    <t>2.1.4 Capacidades de gest√£o de pol√≠ticas p√∫blicas de sa√∫de, soberania e seguran√ßa alimentar e nutricional fortalecidas, com foco na produ√ß√£o ambientalmente adequada, no acesso igualit√°rio, na qualidade e na a√ß√£o intersetorial, de forma inclusiva e protetiva para todas as pessoas, em especial as que est√£o em situa√ß√£o de vulnerabilidade, a partir das perspectivas de gera√ß√£o, g√™nero, ra√ßa e etnia e do respeito aos direitos humanos.</t>
  </si>
  <si>
    <t>UNDP BRA/22/006 Institutional strengthening of the National Water and Basic Sanitation Agency (ANA) with a focus on regulatory improvement</t>
  </si>
  <si>
    <t xml:space="preserve">Strengthen ANA's internal capabilities to respond to the new demands of the New Sanitation Legal Framework
</t>
  </si>
  <si>
    <t>#BR Ag√™ncia Nacional de √Åguas e Saneamento B√°sico</t>
  </si>
  <si>
    <t>6.1 By 2030, achieve universal and equitable access to safe and affordable drinking water for all.,6.3 By 2030, improve water quality by reducing pollution, eliminating dumping and minimizing release of hazardous chemicals and materials, halving the proportion of untreated wastewater and substantially increasing recycling and safe reuse globally.</t>
  </si>
  <si>
    <t>Convening/Partnerships/Knowledge Sharing; Capacity Development/Technical Assistance; Data Collection and Analysis</t>
  </si>
  <si>
    <t>To support gender mainstreaming on WASH, consultations will be held with Civil Society so that women leaders have information, technical representation and participation in policy formulation, planning and evaluation processes related to public basic sanitation service</t>
  </si>
  <si>
    <t>Juliana Santos; Juliana Grangeiro Ferreira</t>
  </si>
  <si>
    <t xml:space="preserve"> In 2023, the project faced setbacks on consultancies hiring. They are expected to take place in 2024</t>
  </si>
  <si>
    <t>In 2024, multiple consultations are under implementation with reports expected in 2025, including:Studies and surveys of the sewage sector in Brazil -Study for the reference standard for tariff review of drinking water supply and sewage services;Support and Studies for the Preparation of the Reference Standard for the reuse of treated effluents and for the Reference Standard on the progressive reduction and control of water loss ‚Äì COAES;Cost modeling studies for the implementation of regulatory activities, including revenues, tariffs/fees, expenses and organizational models for sanitation services - COGER</t>
  </si>
  <si>
    <t>BZE 6.2: By 2026, national mechanisms and strategy strengthened for sustainable management of natural resources and eco-systems</t>
  </si>
  <si>
    <t>BZE 6.2.4: Government natural resource management entities and communities adopt integrated land and water resource management solutions across critical production landscapes</t>
  </si>
  <si>
    <t>Belize Friends for Conservation and Development; Belize National Biodiversity Office; Yaxche Belize</t>
  </si>
  <si>
    <t>14.1 By 2025, prevent and significantly reduce marine pollution of all kinds, in particular from land-based activities, including marine debris and nutrient pollution.,14.2 By 2020, sustainably manage and protect marine and coastal ecosystems to avoid significant adverse impacts, including by strengthening their resilience, and take action for their restoration in order to achieve healthy and productive oceans.,15.3 By 2030, combat desertification, restore degraded land and soil, including land affected by desertification, drought and floods, and strive to achieve a land degradation-neutral world.,15.5 Take urgent and significant action to reduce the degradation of natural habitats, halt the loss of biodiversity, and, by 2020, protect and prevent the extinction of threatened species.,15.9 By 2020, integrate ecosystem and biodiversity values into national and local planning, development processes, poverty reduction strategies and accounts.</t>
  </si>
  <si>
    <t>14 Life Below Water; 15 Life on Land</t>
  </si>
  <si>
    <t>JAM: Integrated approach to water and wastewater management (CReW+)</t>
  </si>
  <si>
    <t>Regional project promotes an integrated approach to water and wastewater management using technical, small-scale innovative solutions and promoting an integrated water and wastewater management (IWWM) approach in 18 countries. (https://www.unep.org/cep/gef-crew). An integrated approach to water and wastewater management using technical, small-scale innovative solutions and promoting an integrated water and wastewater management (IWWM) approach. CREW+ is building on the sustainable financing mechanisms piloted in the first CReW project. CReW+ is designed to support Art. 7 of the Cartagena Convention to prevent, reduce and control pollution. (https://www.unep.org/cep/gef-crew)
Jamaica intervention: Support provided towards the development of water and wastewater policy reforms, infrastructure, awareness, and financial instruments to improve water and wastewater management, water quality, and environmental sustainability</t>
  </si>
  <si>
    <t>German Agency for International Cooperation; Jamaica Jamaica Ministry of Economic Growth and Job Creation; Jamaica Jamaica National Environment and Planning Agency; Jamaica National Water Commission (NWC)</t>
  </si>
  <si>
    <t>6.a By 2030, expand international cooperation and capacitybuilding support to developing countries in water- and sanitation-related activities and programmes, including water harvesting, desalination, water efficiency, wastewater treatment, recycling and reuse technologies.,6.3 By 2030, improve water quality by reducing pollution, eliminating dumping and minimizing release of hazardous chemicals and materials, halving the proportion of untreated wastewater and substantially increasing recycling and safe reuse globally.,6.4 By 2030, substantially increase water-use efficiency across all sectors and ensure sustainable withdrawals and supply of freshwater to address water scarcity and substantially reduce the number of people suffering from water scarcity.,6.5 By 2030, implement integrated water resources management at all levels, including through transboundary cooperation as appropriate.,9.4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capabilities.,14.1 By 2025, prevent and significantly reduce marine pollution of all kinds, in particular from land-based activities, including marine debris and nutrient pollution.</t>
  </si>
  <si>
    <t>6 Clean Water and Sanitation; 9 Industry, Innovation and Infrastructure; 14 Life Below Water</t>
  </si>
  <si>
    <t>Deirdre Shurland</t>
  </si>
  <si>
    <t xml:space="preserve">Technical support provided to Government of Jamaica in 2022 to develop the national project document. Jamaica experts benefitted from other regional capacity building activities. Agreement between the National Water Commission and UNEP to be developed by June 2023 for implementation. Disbursements will be made following finalization of this agreement. Specific national activities will focus on policies for Integrated Water Resources Management, plans and regulations for sludge management and implementing key policy instruments including the Water Sector Policy, Rainwater Harvesting Policy, Climate Change Policy Framework and Rural Water Supply Development Strategy.GEF Project document: https://publicpartnershipdata.azureedge.net/gef/GEFDocuments/63dde65d-df7c-e811-8124-3863bb2e1360/PIR/ProjectImplementationReportPIR_96012022PIRIDB-UNEPRegional.pdfAgreement not yet finalized between national stakeholder and UNEP: expected in March 2023. </t>
  </si>
  <si>
    <t>Peru</t>
  </si>
  <si>
    <t>Gesti√≥n del ambiente, cambio clim√°tico y riesgo de desastres</t>
  </si>
  <si>
    <t>Gesti√≥n ambiental, cambio clim√°tico, riesgo de desastres</t>
  </si>
  <si>
    <t>Las instituciones y actores nacionales y subnacionales fortalecen sus capacidades para dise√±ar e implementar pol√≠ticas p√∫blicas e instrumentos ‚Äì incluyendo marcos legales y de financiamiento, sistemas de gesti√≥n e informaci√≥n, y seguimiento y rendici√≥n de cuentas ‚Äì orientadas a mejorar la gesti√≥n del riesgo de desastres y la resiliencia ante los desastres y la adaptaci√≥n al cambio clim√°tico, con √©nfasis en las poblaciones y territorios en mayor situaci√≥n de vulnerabilidad, indistintamente de su origen o nacionalidad, integrando la perspectiva de g√©nero, interculturalidad y de derechos.</t>
  </si>
  <si>
    <t>4.1.1</t>
  </si>
  <si>
    <t>Enhancing community resilience to climate change in mountain watersheds</t>
  </si>
  <si>
    <t>Enhance institutional and technical capacities of institutions and communities in Peru and the Philippines on the risk-based watershed management approach for forest and land use management to improve local populations? livelihoods and the lessons learnt disseminated at the global level</t>
  </si>
  <si>
    <t>Ministry of Agriculture, Forestry and Fisheries</t>
  </si>
  <si>
    <t>Instituto de Monta√±a; Peru Instituto Nacional de Investigaci√≥n en Glaciares y Ecosistemas de Monta√±a</t>
  </si>
  <si>
    <t>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lead.,15.1 By 2020, ensure the conservation, restoration and sustainable use of terrestrial and inland freshwater ecosystems and their services, in particular forests, wetlands, mountains and drylands, in line with obligations under international agreements.,15.4 By 2030, ensure the conservation of mountain ecosystems, including their biodiversity, in order to enhance their capacity to provide benefits that are essential for sustainable development.</t>
  </si>
  <si>
    <t>8 Decent Jobs and Economic Growth; 15 Life on Land</t>
  </si>
  <si>
    <t>Junin; Peru; Ancash</t>
  </si>
  <si>
    <t>Outcome 4.1 - Policies and programmes for climate change adaptation, disaster risk reduction and universal access to clean and sustainable energy in place.</t>
  </si>
  <si>
    <t>Output 4.1.7 - Effective legal, policy and institutional frameworks in place for conservation and sustainable use of, and access to natural resources</t>
  </si>
  <si>
    <t>4.1.7.9</t>
  </si>
  <si>
    <t>4.1.7.9 - FAO enhances capacities to develop climate-smart practices in the agriculture and fisheries sector with a focus on water management and sustainable soil and land management.</t>
  </si>
  <si>
    <t>FAO willl contribute to improving climate adaption and resiliency and reduce soil degradation. It will also reduce the vulnerability of farmers to climate related crises.  Also implementation of stronger legal frameworks for land lease contracts and capacity development for policy engagement for youth and women this result contributes to reducing rural poverty by decreasing unemployment among women and youth and increasing their role as decision-makers</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</si>
  <si>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</si>
  <si>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2 Zero Hunger</t>
  </si>
  <si>
    <t>Cura√ßao; Saint Vincent and the Grenadines; Saint Lucia; Grenada</t>
  </si>
  <si>
    <t>Output 4.2.2 - Solutions developed at national, local and community levels for sustainable management of natural resources, ecosystem services, chemicals and waste</t>
  </si>
  <si>
    <t>4.2.2.1</t>
  </si>
  <si>
    <t>4.2.2.1 - Trash Free Waters Marine Litter Initiative in the Caribbean to reduce and prevent pollution from the coastal environment</t>
  </si>
  <si>
    <t>The project aims to develop a  community-based methodology to help identify trash sources and prioritize waste management needs in two pilot countries, Jamaica (Bluefields &amp;amp; Whitehouse communities) and Panama (Juan Diaz River) in order to control, reduce and prevent land-based sources of trash/solid waste from entering waterways and polluting their coastal and marine environment. The project facilitates policy making strategies toward better solid waste management practices.</t>
  </si>
  <si>
    <t>Environmental Protection Agency</t>
  </si>
  <si>
    <t>JAM_Sandals Foundation</t>
  </si>
  <si>
    <t>12.5 By 2030, substantially reduce waste generation through prevention, reduction, recycling and reuse.,14.1 By 2025, prevent and significantly reduce marine pollution of all kinds, in particular from land-based activities, including marine debris and nutrient pollution.</t>
  </si>
  <si>
    <t>12 Responsible Consumption and Production; 14 Life Below Water</t>
  </si>
  <si>
    <t>Capacity Development/Technical Assistance; Data Collection and Analysis</t>
  </si>
  <si>
    <t>4.2.2.2</t>
  </si>
  <si>
    <t>4.2.2.2 - Establish 10 drip irrigation systems and conduct farmer field school sessions based on farm water management systems</t>
  </si>
  <si>
    <t>FAO will support community farmers to increase their production and productivity through the application of on-farm water management systems and agro-ecological approaches to sustainable ecosystem services.</t>
  </si>
  <si>
    <t>Jamaica Jamaica Rural Agricultural Development Authority</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</si>
  <si>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quality.,6.4 By 2030, substantially increase water-use efficiency across all sectors and ensure sustainable withdrawals and supply of freshwater to address water scarcity and substantially reduce the number of people suffering from water scarcity.,13.1 Strengthen resilience and adaptive capacity to climate-related hazards and natural disasters in all countries.</t>
  </si>
  <si>
    <t>2 Zero Hunger; 6 Clean Water and Sanitation; 13 Climate Action</t>
  </si>
  <si>
    <t>Cura√ßao; Jamaica</t>
  </si>
  <si>
    <t>4.2.2.6</t>
  </si>
  <si>
    <t>4.2.2.6 - Reduce and reverse land degradation at selected national Quarry site(s) in Trinidad and Tobago (Integrating Water, Land and Ecosystems Management in Caribbean Small Island Developing States (IWEco))</t>
  </si>
  <si>
    <t>The project is part of the Integrating Water, Land and Ecosystems Management in Caribbean Small Island Developing States (IWEco) regional project.  The Trinidad and Tobago component seeks to reduce the acute degradation that is occurring over some 100 hectares of abandoned degraded quarry areas within the Valencia area through the implementation of innovative land rehabilitation methods and reduce the impact on communities through the application and adherence to international best practice for quarry operators, and improved adherence to local legal parameters. The major activities proposed to achieve these outcomes include (i) the establishment and implementation of an effective public awareness campaign to increase voluntary compliance and monitoring of quarries by legislative agencies, (ii) the maintenance and enhancement of the natural ecosystems for the benefit of biodiversity health and eco-tourism operators through the establishment of an effective and operational stakeholder management committee and (iii) the revision and operationalization of_x000D_
existing relevant policies and/or development and operationalization of new policies along with relevant legislative requirements. Ultimately, the project will lead to increased land cover and carbon sequestration, protection of surface and groundwater resources, conservation of biodiversity of global significance and create an enhanced_x000D_
enabling environment including the institutional capacity for good forest management practices.</t>
  </si>
  <si>
    <t>TT_EMA</t>
  </si>
  <si>
    <t>15.2 By 2020, promote the implementation of sustainable management of all types of forests, halt deforestation, restore degraded forests and substantially increase afforestation and reforestation globally.,15.3 By 2030, combat desertification, restore degraded land and soil, including land affected by desertification, drought and floods, and strive to achieve a land degradation-neutral world.,15.9 By 2020, integrate ecosystem and biodiversity values into national and local planning, development processes, poverty reduction strategies and accounts.</t>
  </si>
  <si>
    <t>Cura√ßao; Barbados; Belize; Guyana; Jamaica; Suriname; Trinidad and Tobago</t>
  </si>
  <si>
    <t>Las instituciones y actores nacionales y subnacionales fortalecen sus capacidades para dise√±ar e implementar pol√≠ticas p√∫blicas ‚Äì incluyendo marcos legales y de financiamiento, sistemas de gesti√≥n e informaci√≥n, y seguimiento y rendici√≥n de cuentas ‚Äì orientadas a mejorar la gesti√≥n ambiental, la gesti√≥n, protecci√≥n y conservaci√≥n  de la biodiversidad y la naturaleza y la mitigaci√≥n del cambio clim√°tico, desde un enfoque integrado y multiactor.</t>
  </si>
  <si>
    <t>4.2.4</t>
  </si>
  <si>
    <t>Water quality, irrigation and on-farm controls for achieving global food safety and nutritional security</t>
  </si>
  <si>
    <t>Strengthening capacities and awareness of sustainable land and water management approaches for water quality, irrigation and on-farm controls for reducing incidence of foodborne illness at source</t>
  </si>
  <si>
    <t>Organics International</t>
  </si>
  <si>
    <t>Asociaciones de productores del Per√∫; Peru Autoridad Nacional del Agua; Peru Direcci√≥n General de Salud Ambiental; Peru Instituto Nacional de Salud; Peru Ministerio de Desarrollo Agrario y Riego; Peru Ministerio de Salud; Peru Servicio Nacional de Sanidad Agraria del Per√∫; Universidad Nacional Agraria La Molina; Universidad Peruana Cayetano Heredia</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</si>
  <si>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quality.,6.a By 2030, expand international cooperation and capacitybuilding support to developing countries in water- and sanitation-related activities and programmes, including water harvesting, desalination, water efficiency, wastewater treatment, recycling and reuse technologies.,6.3 By 2030, improve water quality by reducing pollution, eliminating dumping and minimizing release of hazardous chemicals and materials, halving the proportion of untreated wastewater and substantially increasing recycling and safe reuse globally.</t>
  </si>
  <si>
    <t>2 Zero Hunger; 6 Clean Water and Sanitation</t>
  </si>
  <si>
    <t>Lima; Peru</t>
  </si>
  <si>
    <t>Capacity Development/Technical Assistance; Convening/Partnerships/Knowledge Sharing; Data Collection and Analysis</t>
  </si>
  <si>
    <t>JAM: Integrating Water, Land and Ecosystems Management in Caribbean Small Island Developing States (IWEco)</t>
  </si>
  <si>
    <t>Jamaica Intervention: Biodiversity Mainstreaming in Coastal Landscapes within the Negril Environmental Protection Area of Jamaica (https://www.iweco.org/countries/jamaica).
The project is restoring the Negril Great Morass of national, regional and global significance, reduce degradation, improve community livelihoods and land use practices, and strengthen the management of the Negril Environmental Protection Area.</t>
  </si>
  <si>
    <t>Caribbean Public Health Agency (CARPHA); Jamaica Jamaica National Environment and Planning Agency</t>
  </si>
  <si>
    <t>6.3 By 2030, improve water quality by reducing pollution, eliminating dumping and minimizing release of hazardous chemicals and materials, halving the proportion of untreated wastewater and substantially increasing recycling and safe reuse globally.,13.2 Integrate climate change measures into national policies, strategies and planning.,14.1 By 2025, prevent and significantly reduce marine pollution of all kinds, in particular from land-based activities, including marine debris and nutrient pollution.</t>
  </si>
  <si>
    <t>Project underwent administrative review after its expiration in Augst 2022 and is under consideration for a third extension to December 2023 and new cooperation agreement with UNEP, to complete outstanding activities.Project officer: Donna Sue Spencer: donna.spencer@un.org</t>
  </si>
  <si>
    <t>Outcome 3: Strengthened institutional capacity to promote and implement coherent public policies for the sustainable management of natural resources and ecosystem services, and for combating climate change and its adverse effects</t>
  </si>
  <si>
    <t>3.1 Institutional capacities of governmental, non-governmental organizations and multi-sector networks strengthened to support innovation and the transition to more sustainable management of natural resources and ecosystem services, as well as to combat climate change and its adverse effects in rural and urban areas</t>
  </si>
  <si>
    <t>FAO GCP/RLA/230/GFF - Binational and integrated water resources management in the Mer√≠n Lagoon Basin and Coastal Lagoons</t>
  </si>
  <si>
    <t>The objective of the project is to strengthen the capacities of the public and private sectors in Brazil and Uruguay for the joint and integrated management of water resources in the basin of the Mer√≠n Lagoon, the Yaguaron River and the coastal lagoons, with emphasis on the sustainable and efficient use of water, the preservation of ecosystems and their services, and adaptation to climate change, through the development of a Strategic Action Program.</t>
  </si>
  <si>
    <t>Brazilian Ministry of Integration and Regional Development</t>
  </si>
  <si>
    <t>15.1 By 2020, ensure the conservation, restoration and sustainable use of terrestrial and inland freshwater ecosystems and their services, in particular forests, wetlands, mountains and drylands, in line with obligations under international agreements.,15.2 By 2020, promote the implementation of sustainable management of all types of forests, halt deforestation, restore degraded forests and substantially increase afforestation and reforestation globally.</t>
  </si>
  <si>
    <t>Convening/Partnerships/Knowledge Sharing; Capacity Development/Technical Assistance; Policy Advice and Thought Leadership</t>
  </si>
  <si>
    <t>Sergio Dorfler</t>
  </si>
  <si>
    <t>Project agreement to be signed by the Brazilian Agency of Cooperation. Once signed, the project will start execution.</t>
  </si>
  <si>
    <t>Strategic Priority 2 - A Healthy Caribbean</t>
  </si>
  <si>
    <t>Outcome 2.1 - Universal access to quality health care services and systems improved.</t>
  </si>
  <si>
    <t>GUY  Increased national capacity to strengthen enabling environment for integrated sexual and reproductive health services targeting underserved populations [including in emergencies]</t>
  </si>
  <si>
    <t>GUY Conduct IEC campaigns on antimicrobial resistance, Facilitate research to strengthen the knowledge evidence base on antimicrobial resistance and implementation of surveillance system, Enable scaling up of infection prevention and control and provision of water, sanitation, and hygiene in health facilities  to control antimicrobial resistance, Promote appropriate use of antimicrobial and prevent the spread of infections, Develop multisectoral coordinating mechanism to oversee national strategies to combat antimicrobial resistance</t>
  </si>
  <si>
    <t>Bhutan Department of Public Health, Ministry of Health</t>
  </si>
  <si>
    <t>3.4 By 2030, reduce by one third premature mortality from noncommunicable diseases through prevention and treatment and promote mental health and well-being.</t>
  </si>
  <si>
    <t>GUY Provision of safe water and sanitation in communities hosting migrants Phase 1</t>
  </si>
  <si>
    <t>Guyana Water Inc.</t>
  </si>
  <si>
    <t>Ministry of Water resource</t>
  </si>
  <si>
    <t>REG CReW+ Promoting integrated water and wastewater management approaches pipeline</t>
  </si>
  <si>
    <t>CReW+  is a regional partnership project co-implemented by UNEP and the IDB in 18 countries. An integrated approach to water and wastewater management using innovative solutions and promoting financing mechanisms in the Wider Caribbean Region (GEF-6 #9601). The Project will implement innovative technical small-scale solutions using an integrated water and wastewater management approach and building on sustainable financing mechanisms piloted through the Caribbean Regional Fund for Wastewater Management (CReW). The Project covers watershed and freshwater basin protection, water conservation and efficiency, and water reuse, and prioritizes technologies for treating wastewater in rural and peri-urban areas that are replicable and sustainable. Saint Lucia's allocation in the Project Cooperation Agreement is $260,000.</t>
  </si>
  <si>
    <t>Government of Trinidad and Tobago; Guyana Environmental Protection Agency; Guyana Ministry of Housing and Water; Jamaica Jamaica Ministry of Economic Growth and Job Creation; Saint Lucia Ministry of Agriculture, Fisheries, Food Security and Rural Development</t>
  </si>
  <si>
    <t>Trinidad and Tobago; Jamaica; Guyana; Saint Lucia; Saint Kitts and Nevis</t>
  </si>
  <si>
    <t>Colombia</t>
  </si>
  <si>
    <t>MARCO DE COOPERACI√ìN DE LAS NACIONES UNIDAS PARA EL DESARROLLO SOSTENIBLE COLOMBIA 2020 - 2023</t>
  </si>
  <si>
    <t>Asistencia T√©cnica para los ODS catalizadores</t>
  </si>
  <si>
    <t>Resultado 3.1 El Gobierno nacional y entidadades territoriales fortalecen sus capacidades para la aceleracion de la Agenda 2030 y los ODS con el apoyo del Equipo Pa√≠s de la ONU a los esfuerzos del Estado.</t>
  </si>
  <si>
    <t>3.1.3 Asistencia tecnica a la estrategia del gobierno nacional para la apropiacion, territorializacion y promocion de alianzas para acelerar el cumplimiento de la agenda 2030.</t>
  </si>
  <si>
    <t>SDC/UNOPS 2016-2019 Global Analysis &amp; Assessment of Sanitation and drinking Water (Glass) Project</t>
  </si>
  <si>
    <t xml:space="preserve">Diagn√≥stico de necesidades de servicios de agua y saneamiento en los establecimientos de salud.
</t>
  </si>
  <si>
    <t>WHO</t>
  </si>
  <si>
    <t>World Health Organization</t>
  </si>
  <si>
    <t>Organizaci√≥n Mundial de la Salud</t>
  </si>
  <si>
    <t>Organizaci√≥n Panamericana de la Salud</t>
  </si>
  <si>
    <t>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all.,3.d Strengthen the capacity of all countries, in particular developing countries, for early warning, risk reduction and management of national and global health risks.</t>
  </si>
  <si>
    <t>UNESCO 914BRZ2010 Technical and institutional capacities enhanced to implement the 8th World Water Forum</t>
  </si>
  <si>
    <t>The objective of this project is to provide techical advisory services to ADASA to enable the Agency to work with the Government of the Federal District in the preparation, implementation, monitoring and evaluation of the 8th edition of the World Water Forum,</t>
  </si>
  <si>
    <t>Distrito Federal¬†(DF); Bras√≠lia; Brazil</t>
  </si>
  <si>
    <t>The sub-output has limited consideration for Gender Equality and Women's Empowerment (GEWE). Although there might be planned activities targeting women in light of persistent gender inequalities, the contribution to GEWE is minor compared to the overall outcomes. Sex-disaggregated indicators are available for some activities, and the project adopts a gender-sensitive approach during its implementation phase, including the hiring of staff, consultants, and participants in activities where applicable.</t>
  </si>
  <si>
    <t>Rodrigo Araujo</t>
  </si>
  <si>
    <t xml:space="preserve">The project has been an important backbone for the local regulatory agency of Brasilia (ADASA). It had its project execution rate fastened with new terms of reference and contracts issued by UNESCO. Alongside the series of capacity-building activities developed in partnership with UNESCO, many important milestones were achieved. The new strategic plan for ADASA was commisioned under the project, so as a plan to revitalise local river basis in Brasilia and develop school environmental and science visits (programme "Adasa nas Escolas"). Other important consutancies refer to the design (executive project) of a local water memorial/museum (to be built with own funds from ADASA in the coming years) and also several school materials/guides on water for the public school network of Brasilia. </t>
  </si>
  <si>
    <t>In 2024, institutional capacities from the Water, Energy and Basic Sanitation Regulatory Agency of the Federal District were strenghten to advance the sustainable use of water resources, with the support of UNESCO. Technical asisstance was provided to support the development of a series of events and publications, including the participation of ADASA in the meeting of water managers of Latin America. A mid-term evaluation of the project agreement was comissioned and will be presented to the Brazilian minister of foreign affairs and IOS to showcase the results of the projects so far and the lessons learned.</t>
  </si>
  <si>
    <t>UNICEF - Output 4.1: Access to safely managed water services including in health-care facilities</t>
  </si>
  <si>
    <t xml:space="preserve">4.1. By 2028, the most vulnerable indigenous, traditional and rural communities living in the North and North-east regions of Brazil have access to climate-resilient and safely managed water services that are safe and available, including in primary health-care facilities. </t>
  </si>
  <si>
    <t>#BR Instituto Socioambiental; Adventist Development and Relief Agency; Brazilian Ministry of Cities; Caritas</t>
  </si>
  <si>
    <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</si>
  <si>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Capacity Development/Technical Assistance; Data Collection and Analysis; Policy Advice and Thought Leadership; Direct Support/ Service Delivery; Convening/Partnerships/Knowledge Sharing</t>
  </si>
  <si>
    <t xml:space="preserve">Indigenous Peoples; Women &amp; Girls; Other; Children </t>
  </si>
  <si>
    <t>In 2024, UNICEF strengthened its position as a strategic partner of the Brazilian government in the WASH sector, providing technical assistance to the design of national strategies and key pilot initiatives to promote the right to water, sanitation and hygiene among the most deprived communities in the North and Northeast regions and in humanitarian situation. UNICEF's actions benefited 64,000 people in 196 indigenous and riverine communities in the Amazon regions, and strategically contributed meeting the urgent needs of over 29,000 people affected by flooding in Rio Grande do Sul, while continuing to provide critical assistance to 22,000 Venezuelan children and adolescents in Roraima.</t>
  </si>
  <si>
    <t>SUR- 4.1 National institutional capacity, policy and programmes improved to access comprehensive health services for marginalized (LNOB) populations [includes mental health, reproductive health, HIV services, Marternal care and WASH]</t>
  </si>
  <si>
    <t>SUR- 4.1.30 Country enabled to address environmental determinants of health including air quality, chemical safety, climate change, and water and sanitation</t>
  </si>
  <si>
    <t>[WHO] Technical cooperation for the promotion of health, healthy settings and health in all policies</t>
  </si>
  <si>
    <t>Suriname Ministry of Health</t>
  </si>
  <si>
    <t>3.9 By 2030, substantially reduce the number of deaths and illnesses from hazardous chemicals and air, water and soil pollution and contamination.</t>
  </si>
  <si>
    <t>Policy Advice and Thought Leadership; Capacity Development/Technical Assistance; Normative Support</t>
  </si>
  <si>
    <t>Jozef  Moestadjap; Rosmond Adams</t>
  </si>
  <si>
    <t>Delivery of water talks to rural communities to support rain water harvesting. WASH traininh conducted and training on proper hygiene during natural disasters such as flodding</t>
  </si>
  <si>
    <t>To address the fight against Non-Communicable Diseases (NCDs) and Communicable disease, supported a training workshop for various health stakeholders and policy makers focusing on integrating a Health Equity and Social Determinants (SDoH) perspective into Primary Healthcare (PHC) programs, aligning with PAHO's strategic priorities, emphasizing the integration of NCD prevention and control within primary healthcare, while simultaneously addressing infectious diseases. Also, supported to build the capacities of Primary Health Care teams to understand affecting the patterns of main behavioural risk factors such unhealthy diet, physical inactivity, smoking, and alcohol consumption, while at same time places certain groups in situations of vulnerability for exposure, contagion, and the negative consequences of communicable diseases and relate with quality care at PHC.</t>
  </si>
  <si>
    <t>GUY Provision of safe water and sanitation in communities hosting migrants Phase 2</t>
  </si>
  <si>
    <t>BAH: Environmental determinants of health including air quality, chemical safety, climate change, and water and sanitation</t>
  </si>
  <si>
    <t>Bahamas Ministry of Health</t>
  </si>
  <si>
    <t>3.9 By 2030, substantially reduce the number of deaths and illnesses from hazardous chemicals and air, water and soil pollution and contamination.,13.1 Strengthen resilience and adaptive capacity to climate-related hazards and natural disasters in all countries.</t>
  </si>
  <si>
    <t>3 Good Health and Well-being; 13 Climate Action</t>
  </si>
  <si>
    <t>Bahamas</t>
  </si>
  <si>
    <t>Policy Advice and Thought Leadership; Convening/Partnerships/Knowledge Sharing; Capacity Development/Technical Assistance</t>
  </si>
  <si>
    <t>Inception meeting conducted and report produced. Engagement with Climate change consultants in Health sector to identify national priorities and synergies. Mapping of stakeholders data indicators, progress in identifying priority environmental hazards. Priority environmental hazards identified, vulnerability analysis and risk assessment conducted.</t>
  </si>
  <si>
    <t>Plans to address climate change advanced through the completion of a Draft Health National Adaptation Plan (HNAP), which is being used as a concept note for the implementation plan.Public awareness increased through sensitization on the linkage between air quality, tobacco use and respiratory health.</t>
  </si>
  <si>
    <t>The Ministry of Health and Wellness (MOHW) Bahamas launched the first-ever 'Health National Adaptation Plan' (HNAP) in October 2024 under the EU/CARIFORUM project, Strengthening of Climate Resilient Health Systems in The Bahamas. The plan is a cabinet-approved initiative and is aligned with the ten components of the WHO Operational Framework for Building Climate Resilient Systems. As a Small Island Developing States (SIDS), The Bahamas is particularly vulnerable to the effects of climate change. The HNAP was developed as part of the National Adaptation Plan and provides a comprehensive assessment of the risk climate change poses to the health system along with a systematic and phased approach to address those risks. The Bahamas has advanced in the drafting of a concept note for submission to the Green Climate Fund (GCF) to secure funding to strengthen climate resilience in the health sector. PAHO and the Caribbean Community Climate Change Center (CCCCC) convened a multistakeholder meeting for the validation of this concept note. PAHO is represented in the ‚Äònational climate change and health technical advisory group‚Äô that will provide operational support and technical guidance regarding the implementation of HNAP in The Bahamas.</t>
  </si>
  <si>
    <t>UNESCO 586RLA2001 South-South cooperation promoted to strengthen the integrated management and sustainable use of water resources in the context of Latin America and the Caribbean, and the Community of Portuguese Language Countries (CPLP)</t>
  </si>
  <si>
    <t>The project aims to support the development and consolidation of technical, institutional and legal capacities for the integrated management and sustainable use of water resources in Latin America and the Caribbean, and the Community of Portuguese Language Countries (CPLP).Through the exchange of experiences, knowledge and best practices, this project will contribute to institutional consolidation and to adoption of policies associated with the Sustainable Development in the context of the 2030 Agenda.</t>
  </si>
  <si>
    <t>6.a By 2030, expand international cooperation and capacitybuilding support to developing countries in water- and sanitation-related activities and programmes, including water harvesting, desalination, water efficiency, wastewater treatment, recycling and reuse technologies.,6.b Support and strengthen the participation of local communities in improving water and sanitation management.,6.1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situations.,6.3 By 2030, improve water quality by reducing pollution, eliminating dumping and minimizing release of hazardous chemicals and materials, halving the proportion of untreated wastewater and substantially increasing recycling and safe reuse globally.</t>
  </si>
  <si>
    <t>The sub-output has limited consideration for Gender Equality and Women's Empowerment (GEWE). Although there are some planned activities targeting women in light of persistent gender inequalities, the contribution to GEWE is minor compared to the overall outcomes. Sex-disaggregated indicators are available for some activities, and the project adopts a gender-sensitive approach during its implementation phase, including the hiring of staff, consultants, and participants in activities where applicable.</t>
  </si>
  <si>
    <t xml:space="preserve"> In 2023, more than 1000 water managers of regulatory agencies were trained during the period, both in online or in-person courses in Brasilia held at the Brazilian National Water Agency (ANA). Major highlights in 2023 include very successful courses on underground water and legislation for river basins (Direito das √Åguas). A consultant has been recruited to conduct an external and independent final project evaluation. In December, an international seminar was held to present the final results of the projects and deliver the final report (external evaluation). Such achievements enhanced the visibility of the IHP mission in the LAC region and among Portuguese-speaking countries (CPLP).</t>
  </si>
  <si>
    <t>No activities were held in 2024, as the project has been finalized in December 2023.</t>
  </si>
  <si>
    <t xml:space="preserve">UNESCO 914BRZ2022 Institutional capacities of the Brazilian National Water Agency (ANA) and of the Brazilian Water Sector organizations strengthened to to improve the articulation of the National Water Resources Management System (SINGREH) </t>
  </si>
  <si>
    <t>The Project aims to expand and strengthen the technical, policy development and institutional mobilisation capacities of the entities of the Brazilian National Water Resources Management System and Brazilian Water Sector organizations in engaging with national and international agendas related to the World Water F√≥rum, as well as its preparatory actions for their participation in the event and contribution to its success.</t>
  </si>
  <si>
    <t>6.b Support and strengthen the participation of local communities in improving water and sanitation management.,6.1 By 2030, achieve universal and equitable access to safe and affordable drinking water for all.,6.4 By 2030, substantially increase water-use efficiency across all sectors and ensure sustainable withdrawals and supply of freshwater to address water scarcity and substantially reduce the number of people suffering from water scarcity.,6.5 By 2030, implement integrated water resources management at all levels, including through transboundary cooperation as appropriate.,6.6 By 2020, protect and restore water-related ecosystems, including mountains, forests, wetlands, rivers, aquifers and lakes.</t>
  </si>
  <si>
    <t>In 2023, the institutional capacities of the Brazilian National Water Agency (ANA) were strengthened to improve the articulation of the National Water Resources Management System (SINGREH) across multiple agendas to advance the sustainable use of water resources, with the support of UNESCO. Throughout the year, four capacity-building training sessions on the Safety Inspection of Multiple-Use Dams were held in the cities of Bras√≠lia, Curitiba, Jo√£o Pessoa and S√£o Paulo. Nearly 300 professionals were reached, in both in-person and online environments. Technical assistance was also provided to organize the 1st Latin American Water Forum, held in November.</t>
  </si>
  <si>
    <t>In 2024, the institutional capacities of the Brazilian National Water Agency (ANA) were strengthened to improve the articulation of the National Water Resources Management System (SINGREH) across multiple agendas to advance the sustainable use of water resources, with the support of UNESCO. Throughout the year, new methodologies and processes for the engagement and participation of SINGREH entities and Water Sector organisations in multiple technical and political discussion were developed and piloted, and geospatial data on water resources from partners that feed the System was standardized. Technical assistance and knowledge sharing were also provided to improve the methodology for classifying dams in terms of their associated potential damage, as well as to improve the regulation of financial mechanisms for the compensation of water resource users.</t>
  </si>
  <si>
    <t>8.1.1</t>
  </si>
  <si>
    <t>Output 1.1.1 The Ministry of Agriculture, extension officers and farmers have better access to optimization tools and implement/ utilize resilient technological innovations (supported by renewable energy where appropriate) to improve water efficiency</t>
  </si>
  <si>
    <t>Enhanced water access and optimization for increased food production</t>
  </si>
  <si>
    <t>FAO Technical Cooperation Programme; Mexican Agency for International Development Cooperation</t>
  </si>
  <si>
    <t>Food and Agriculture Organization of the United Nations; Partnership Initiative for Sustainable Land Management</t>
  </si>
  <si>
    <t>Antigua and Barbuda</t>
  </si>
  <si>
    <t>Youth; Women &amp; Girls; Other</t>
  </si>
  <si>
    <t>GUY 5.2.1 Climate-resilient WASH services - support the provision of safe, resilient water, sanitation, and hygiene facilities and services in vulnerable areas.</t>
  </si>
  <si>
    <t>Guyana Ministry of Health</t>
  </si>
  <si>
    <t>UNICEF, with partners the Guyana Water Incorporated (GWI) and Civil Defence Commission (CDC), collaborated to increase access to safe drinking water through provision of new and upgraded facilities, and supplies to improve household water collection, treatment and storage, benefitting over 3,000 persons. In addition, 17 Community Service Officers (CSOs) were trained to operate and maintain the water supply systems in their villages, ensuring the sustainability of water supply. Hygiene initiatives benefitted over 3,800 persons directly with an additional 3,000 persons reached indirectly through promotion of proper hygiene practices. To address the specific hygiene needs of women and girls and promote gender equity in WASH with a focus on migrant populations, UNICEF, with partner Blossom Inc, piloted the Mobile Hygiene Corner in WASH Humanitarian Response in Migration project, benefitting over 925 persons, including 140 women and girls who were provided with menstrual hygiene products. Under the project, 24 community members and volunteers were trained in hygiene promotion and menstrual health management, ensuring sustained hygiene promotion in the communities. UNICEF collaborated with the CDC to provide 720 women and girls with sanitary care packages. In partnership with GWI, handwashing facilities were strategically constructed at key hubs for activities in two communities, benefitting over 2,000 persons and posters promoting good hygiene practices were distributed in 8 communities. To ensure that sanitation facilities remain accessible and resilient to climatic events, two raised walkways were built at a migrant settlement in Region 1, benefitting over 270 persons</t>
  </si>
  <si>
    <t>UNEP Implementation of the Strategic Action Programme to ensure Integrated and Sustainable Management of the Transboundary Water Resources of the Amazon River Basin Considering Climate Variability and Change</t>
  </si>
  <si>
    <t xml:space="preserve">The Project's overarching goal is to aid basin countries in implementing the Strategic Action Programme (SAP), fostering Integrated Water Resources Management (IWRM) in a source-to-sea continuum. This approach aims to deliver ecological, social, and economic benefits, supporting Amazon riparian countries in meeting sustainable development goals (SDGs) and convention targets. The Project operates through four key Components:
The Project is being executed through four Components:
Component 1 will strengthen the current national and regional institutional IWRM framework and develop a financial sustainability strategy to facilitate fund raising for SAP implementation, as well as ACTO‚Äôs role in conservation finance for improved IWRM. 
Components 2 will build community resilience to address the impacts of climate change in the Amazon Basin in order to reduce damages from extreme climactic events; ensure water security in the context of adaptation to climate change; and enhance resilience of coastal ecosystems. The component will also touch on the issues of infrastructure resilience in the context of climate change, promoting technical dialogue on infrastructure resilience and sustainability, facilitating exchange of best practices on risk analysis and environmental impact assessment and improving understanding of the Nexus and progress towards achievement of SDG9 in the Amazon basin. 
Component 3 will implement integrated environmental and water resources monitoring systems in order to establish basin wide compatible information to guide science-to-policy decision-making in IWRM and for conservation and protection of the bio-aquatic ecosystems. A supplement to the existing TDA/SAP and National Action Plans (NAP) using TWAP indicators will facilitate interconnections between national and regional activities, supporting national reports related to international conventions and SDGs. 
Component 4 provides project management tools, as well as a system to monitor SAP implementation over time. This component will also promote project visibility within the Amazon Basin and worldwide, facilitating ACTO‚Äôs positioning and recognition as an IWRM coordination agency for the Amazon Basin.
The Amazon Cooperation Treaty Organization (ACTO) is the Executing Agency for the Project. National government partners include: Ministries of Foreign Affairs in the 8 basin countries, Ministry of Environment and Water (Bolivia), National Water and Basic Sanitation Agency (Brazil), Ministry of Environment and Sustainable Development (Colombia), Ministry of Environment, Water and Ecological Transition (Ecuador), Ministry of Agriculture / Hydromet Service (Guyana), National Water Authority (Peru), Ministry of Spatial Planning and Environment (Suriname), and the People‚Äôs Power Ministry for Eco-socialism and the PP Ministry of Atention to Water (Venezuela). </t>
  </si>
  <si>
    <t>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levels.,6.1 By 2030, achieve universal and equitable access to safe and affordable drinking water for all.,6.3 By 2030, improve water quality by reducing pollution, eliminating dumping and minimizing release of hazardous chemicals and materials, halving the proportion of untreated wastewater and substantially increasing recycling and safe reuse globally.,6.6 By 2020, protect and restore water-related ecosystems, including mountains, forests, wetlands, rivers, aquifers and lakes.,9.1 Develop quality, reliable, sustainable and resilient infrastructure, including regional and transborder infrastructure, to support economic development and human well-being, with a focus on affordable and equitable access for all.,13.1 Strengthen resilience and adaptive capacity to climate-related hazards and natural disasters in all countries.,13.3 Improve education, awareness-raising and human and institutional capacity on climate change mitigation, adaptation, impact reduction and early warning.,14.2 By 2020, sustainably manage and protect marine and coastal ecosystems to avoid significant adverse impacts, including by strengthening their resilience, and take action for their restoration in order to achieve healthy and productive oceans.</t>
  </si>
  <si>
    <t>5 Gender Equality; 6 Clean Water and Sanitation; 9 Industry, Innovation and Infrastructure; 13 Climate Action; 14 Life Below Water</t>
  </si>
  <si>
    <t xml:space="preserve"> "Special attention has been dedicated to promoting broader women participation in the project activities and organizational structures as well as ensuring support for capacity building in gender mainstreaming in IWRM. In this sense, the upcoming National SAP Implementation Workshops in the 8 Amazonian countries will include training on gender in IWRM.  In all its activities, the project is implementing the Gender Action Plan. In terms of Capacity building and training, the National Project Focal Points and main stakeholders participating at the Project Launch webinar attended a presentation on Incorporating gender mainstreaming in SAP implementation delivered by UNESCO WWAP. Furthermore, the ACTO team was engaged in two-day Capacity building in gender and human rights, sponsored by the GIZ, levelling the conceptual ground and introducing the main issues of gender mainstreaming both at the institutional and project implementation levels. This was the first step in enhancing the capacity of ACTO to promote gender-responsive approaches and gender mainstreaming in its projects. At the same time and related to the Gender balance and participation in project events, the Project registered a gender-balanced participation at the three Technical Meetings of the National Coordinators of the National Project Coordination Units (NPCU), reaching highest women participation at the II Technical Meeting with 64% of the total of 39 participants. At the same time, the II Steering Committee meeting registered 43% of women participation. Moreover, Gender-responsive implementation of national interventions was promoted through the inclusion of the gender perspective in the TOR of the MoU and main consultancies related to the execution of the interventions in all countries. In addition, reporting on gender mainstreaming has been included in the reporting formats for the National Project Coordination Units. Finally, project communication products such as the project PPT and newsletters are introducing the issue of gender mainstreaming to the project stakeholders and implementation partners.</t>
  </si>
  <si>
    <t>Tatiana Francisco</t>
  </si>
  <si>
    <t xml:space="preserve">  Project activities during the reporting period advanced towards improving national and regional basin management, enhancing community and ecosystem resilience to the impacts of extreme hydrological events and sea level rise, and ensuring basin-wide compatible monitoring and information on IWRM in the Amazon basin.   The SP/ACTO organized the Second Meeting of the Project Steering Committee, held in person at ACTO Headquarters in Brasilia, on March 1-2, 2023, and attended by the 8 Member Countries. The PSC approved the Annual Project Progress Report (2022), the Work Plan for the year 2023, and the corresponding Project Budget. The PSC, following the conclusions of the Regional Workshop: Water Resources Monitoring in the Framework of SAP Implementation held in parallel, also addressed issues related to water resources monitoring in the Basin, and recommended to establish strategic alliances, support knowledge transfer to the countries and create and strengthen technical capacities for the use of satellite data in Water Resources monitoring in the Amazon. Also, to support common indicators and protocols for hydrological, water quality and ETS monitoring and standardized data exchange for the Amazon Basin within the framework of ACTO, based on global indicators such as those of the SDGs, GEMS Water and TWAP. Finally, manage through ACTO a capacity building package with UNEP, WMO and IHP on Water Resources Monitoring for IWRM.   The Project has a fully established governance and execution structure with consolidated Regional Project Coordination Unit (PCU) and 8 National Project Coordination Units (NPCU) with technical focal points appointed from different national institutions in support of project interventions and regional activities, and 8 National Assistants. The PCU and the NPCU meet quarterly to ensure the same understanding regarding the progress in the execution of the project activities, share lessons learned and challenges and to establish short term planning of activities. In this sense, three Technical Meetings of the Coordinators of the NPCU and National Assistants were held during the reporting period.   The project has supported the active exchange and coordination among the basin countries oriented to strengthening national and regional water governance. In this regard, a technical visit to the premises of the National Water Agency of Brazil, including a meeting with the Director-President of ANA, a visit to the Water situation room and the Center for calibration and testing of monitoring equipment, was carried out with the participation of the delegates from the 8 MC. The technical visit was an opportunity for ANA to showcase the Agency¬¥s experience, technological advances, methodologies and processes in water resources monitoring and management, and for countries to exchange views on IWRM issues. Also, and specifically oriented to supporting Guyana and Suriname in establishing national water authorities, the Project organized bilateral visits from both countries to ANA-Brazil, including a capacity building course on Water Law and Governance and coordination for bilateral cooperation. At the end of the reporting period, the eight riparian countries have confirmed a schedule of National SAP Implementation Workshops including training on gender mainstreaming in IWRM.   The project also made progress in increasing the adaptive capacity of communities and ecosystems to the impacts of climate change through the activities oriented to establishing transboundary Early Warning Systems in the MAP region (Bolivia, Brazil, Peru); designing and implementing alternative water supply solutions in the scenarios of the melting Andean snowcaps of Bolivia and Peru; formulating groundwater use and protection policies for Leticia (Colombia) and Tabatinga (Brazil); and monitoring groundwater in important urban aquifers of the Madeira basin in Bolivia.   The binational intervention in Leticia and Tagatinga (Colombia-Brazil) has been successfully executed, achieving all planned targets. The final binational workhop was held in Tabatinga, Brazil (June 2023), with the participation of more than 40 stakeholders including National Water Directors, Mayors, authorities from the municipal and state governments, water users, etc. In order to ensure sustainability of the binational groundwater monitoring network, the local governments committed to include the implementation of the automatic groundwater monitoring network in the agenda of the "Brazil-Colombia Binational Integration and Neighborhood Commission," and to dedicate technical teams and equipment to monitor both surface and groundwater.   At the same time, in partnership with national institutions and universities, the Project advanced in establishing glacier retreat monitoring and assessment in Tuni Condoriri, Huayna Potosi, and Milluni glaciers located within the drainage basins of the densely-populated La Paz and El Alto in Bolivia, and in the Apollobamba and Carabaya Snowy Mountain Ranges, in Peru. A total of three field reconnaissance trips were held to the intervention areas during the reporting period. Monitoring equipment has been purchased and will be installed during the next reporting period. An institutional launching workshop was held in La Paz (June 2023).   In Bolivia, the diagnostic on local aquifers and groundwater was completed, and 6 institutional agreements concluded. The perforation of wells for the groundwater monitoring network has been concluded in the Sacaba aquifer system, and is in its final stage in Santa Cruz aquifer. The project has also carried out awareness raising activities in local schools.   Activities oriented to promote climate-smart agricultural practices, early warning systems and NBS to address the effects of floods in the Casiquiare - R√≠o Negro basin, in Venezuela, also started. As well as the national intervention in Brazil: Ecological restoration and payment for socio-environmental services in the Xingu river basin.   The Amazonian countries have advanced in the transboundary cooperation to jointly monitor and assess the quantity and quality of Amazon water resources, as they agreed to establish the Regional Water Quality Monitoring Network (with 111 monitoring points and 9 physical-chemical parameters to be analyzed) and the Amazon Hydrological Network (RHA), based on 343 monitoring points to be implemented in two phases, under the co-financing initiative Amazonas Project: Regional Action in the Area of Water Resources (OTCA-ANA/ABC-Brazil). Data from these regional networks can already be visualized at the Amazon Regional Observatory (oraotca.org). In this context, a regional report on the Situation of Water Quality in the Amazon Basin has been prepared and launched, and a proposal for a regional protocol on data collection, storage and sharing is being proposed.   In order to ensure synergies and complementation of activities with the main ACTO initiatives related to regional monitoring in the Amazon, the Project team has been supporting the process of establishing the Water Resources and Regional Networks Modules in the context of the Amazon Regional Observatory (ORA), as well as the structuring of a Water Situation Room at ACTO.   During the reporting period, the Project, in partnership with IRD and the University of Brasilia, started the development of a Mercury Panorama in the Amazon and an Atlas of Mercury contamination incidence based on Mercury pollution sources, which will provide data and information to the Integrated Regional Platform of IWRM and orient the design of a basin-wide Mercury monitoring system based on hot spots, as part of the Amazon water quality monitoring network.   Regarding the future supplement to the TDA/SAP and specifically the possibility of including a component on water supply and sanitation services, the Project team has been coordinating with the initiative Regional Transboundary Action Plan on drinking water, basic sanitation and solid waste management (ACTO/IDB).   Finally, the broad project goal of strengthening IWRM and regional coordination mechanism in the Amazon Basin is expected to be addressed by the Presidents of the 8 ACTO Member Countries at the IV Summit of the Presidents of the States Parties of the Amazon Cooperation Treaty to be held in Belem, Brazil, on August 8-9, 2023.   Due to the significant impact of the COVID-19 on socio-economic dynamics in the Amazonian countries, there has been an overall delay in the start and initial execution of the project outputs. For this reason, the PSC recommended the extension of the Project duration until December 2025.   Considering the high level of commitment and active involvement of the basin countries in the formulation of the SAP and the design of the current project and high level of participation in the Project activities, as well as the current process of strengthening ACTO, the overall risk rating of the project is considered as Low. </t>
  </si>
  <si>
    <t>ED7. Al 2025, el Edo. mexicano refuerza sus capacidades de adaptaci√≥n y resiliencia frente a la variabilidad y cambio clim√°ticos, mediante pol√≠ticas, programas, herramientas y servicios multisectoriales con enfoque integrado, √©nfasis en poblaciones y territorios m√°s vulnerables, considerando la gesti√≥n integral del agua y de riesgos de desastres, y basados en manejo sostenible de ecosistemas.</t>
  </si>
  <si>
    <t>Pr7.3. Para 2025, las comunidades refuerzan sus estrategias de gesti√≥n de riesgos, resiliencia y adaptaci√≥n al cambio clim√°tico basadas en ecosistemas, as√≠ como su incidencia con autoridades p√∫blicas mediante el di√°logo y la participaci√≥n ciudadana, particularmente de mujeres y j√≥venes, contribuyendo a reducir los desplazamientos por motivos clim√°ticos y desastres.</t>
  </si>
  <si>
    <t>Advancing water security in Mexico</t>
  </si>
  <si>
    <t>Seventy per cent of Mexico's territory suffers from some degree of water stress, while other areas suffer from flooding. Moreover, Mexico's geographical location and its extensive coastline make the country vulnerable to hurricanes from the Pacific Ocean and the Caribbean through the Gulf of Mexico. With climate change, droughts and hurricanes are expected to become more frequent and to intensify more rapidly. The UNESCO Office in Mexico is a key actor in addressing the different needs throughout the territory related to water security and SDG 6, supported by the Regional Centre for Water Security and the UNESCO Chairs at IMTA and UDLAP. The first activities will be related to the Mezcalapa-Samaria sub-basin, where we have been working with a donor.</t>
  </si>
  <si>
    <t>Eni S.p.A; UNESCO Regular Programme</t>
  </si>
  <si>
    <t>Centro Regional de Seguridad H√≠drica</t>
  </si>
  <si>
    <t>6.a By 2030, expand international cooperation and capacitybuilding support to developing countries in water- and sanitation-related activities and programmes, including water harvesting, desalination, water efficiency, wastewater treatment, recycling and reuse technologies.</t>
  </si>
  <si>
    <t xml:space="preserve">Contribuye al derecho al agua y saneamiento, as√≠ como a </t>
  </si>
  <si>
    <t>Registration of Lake Texcoco as Mexico's first Ecohydrology Demonstration Site by UNESCO, a designation approved by the International Scientific Advisory Committee of the Intergovernmental Hydrological Programme (IHP) that recognises places in the world where nature-based, sustainable and innovative solutions are implemented in which different academic disciplines and actors from different sectors collaborate for a holistic vision of action for recovery. Better coordination of UNESCO Water Family in Mexico and partnership with the private sector for Enhancing Local Resilience against floods: A water security plan for the Mezcalapa-Samaria Sub-basin in Tabasco.</t>
  </si>
  <si>
    <t>Technical and Sociocultural Feasibility Study of the Water Security Pl</t>
  </si>
  <si>
    <t>In Mexico, most of the Tabasco territory is located below sea level, making the state highly susceptible to flooding caused by extreme hydro-meteorological phenomena. The project aims to generate a baseline on integrated flood risk management in the Mezcalapa-Samaria sub-basin, considering its technical and socio-cultural variables with updated and disaggregated information that allows to develop a Water Security Plan that would directly benefit more than 140,000 inhabitants of Tabasco, most of them indigenous people living in poverty. The project consists of two products: The diagnosis and a detailed proposal for the development of the Water Security Plan.</t>
  </si>
  <si>
    <t>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situations.,13.3 Improve education, awareness-raising and human and institutional capacity on climate change mitigation, adaptation, impact reduction and early warning.,13.b Promote mechanisms for raising capacity for effective climate change-related planning and management in least developed countries, including focusing on women, youth and local and marginalized communities.</t>
  </si>
  <si>
    <t>11 Sustainable Cities and Communities; 13 Climate Action</t>
  </si>
  <si>
    <t>Tabasco; Mexico</t>
  </si>
  <si>
    <t>contribuye al derecho a la seguiridad</t>
  </si>
  <si>
    <t>Minorities</t>
  </si>
  <si>
    <t>Wat</t>
  </si>
  <si>
    <t>Enhancing resilience of Suriname¬¥s water supply system</t>
  </si>
  <si>
    <t>The national Project, "Enhance the resilience of Suriname¬¥s water supply system by modelling drought risks and developing a roadmap of prioritized alternatives for aquifer recharge" is funded by the Climate Technology Centre and Network (CTCN) - the implementation arm of the Technology Mechanism of the United Nations Framework Convention on Climate Change, hosted by UNEP.  The primary objective of this technical assistance Project is to pinpoint areas most vulnerable to droughts and subsequent water variability and shortages through drought risk assessment and mapping. Under the Project, the Project will:  i) assess drought risk and water resources and Issue risk maps through Geographical Information Systems (GIS) software to identify the area‚Äôs most at risk of droughts; ii) map aquifers suitable for recharge; iii) design a fully integrated system that will enable Suriname to recharge its aquifer in time of drought in a sustainable, clean, and safe manner; and iv) train national officers in the use of the drought prevention model and in the designed system to manage the water resources in the aquifer in time of drought (see: https://www.ctc-n.org/technical-assistance/projects/enhance-resilience-suriname-s-water-supply-system-modelling-drought)</t>
  </si>
  <si>
    <t>Climate Technology Centre and Network; Suriname NIMOS; United Nations Environment Programme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</si>
</sst>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8EE64-3ECF-5541-A032-5CE77B69821E}">
  <dimension ref="A1:CK72"/>
  <sheetViews>
    <sheetView tabSelected="1" workbookViewId="0"/>
  </sheetViews>
  <sheetFormatPr baseColWidth="10" defaultRowHeight="16" x14ac:dyDescent="0.2"/>
  <sheetData>
    <row r="1" spans="1:89"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row>
    <row r="2" spans="1:89" x14ac:dyDescent="0.2">
      <c r="A2" t="s">
        <v>89</v>
      </c>
      <c r="B2" t="s">
        <v>90</v>
      </c>
      <c r="C2">
        <v>3</v>
      </c>
      <c r="D2" t="s">
        <v>91</v>
      </c>
      <c r="E2">
        <v>6</v>
      </c>
      <c r="F2" t="s">
        <v>92</v>
      </c>
      <c r="G2">
        <v>6.2</v>
      </c>
      <c r="H2" t="s">
        <v>93</v>
      </c>
      <c r="I2" t="s">
        <v>94</v>
      </c>
      <c r="J2">
        <v>1001910</v>
      </c>
      <c r="K2" t="s">
        <v>95</v>
      </c>
      <c r="L2">
        <v>173209</v>
      </c>
      <c r="M2" t="s">
        <v>96</v>
      </c>
      <c r="N2" s="1">
        <v>45364</v>
      </c>
      <c r="O2" s="1">
        <v>45878</v>
      </c>
      <c r="P2" t="s">
        <v>97</v>
      </c>
      <c r="Q2" t="s">
        <v>98</v>
      </c>
      <c r="R2" t="s">
        <v>98</v>
      </c>
      <c r="S2" t="s">
        <v>99</v>
      </c>
      <c r="T2" t="s">
        <v>100</v>
      </c>
      <c r="U2" t="s">
        <v>101</v>
      </c>
      <c r="V2" t="s">
        <v>100</v>
      </c>
      <c r="W2" t="s">
        <v>102</v>
      </c>
      <c r="X2" t="s">
        <v>103</v>
      </c>
      <c r="Y2" t="s">
        <v>89</v>
      </c>
      <c r="Z2" t="s">
        <v>104</v>
      </c>
      <c r="AA2" t="s">
        <v>98</v>
      </c>
      <c r="AB2" t="s">
        <v>98</v>
      </c>
      <c r="AC2" t="s">
        <v>105</v>
      </c>
      <c r="AE2" t="s">
        <v>106</v>
      </c>
      <c r="AF2" t="s">
        <v>98</v>
      </c>
      <c r="AH2" t="s">
        <v>98</v>
      </c>
      <c r="AI2" t="s">
        <v>98</v>
      </c>
      <c r="AJ2" t="s">
        <v>98</v>
      </c>
      <c r="AK2" t="s">
        <v>107</v>
      </c>
      <c r="AM2">
        <v>300000</v>
      </c>
      <c r="AN2">
        <v>300000</v>
      </c>
      <c r="AO2">
        <v>214548</v>
      </c>
      <c r="AS2" t="s">
        <v>98</v>
      </c>
      <c r="AW2" t="s">
        <v>98</v>
      </c>
      <c r="BA2" t="s">
        <v>98</v>
      </c>
      <c r="BE2" t="s">
        <v>98</v>
      </c>
      <c r="BI2" t="s">
        <v>98</v>
      </c>
      <c r="BM2" t="s">
        <v>98</v>
      </c>
      <c r="BQ2" t="s">
        <v>98</v>
      </c>
      <c r="BU2" t="s">
        <v>98</v>
      </c>
      <c r="BV2">
        <v>300000</v>
      </c>
      <c r="BW2">
        <v>300000</v>
      </c>
      <c r="BX2">
        <v>214548</v>
      </c>
      <c r="BY2" t="s">
        <v>98</v>
      </c>
      <c r="CC2" t="s">
        <v>98</v>
      </c>
      <c r="CG2" t="s">
        <v>98</v>
      </c>
      <c r="CK2" t="s">
        <v>98</v>
      </c>
    </row>
    <row r="3" spans="1:89" x14ac:dyDescent="0.2">
      <c r="A3" t="s">
        <v>108</v>
      </c>
      <c r="B3" t="s">
        <v>90</v>
      </c>
      <c r="C3">
        <v>3</v>
      </c>
      <c r="D3" t="s">
        <v>109</v>
      </c>
      <c r="E3">
        <v>5</v>
      </c>
      <c r="F3" t="s">
        <v>110</v>
      </c>
      <c r="G3">
        <v>88</v>
      </c>
      <c r="H3" t="s">
        <v>111</v>
      </c>
      <c r="I3" t="s">
        <v>94</v>
      </c>
      <c r="J3">
        <v>1</v>
      </c>
      <c r="K3" t="s">
        <v>112</v>
      </c>
      <c r="L3">
        <v>91346</v>
      </c>
      <c r="M3" t="s">
        <v>98</v>
      </c>
      <c r="N3" s="1">
        <v>44562</v>
      </c>
      <c r="O3" s="1">
        <v>45291</v>
      </c>
      <c r="P3" t="s">
        <v>97</v>
      </c>
      <c r="Q3" t="s">
        <v>98</v>
      </c>
      <c r="R3" t="s">
        <v>98</v>
      </c>
      <c r="S3" t="s">
        <v>113</v>
      </c>
      <c r="T3" t="s">
        <v>114</v>
      </c>
      <c r="U3" t="s">
        <v>115</v>
      </c>
      <c r="V3" t="s">
        <v>116</v>
      </c>
      <c r="W3" t="s">
        <v>117</v>
      </c>
      <c r="X3" t="s">
        <v>118</v>
      </c>
      <c r="Y3" t="s">
        <v>119</v>
      </c>
      <c r="Z3" t="s">
        <v>98</v>
      </c>
      <c r="AA3" t="s">
        <v>98</v>
      </c>
      <c r="AB3" t="s">
        <v>98</v>
      </c>
      <c r="AC3" t="s">
        <v>120</v>
      </c>
      <c r="AE3" t="s">
        <v>121</v>
      </c>
      <c r="AF3" t="s">
        <v>98</v>
      </c>
      <c r="AH3" t="s">
        <v>98</v>
      </c>
      <c r="AI3" t="s">
        <v>98</v>
      </c>
      <c r="AJ3" t="s">
        <v>98</v>
      </c>
      <c r="AK3" t="s">
        <v>98</v>
      </c>
      <c r="AM3">
        <v>30000</v>
      </c>
      <c r="AN3">
        <v>20000</v>
      </c>
      <c r="AO3">
        <v>0</v>
      </c>
      <c r="AS3" t="s">
        <v>98</v>
      </c>
      <c r="AW3" t="s">
        <v>98</v>
      </c>
      <c r="BA3" t="s">
        <v>98</v>
      </c>
      <c r="BE3" t="s">
        <v>98</v>
      </c>
      <c r="BI3" t="s">
        <v>98</v>
      </c>
      <c r="BM3" t="s">
        <v>98</v>
      </c>
      <c r="BN3">
        <v>30000</v>
      </c>
      <c r="BO3">
        <v>20000</v>
      </c>
      <c r="BQ3" t="s">
        <v>122</v>
      </c>
      <c r="BU3" t="s">
        <v>98</v>
      </c>
      <c r="BY3" t="s">
        <v>98</v>
      </c>
      <c r="CC3" t="s">
        <v>98</v>
      </c>
      <c r="CG3" t="s">
        <v>98</v>
      </c>
      <c r="CK3" t="s">
        <v>98</v>
      </c>
    </row>
    <row r="4" spans="1:89" x14ac:dyDescent="0.2">
      <c r="A4" t="s">
        <v>108</v>
      </c>
      <c r="B4" t="s">
        <v>90</v>
      </c>
      <c r="C4">
        <v>3</v>
      </c>
      <c r="D4" t="s">
        <v>109</v>
      </c>
      <c r="E4">
        <v>6</v>
      </c>
      <c r="F4" t="s">
        <v>123</v>
      </c>
      <c r="G4">
        <v>14</v>
      </c>
      <c r="H4" t="s">
        <v>124</v>
      </c>
      <c r="I4" t="s">
        <v>94</v>
      </c>
      <c r="J4">
        <v>1</v>
      </c>
      <c r="K4" t="s">
        <v>125</v>
      </c>
      <c r="L4">
        <v>91356</v>
      </c>
      <c r="M4" t="s">
        <v>126</v>
      </c>
      <c r="N4" s="1">
        <v>44562</v>
      </c>
      <c r="O4" s="1">
        <v>45473</v>
      </c>
      <c r="P4" t="s">
        <v>97</v>
      </c>
      <c r="Q4" t="s">
        <v>98</v>
      </c>
      <c r="R4" t="s">
        <v>98</v>
      </c>
      <c r="S4" t="s">
        <v>127</v>
      </c>
      <c r="T4" t="s">
        <v>128</v>
      </c>
      <c r="U4" t="s">
        <v>129</v>
      </c>
      <c r="V4" t="s">
        <v>130</v>
      </c>
      <c r="W4" t="s">
        <v>131</v>
      </c>
      <c r="X4" t="s">
        <v>132</v>
      </c>
      <c r="Y4" t="s">
        <v>119</v>
      </c>
      <c r="Z4" t="s">
        <v>133</v>
      </c>
      <c r="AA4" t="s">
        <v>98</v>
      </c>
      <c r="AB4" t="s">
        <v>98</v>
      </c>
      <c r="AC4" t="s">
        <v>134</v>
      </c>
      <c r="AE4" t="s">
        <v>121</v>
      </c>
      <c r="AF4" t="s">
        <v>98</v>
      </c>
      <c r="AH4" t="s">
        <v>135</v>
      </c>
      <c r="AJ4" t="s">
        <v>136</v>
      </c>
      <c r="AK4" t="s">
        <v>137</v>
      </c>
      <c r="AM4">
        <v>460000</v>
      </c>
      <c r="AN4">
        <v>460000</v>
      </c>
      <c r="AO4">
        <v>0</v>
      </c>
      <c r="AS4" t="s">
        <v>98</v>
      </c>
      <c r="AW4" t="s">
        <v>98</v>
      </c>
      <c r="BA4" t="s">
        <v>98</v>
      </c>
      <c r="BE4" t="s">
        <v>98</v>
      </c>
      <c r="BI4" t="s">
        <v>98</v>
      </c>
      <c r="BM4" t="s">
        <v>98</v>
      </c>
      <c r="BN4">
        <v>460000</v>
      </c>
      <c r="BO4">
        <v>460000</v>
      </c>
      <c r="BQ4" t="s">
        <v>98</v>
      </c>
      <c r="BU4" t="s">
        <v>98</v>
      </c>
      <c r="BY4" t="s">
        <v>98</v>
      </c>
      <c r="CC4" t="s">
        <v>98</v>
      </c>
      <c r="CG4" t="s">
        <v>98</v>
      </c>
      <c r="CK4" t="s">
        <v>98</v>
      </c>
    </row>
    <row r="5" spans="1:89" x14ac:dyDescent="0.2">
      <c r="A5" t="s">
        <v>108</v>
      </c>
      <c r="B5" t="s">
        <v>138</v>
      </c>
      <c r="C5">
        <v>4</v>
      </c>
      <c r="D5" t="s">
        <v>139</v>
      </c>
      <c r="E5">
        <v>2</v>
      </c>
      <c r="F5" t="s">
        <v>140</v>
      </c>
      <c r="G5">
        <v>263</v>
      </c>
      <c r="H5" t="s">
        <v>141</v>
      </c>
      <c r="I5" t="s">
        <v>94</v>
      </c>
      <c r="J5">
        <v>1</v>
      </c>
      <c r="K5" t="s">
        <v>142</v>
      </c>
      <c r="L5">
        <v>74769</v>
      </c>
      <c r="M5" t="s">
        <v>98</v>
      </c>
      <c r="N5" s="1">
        <v>44200</v>
      </c>
      <c r="O5" s="1">
        <v>44561</v>
      </c>
      <c r="P5" t="s">
        <v>97</v>
      </c>
      <c r="Q5" t="s">
        <v>98</v>
      </c>
      <c r="R5" t="s">
        <v>98</v>
      </c>
      <c r="S5" t="s">
        <v>127</v>
      </c>
      <c r="T5" t="s">
        <v>128</v>
      </c>
      <c r="U5" t="s">
        <v>128</v>
      </c>
      <c r="V5" t="s">
        <v>128</v>
      </c>
      <c r="W5" t="s">
        <v>98</v>
      </c>
      <c r="X5" t="s">
        <v>98</v>
      </c>
      <c r="Y5" t="s">
        <v>143</v>
      </c>
      <c r="Z5" t="s">
        <v>98</v>
      </c>
      <c r="AA5" t="s">
        <v>98</v>
      </c>
      <c r="AB5" t="s">
        <v>98</v>
      </c>
      <c r="AC5" t="s">
        <v>98</v>
      </c>
      <c r="AD5" t="s">
        <v>98</v>
      </c>
      <c r="AE5" t="s">
        <v>98</v>
      </c>
      <c r="AF5" t="s">
        <v>98</v>
      </c>
      <c r="AG5" t="s">
        <v>98</v>
      </c>
      <c r="AH5" t="s">
        <v>98</v>
      </c>
      <c r="AI5" t="s">
        <v>98</v>
      </c>
      <c r="AJ5" t="s">
        <v>98</v>
      </c>
      <c r="AK5" t="s">
        <v>98</v>
      </c>
      <c r="AM5">
        <v>440000</v>
      </c>
      <c r="AN5">
        <v>440000</v>
      </c>
      <c r="AO5">
        <v>0</v>
      </c>
      <c r="AS5" t="s">
        <v>98</v>
      </c>
      <c r="AW5" t="s">
        <v>98</v>
      </c>
      <c r="BA5" t="s">
        <v>98</v>
      </c>
      <c r="BE5" t="s">
        <v>98</v>
      </c>
      <c r="BI5" t="s">
        <v>98</v>
      </c>
      <c r="BJ5">
        <v>440000</v>
      </c>
      <c r="BK5">
        <v>440000</v>
      </c>
      <c r="BM5" t="s">
        <v>98</v>
      </c>
      <c r="BQ5" t="s">
        <v>98</v>
      </c>
      <c r="BU5" t="s">
        <v>98</v>
      </c>
      <c r="BY5" t="s">
        <v>98</v>
      </c>
      <c r="CC5" t="s">
        <v>98</v>
      </c>
      <c r="CG5" t="s">
        <v>98</v>
      </c>
      <c r="CK5" t="s">
        <v>98</v>
      </c>
    </row>
    <row r="6" spans="1:89" x14ac:dyDescent="0.2">
      <c r="A6" t="s">
        <v>144</v>
      </c>
      <c r="B6" t="s">
        <v>90</v>
      </c>
      <c r="C6">
        <v>2</v>
      </c>
      <c r="D6" t="s">
        <v>145</v>
      </c>
      <c r="E6">
        <v>2.2999999999999998</v>
      </c>
      <c r="F6" t="s">
        <v>146</v>
      </c>
      <c r="G6" t="s">
        <v>147</v>
      </c>
      <c r="H6" t="s">
        <v>148</v>
      </c>
      <c r="I6" t="s">
        <v>94</v>
      </c>
      <c r="J6">
        <v>1</v>
      </c>
      <c r="K6" t="s">
        <v>149</v>
      </c>
      <c r="L6">
        <v>111787</v>
      </c>
      <c r="M6" t="s">
        <v>150</v>
      </c>
      <c r="N6" s="1">
        <v>45173</v>
      </c>
      <c r="O6" s="1">
        <v>46265</v>
      </c>
      <c r="P6" t="s">
        <v>97</v>
      </c>
      <c r="Q6" t="s">
        <v>98</v>
      </c>
      <c r="R6" t="s">
        <v>98</v>
      </c>
      <c r="S6" t="s">
        <v>151</v>
      </c>
      <c r="T6" t="s">
        <v>152</v>
      </c>
      <c r="U6" t="s">
        <v>153</v>
      </c>
      <c r="V6" t="s">
        <v>154</v>
      </c>
      <c r="W6" t="s">
        <v>155</v>
      </c>
      <c r="X6" t="s">
        <v>156</v>
      </c>
      <c r="Y6" t="s">
        <v>157</v>
      </c>
      <c r="Z6" t="s">
        <v>158</v>
      </c>
      <c r="AA6" t="s">
        <v>98</v>
      </c>
      <c r="AB6" t="s">
        <v>98</v>
      </c>
      <c r="AC6" t="s">
        <v>120</v>
      </c>
      <c r="AD6" t="s">
        <v>159</v>
      </c>
      <c r="AE6" t="s">
        <v>106</v>
      </c>
      <c r="AF6" t="s">
        <v>98</v>
      </c>
      <c r="AH6" t="s">
        <v>135</v>
      </c>
      <c r="AJ6" t="s">
        <v>160</v>
      </c>
      <c r="AK6" t="s">
        <v>98</v>
      </c>
      <c r="AM6">
        <v>3000000</v>
      </c>
      <c r="AN6">
        <v>3000000</v>
      </c>
      <c r="AO6">
        <v>839952</v>
      </c>
      <c r="AS6" t="s">
        <v>98</v>
      </c>
      <c r="AW6" t="s">
        <v>98</v>
      </c>
      <c r="BA6" t="s">
        <v>98</v>
      </c>
      <c r="BE6" t="s">
        <v>98</v>
      </c>
      <c r="BI6" t="s">
        <v>98</v>
      </c>
      <c r="BM6" t="s">
        <v>98</v>
      </c>
      <c r="BQ6" t="s">
        <v>98</v>
      </c>
      <c r="BS6">
        <v>0</v>
      </c>
      <c r="BU6" t="s">
        <v>161</v>
      </c>
      <c r="BV6">
        <v>1000000</v>
      </c>
      <c r="BW6">
        <v>1000000</v>
      </c>
      <c r="BX6">
        <v>839952</v>
      </c>
      <c r="BZ6">
        <v>1000000</v>
      </c>
      <c r="CA6">
        <v>1000000</v>
      </c>
      <c r="CC6" t="s">
        <v>98</v>
      </c>
      <c r="CD6">
        <v>1000000</v>
      </c>
      <c r="CE6">
        <v>1000000</v>
      </c>
      <c r="CG6" t="s">
        <v>98</v>
      </c>
      <c r="CK6" t="s">
        <v>98</v>
      </c>
    </row>
    <row r="7" spans="1:89" x14ac:dyDescent="0.2">
      <c r="A7" t="s">
        <v>162</v>
      </c>
      <c r="B7" t="s">
        <v>163</v>
      </c>
      <c r="C7">
        <v>2</v>
      </c>
      <c r="D7" t="s">
        <v>164</v>
      </c>
      <c r="E7">
        <v>1</v>
      </c>
      <c r="F7" t="s">
        <v>165</v>
      </c>
      <c r="G7">
        <v>3</v>
      </c>
      <c r="H7" t="s">
        <v>166</v>
      </c>
      <c r="I7" t="s">
        <v>94</v>
      </c>
      <c r="J7">
        <v>1</v>
      </c>
      <c r="K7" t="s">
        <v>167</v>
      </c>
      <c r="L7">
        <v>70950</v>
      </c>
      <c r="M7" t="s">
        <v>168</v>
      </c>
      <c r="N7" s="1">
        <v>44197</v>
      </c>
      <c r="O7" s="1">
        <v>44926</v>
      </c>
      <c r="P7" t="s">
        <v>97</v>
      </c>
      <c r="Q7" t="s">
        <v>98</v>
      </c>
      <c r="R7" t="s">
        <v>98</v>
      </c>
      <c r="S7" t="s">
        <v>113</v>
      </c>
      <c r="T7" t="s">
        <v>114</v>
      </c>
      <c r="U7" t="s">
        <v>169</v>
      </c>
      <c r="V7" t="s">
        <v>169</v>
      </c>
      <c r="W7" t="s">
        <v>170</v>
      </c>
      <c r="X7" t="s">
        <v>171</v>
      </c>
      <c r="Y7" t="s">
        <v>162</v>
      </c>
      <c r="Z7" t="s">
        <v>133</v>
      </c>
      <c r="AA7" t="s">
        <v>98</v>
      </c>
      <c r="AB7" t="s">
        <v>98</v>
      </c>
      <c r="AC7" t="s">
        <v>120</v>
      </c>
      <c r="AE7" t="s">
        <v>106</v>
      </c>
      <c r="AF7" t="s">
        <v>98</v>
      </c>
      <c r="AH7" t="s">
        <v>98</v>
      </c>
      <c r="AI7" t="s">
        <v>98</v>
      </c>
      <c r="AJ7" t="s">
        <v>98</v>
      </c>
      <c r="AK7" t="s">
        <v>172</v>
      </c>
      <c r="AM7">
        <v>164020</v>
      </c>
      <c r="AN7">
        <v>177142</v>
      </c>
      <c r="AO7">
        <v>158455</v>
      </c>
      <c r="AS7" t="s">
        <v>98</v>
      </c>
      <c r="AW7" t="s">
        <v>98</v>
      </c>
      <c r="BA7" t="s">
        <v>98</v>
      </c>
      <c r="BE7" t="s">
        <v>98</v>
      </c>
      <c r="BI7" t="s">
        <v>98</v>
      </c>
      <c r="BJ7">
        <v>97235</v>
      </c>
      <c r="BK7">
        <v>105014</v>
      </c>
      <c r="BL7">
        <v>97235</v>
      </c>
      <c r="BM7" t="s">
        <v>173</v>
      </c>
      <c r="BN7">
        <v>66785</v>
      </c>
      <c r="BO7">
        <v>72128</v>
      </c>
      <c r="BP7">
        <v>61220</v>
      </c>
      <c r="BQ7" t="s">
        <v>174</v>
      </c>
      <c r="BU7" t="s">
        <v>98</v>
      </c>
      <c r="BY7" t="s">
        <v>98</v>
      </c>
      <c r="CC7" t="s">
        <v>98</v>
      </c>
      <c r="CG7" t="s">
        <v>98</v>
      </c>
      <c r="CK7" t="s">
        <v>98</v>
      </c>
    </row>
    <row r="8" spans="1:89" x14ac:dyDescent="0.2">
      <c r="A8" t="s">
        <v>108</v>
      </c>
      <c r="B8" t="s">
        <v>90</v>
      </c>
      <c r="C8">
        <v>2</v>
      </c>
      <c r="D8" t="s">
        <v>175</v>
      </c>
      <c r="E8">
        <v>4</v>
      </c>
      <c r="F8" t="s">
        <v>176</v>
      </c>
      <c r="G8">
        <v>82</v>
      </c>
      <c r="H8" t="s">
        <v>177</v>
      </c>
      <c r="I8" t="s">
        <v>94</v>
      </c>
      <c r="J8">
        <v>108</v>
      </c>
      <c r="K8" t="s">
        <v>178</v>
      </c>
      <c r="L8">
        <v>91277</v>
      </c>
      <c r="M8" t="s">
        <v>179</v>
      </c>
      <c r="N8" s="1">
        <v>44562</v>
      </c>
      <c r="O8" s="1">
        <v>45291</v>
      </c>
      <c r="P8" t="s">
        <v>97</v>
      </c>
      <c r="Q8" t="s">
        <v>98</v>
      </c>
      <c r="R8" t="s">
        <v>98</v>
      </c>
      <c r="S8" t="s">
        <v>180</v>
      </c>
      <c r="T8" t="s">
        <v>181</v>
      </c>
      <c r="U8" t="s">
        <v>181</v>
      </c>
      <c r="V8" t="s">
        <v>182</v>
      </c>
      <c r="W8" t="s">
        <v>183</v>
      </c>
      <c r="X8" t="s">
        <v>184</v>
      </c>
      <c r="Y8" t="s">
        <v>185</v>
      </c>
      <c r="Z8" t="s">
        <v>186</v>
      </c>
      <c r="AA8" t="s">
        <v>98</v>
      </c>
      <c r="AB8" t="s">
        <v>98</v>
      </c>
      <c r="AC8" t="s">
        <v>105</v>
      </c>
      <c r="AE8" t="s">
        <v>187</v>
      </c>
      <c r="AF8" t="s">
        <v>98</v>
      </c>
      <c r="AH8" t="s">
        <v>98</v>
      </c>
      <c r="AI8" t="s">
        <v>98</v>
      </c>
      <c r="AJ8" t="s">
        <v>98</v>
      </c>
      <c r="AK8" t="s">
        <v>188</v>
      </c>
      <c r="AM8">
        <v>30000</v>
      </c>
      <c r="AN8">
        <v>30000</v>
      </c>
      <c r="AO8">
        <v>30000</v>
      </c>
      <c r="AS8" t="s">
        <v>98</v>
      </c>
      <c r="AW8" t="s">
        <v>98</v>
      </c>
      <c r="BA8" t="s">
        <v>98</v>
      </c>
      <c r="BE8" t="s">
        <v>98</v>
      </c>
      <c r="BI8" t="s">
        <v>98</v>
      </c>
      <c r="BM8" t="s">
        <v>98</v>
      </c>
      <c r="BN8">
        <v>20000</v>
      </c>
      <c r="BO8">
        <v>20000</v>
      </c>
      <c r="BP8">
        <v>20000</v>
      </c>
      <c r="BQ8" t="s">
        <v>189</v>
      </c>
      <c r="BR8">
        <v>10000</v>
      </c>
      <c r="BS8">
        <v>10000</v>
      </c>
      <c r="BT8">
        <v>10000</v>
      </c>
      <c r="BU8" t="s">
        <v>190</v>
      </c>
      <c r="BY8" t="s">
        <v>98</v>
      </c>
      <c r="CC8" t="s">
        <v>98</v>
      </c>
      <c r="CG8" t="s">
        <v>98</v>
      </c>
      <c r="CK8" t="s">
        <v>98</v>
      </c>
    </row>
    <row r="9" spans="1:89" x14ac:dyDescent="0.2">
      <c r="A9" t="s">
        <v>108</v>
      </c>
      <c r="B9" t="s">
        <v>90</v>
      </c>
      <c r="C9">
        <v>3</v>
      </c>
      <c r="D9" t="s">
        <v>109</v>
      </c>
      <c r="E9">
        <v>5</v>
      </c>
      <c r="F9" t="s">
        <v>110</v>
      </c>
      <c r="G9">
        <v>90</v>
      </c>
      <c r="H9" t="s">
        <v>191</v>
      </c>
      <c r="I9" t="s">
        <v>94</v>
      </c>
      <c r="J9">
        <v>109</v>
      </c>
      <c r="K9" t="s">
        <v>192</v>
      </c>
      <c r="L9">
        <v>91278</v>
      </c>
      <c r="M9" t="s">
        <v>193</v>
      </c>
      <c r="N9" s="1">
        <v>44562</v>
      </c>
      <c r="O9" s="1">
        <v>45291</v>
      </c>
      <c r="P9" t="s">
        <v>97</v>
      </c>
      <c r="Q9" t="s">
        <v>98</v>
      </c>
      <c r="R9" t="s">
        <v>98</v>
      </c>
      <c r="S9" t="s">
        <v>194</v>
      </c>
      <c r="T9" t="s">
        <v>195</v>
      </c>
      <c r="U9" t="s">
        <v>98</v>
      </c>
      <c r="V9" t="s">
        <v>98</v>
      </c>
      <c r="W9" t="s">
        <v>98</v>
      </c>
      <c r="X9" t="s">
        <v>98</v>
      </c>
      <c r="Y9" t="s">
        <v>185</v>
      </c>
      <c r="Z9" t="s">
        <v>98</v>
      </c>
      <c r="AA9" t="s">
        <v>98</v>
      </c>
      <c r="AB9" t="s">
        <v>98</v>
      </c>
      <c r="AC9" t="s">
        <v>98</v>
      </c>
      <c r="AD9" t="s">
        <v>98</v>
      </c>
      <c r="AE9" t="s">
        <v>98</v>
      </c>
      <c r="AF9" t="s">
        <v>98</v>
      </c>
      <c r="AG9" t="s">
        <v>98</v>
      </c>
      <c r="AH9" t="s">
        <v>98</v>
      </c>
      <c r="AI9" t="s">
        <v>98</v>
      </c>
      <c r="AJ9" t="s">
        <v>98</v>
      </c>
      <c r="AK9" t="s">
        <v>196</v>
      </c>
      <c r="AM9">
        <v>0</v>
      </c>
      <c r="AN9">
        <v>0</v>
      </c>
      <c r="AO9">
        <v>0</v>
      </c>
      <c r="AS9" t="s">
        <v>98</v>
      </c>
      <c r="AW9" t="s">
        <v>98</v>
      </c>
      <c r="BA9" t="s">
        <v>98</v>
      </c>
      <c r="BE9" t="s">
        <v>98</v>
      </c>
      <c r="BI9" t="s">
        <v>98</v>
      </c>
      <c r="BM9" t="s">
        <v>98</v>
      </c>
      <c r="BQ9" t="s">
        <v>98</v>
      </c>
      <c r="BU9" t="s">
        <v>98</v>
      </c>
      <c r="BY9" t="s">
        <v>98</v>
      </c>
      <c r="CC9" t="s">
        <v>98</v>
      </c>
      <c r="CG9" t="s">
        <v>98</v>
      </c>
      <c r="CK9" t="s">
        <v>98</v>
      </c>
    </row>
    <row r="10" spans="1:89" x14ac:dyDescent="0.2">
      <c r="A10" t="s">
        <v>162</v>
      </c>
      <c r="B10" t="s">
        <v>163</v>
      </c>
      <c r="C10">
        <v>2</v>
      </c>
      <c r="D10" t="s">
        <v>164</v>
      </c>
      <c r="E10">
        <v>1</v>
      </c>
      <c r="F10" t="s">
        <v>165</v>
      </c>
      <c r="G10">
        <v>3</v>
      </c>
      <c r="H10" t="s">
        <v>166</v>
      </c>
      <c r="I10" t="s">
        <v>94</v>
      </c>
      <c r="J10">
        <v>111</v>
      </c>
      <c r="K10" t="s">
        <v>197</v>
      </c>
      <c r="L10">
        <v>82730</v>
      </c>
      <c r="M10" t="s">
        <v>198</v>
      </c>
      <c r="N10" s="1">
        <v>44197</v>
      </c>
      <c r="O10" s="1">
        <v>44926</v>
      </c>
      <c r="P10" t="s">
        <v>97</v>
      </c>
      <c r="Q10" t="s">
        <v>98</v>
      </c>
      <c r="R10" t="s">
        <v>98</v>
      </c>
      <c r="S10" t="s">
        <v>180</v>
      </c>
      <c r="T10" t="s">
        <v>181</v>
      </c>
      <c r="U10" t="s">
        <v>199</v>
      </c>
      <c r="V10" t="s">
        <v>200</v>
      </c>
      <c r="W10" t="s">
        <v>201</v>
      </c>
      <c r="X10" t="s">
        <v>171</v>
      </c>
      <c r="Y10" t="s">
        <v>202</v>
      </c>
      <c r="Z10" t="s">
        <v>203</v>
      </c>
      <c r="AA10" t="s">
        <v>204</v>
      </c>
      <c r="AB10" t="s">
        <v>205</v>
      </c>
      <c r="AC10" t="s">
        <v>206</v>
      </c>
      <c r="AE10" t="s">
        <v>106</v>
      </c>
      <c r="AF10" t="s">
        <v>98</v>
      </c>
      <c r="AH10" t="s">
        <v>207</v>
      </c>
      <c r="AJ10" t="s">
        <v>98</v>
      </c>
      <c r="AK10" t="s">
        <v>208</v>
      </c>
      <c r="AM10">
        <v>2317503</v>
      </c>
      <c r="AN10">
        <v>2317503</v>
      </c>
      <c r="AO10">
        <v>2107249</v>
      </c>
      <c r="AS10" t="s">
        <v>98</v>
      </c>
      <c r="AW10" t="s">
        <v>98</v>
      </c>
      <c r="BA10" t="s">
        <v>98</v>
      </c>
      <c r="BE10" t="s">
        <v>98</v>
      </c>
      <c r="BI10" t="s">
        <v>98</v>
      </c>
      <c r="BJ10">
        <v>829913</v>
      </c>
      <c r="BK10">
        <v>829913</v>
      </c>
      <c r="BL10">
        <v>829913</v>
      </c>
      <c r="BM10" t="s">
        <v>209</v>
      </c>
      <c r="BN10">
        <v>1487590</v>
      </c>
      <c r="BO10">
        <v>1487590</v>
      </c>
      <c r="BP10">
        <v>1277336</v>
      </c>
      <c r="BQ10" t="s">
        <v>210</v>
      </c>
      <c r="BU10" t="s">
        <v>98</v>
      </c>
      <c r="BY10" t="s">
        <v>98</v>
      </c>
      <c r="CC10" t="s">
        <v>98</v>
      </c>
      <c r="CG10" t="s">
        <v>98</v>
      </c>
      <c r="CK10" t="s">
        <v>98</v>
      </c>
    </row>
    <row r="11" spans="1:89" x14ac:dyDescent="0.2">
      <c r="A11" t="s">
        <v>162</v>
      </c>
      <c r="B11" t="s">
        <v>163</v>
      </c>
      <c r="C11">
        <v>3</v>
      </c>
      <c r="D11" t="s">
        <v>211</v>
      </c>
      <c r="E11">
        <v>1</v>
      </c>
      <c r="F11" t="s">
        <v>212</v>
      </c>
      <c r="G11">
        <v>6</v>
      </c>
      <c r="H11" t="s">
        <v>213</v>
      </c>
      <c r="I11" t="s">
        <v>94</v>
      </c>
      <c r="J11">
        <v>111</v>
      </c>
      <c r="K11" t="s">
        <v>214</v>
      </c>
      <c r="L11">
        <v>72281</v>
      </c>
      <c r="M11" t="s">
        <v>215</v>
      </c>
      <c r="N11" s="1">
        <v>44197</v>
      </c>
      <c r="O11" s="1">
        <v>44925</v>
      </c>
      <c r="P11" t="s">
        <v>97</v>
      </c>
      <c r="Q11" t="s">
        <v>98</v>
      </c>
      <c r="R11" t="s">
        <v>98</v>
      </c>
      <c r="S11" t="s">
        <v>216</v>
      </c>
      <c r="T11" t="s">
        <v>217</v>
      </c>
      <c r="U11" t="s">
        <v>218</v>
      </c>
      <c r="V11" t="s">
        <v>219</v>
      </c>
      <c r="W11" t="s">
        <v>220</v>
      </c>
      <c r="X11" t="s">
        <v>221</v>
      </c>
      <c r="Y11" t="s">
        <v>222</v>
      </c>
      <c r="Z11" t="s">
        <v>223</v>
      </c>
      <c r="AA11" t="s">
        <v>98</v>
      </c>
      <c r="AB11" t="s">
        <v>98</v>
      </c>
      <c r="AC11" t="s">
        <v>134</v>
      </c>
      <c r="AE11" t="s">
        <v>121</v>
      </c>
      <c r="AF11" t="s">
        <v>98</v>
      </c>
      <c r="AH11" t="s">
        <v>135</v>
      </c>
      <c r="AJ11" t="s">
        <v>98</v>
      </c>
      <c r="AK11" t="s">
        <v>224</v>
      </c>
      <c r="AM11">
        <v>50000</v>
      </c>
      <c r="AN11">
        <v>100000</v>
      </c>
      <c r="AO11">
        <v>50000</v>
      </c>
      <c r="AS11" t="s">
        <v>98</v>
      </c>
      <c r="AW11" t="s">
        <v>98</v>
      </c>
      <c r="BA11" t="s">
        <v>98</v>
      </c>
      <c r="BE11" t="s">
        <v>98</v>
      </c>
      <c r="BI11" t="s">
        <v>98</v>
      </c>
      <c r="BJ11">
        <v>20000</v>
      </c>
      <c r="BK11">
        <v>50000</v>
      </c>
      <c r="BL11">
        <v>20000</v>
      </c>
      <c r="BM11" t="s">
        <v>225</v>
      </c>
      <c r="BN11">
        <v>30000</v>
      </c>
      <c r="BO11">
        <v>50000</v>
      </c>
      <c r="BP11">
        <v>30000</v>
      </c>
      <c r="BQ11" t="s">
        <v>226</v>
      </c>
      <c r="BU11" t="s">
        <v>98</v>
      </c>
      <c r="BY11" t="s">
        <v>98</v>
      </c>
      <c r="CC11" t="s">
        <v>98</v>
      </c>
      <c r="CG11" t="s">
        <v>98</v>
      </c>
      <c r="CK11" t="s">
        <v>98</v>
      </c>
    </row>
    <row r="12" spans="1:89" x14ac:dyDescent="0.2">
      <c r="A12" t="s">
        <v>108</v>
      </c>
      <c r="B12" t="s">
        <v>138</v>
      </c>
      <c r="C12">
        <v>1</v>
      </c>
      <c r="D12" t="s">
        <v>227</v>
      </c>
      <c r="E12">
        <v>1</v>
      </c>
      <c r="F12" t="s">
        <v>228</v>
      </c>
      <c r="G12">
        <v>10</v>
      </c>
      <c r="H12" t="s">
        <v>229</v>
      </c>
      <c r="I12" t="s">
        <v>94</v>
      </c>
      <c r="J12" t="s">
        <v>230</v>
      </c>
      <c r="K12" t="s">
        <v>231</v>
      </c>
      <c r="L12">
        <v>41524</v>
      </c>
      <c r="M12" t="s">
        <v>98</v>
      </c>
      <c r="N12" s="1">
        <v>43466</v>
      </c>
      <c r="O12" s="1">
        <v>43830</v>
      </c>
      <c r="P12" t="s">
        <v>232</v>
      </c>
      <c r="Q12" t="s">
        <v>98</v>
      </c>
      <c r="R12" t="s">
        <v>98</v>
      </c>
      <c r="S12" t="s">
        <v>180</v>
      </c>
      <c r="T12" t="s">
        <v>181</v>
      </c>
      <c r="U12" t="s">
        <v>181</v>
      </c>
      <c r="V12" t="s">
        <v>233</v>
      </c>
      <c r="W12" t="s">
        <v>234</v>
      </c>
      <c r="X12" t="s">
        <v>171</v>
      </c>
      <c r="Y12" t="s">
        <v>235</v>
      </c>
      <c r="Z12" t="s">
        <v>223</v>
      </c>
      <c r="AA12" t="s">
        <v>98</v>
      </c>
      <c r="AB12" t="s">
        <v>98</v>
      </c>
      <c r="AC12" t="s">
        <v>98</v>
      </c>
      <c r="AD12" t="s">
        <v>98</v>
      </c>
      <c r="AE12" t="s">
        <v>98</v>
      </c>
      <c r="AF12" t="s">
        <v>98</v>
      </c>
      <c r="AG12" t="s">
        <v>98</v>
      </c>
      <c r="AH12" t="s">
        <v>98</v>
      </c>
      <c r="AI12" t="s">
        <v>98</v>
      </c>
      <c r="AJ12" t="s">
        <v>98</v>
      </c>
      <c r="AK12" t="s">
        <v>98</v>
      </c>
      <c r="AM12">
        <v>35350</v>
      </c>
      <c r="AN12">
        <v>30000</v>
      </c>
      <c r="AO12">
        <v>30000</v>
      </c>
      <c r="AS12" t="s">
        <v>98</v>
      </c>
      <c r="AW12" t="s">
        <v>98</v>
      </c>
      <c r="BA12" t="s">
        <v>98</v>
      </c>
      <c r="BB12">
        <v>35350</v>
      </c>
      <c r="BC12">
        <v>30000</v>
      </c>
      <c r="BD12">
        <v>30000</v>
      </c>
      <c r="BE12" t="s">
        <v>98</v>
      </c>
      <c r="BI12" t="s">
        <v>98</v>
      </c>
      <c r="BM12" t="s">
        <v>98</v>
      </c>
      <c r="BQ12" t="s">
        <v>98</v>
      </c>
      <c r="BU12" t="s">
        <v>98</v>
      </c>
      <c r="BY12" t="s">
        <v>98</v>
      </c>
      <c r="CC12" t="s">
        <v>98</v>
      </c>
      <c r="CG12" t="s">
        <v>98</v>
      </c>
      <c r="CK12" t="s">
        <v>98</v>
      </c>
    </row>
    <row r="13" spans="1:89" x14ac:dyDescent="0.2">
      <c r="A13" t="s">
        <v>236</v>
      </c>
      <c r="B13" t="s">
        <v>90</v>
      </c>
      <c r="C13">
        <v>2</v>
      </c>
      <c r="D13" t="s">
        <v>237</v>
      </c>
      <c r="E13">
        <v>1</v>
      </c>
      <c r="F13" t="s">
        <v>238</v>
      </c>
      <c r="G13">
        <v>18</v>
      </c>
      <c r="H13" t="s">
        <v>239</v>
      </c>
      <c r="I13" t="s">
        <v>94</v>
      </c>
      <c r="J13">
        <v>1119</v>
      </c>
      <c r="K13" t="s">
        <v>240</v>
      </c>
      <c r="L13">
        <v>153477</v>
      </c>
      <c r="M13" t="s">
        <v>98</v>
      </c>
      <c r="N13" s="1">
        <v>44986</v>
      </c>
      <c r="O13" s="1">
        <v>46387</v>
      </c>
      <c r="P13" t="s">
        <v>97</v>
      </c>
      <c r="Q13" t="s">
        <v>98</v>
      </c>
      <c r="R13" t="s">
        <v>98</v>
      </c>
      <c r="S13" t="s">
        <v>241</v>
      </c>
      <c r="T13" t="s">
        <v>242</v>
      </c>
      <c r="U13" t="s">
        <v>242</v>
      </c>
      <c r="V13" t="s">
        <v>98</v>
      </c>
      <c r="W13" t="s">
        <v>98</v>
      </c>
      <c r="X13" t="s">
        <v>98</v>
      </c>
      <c r="Y13" t="s">
        <v>236</v>
      </c>
      <c r="Z13" t="s">
        <v>98</v>
      </c>
      <c r="AA13" t="s">
        <v>98</v>
      </c>
      <c r="AB13" t="s">
        <v>98</v>
      </c>
      <c r="AC13" t="s">
        <v>98</v>
      </c>
      <c r="AD13" t="s">
        <v>98</v>
      </c>
      <c r="AE13" t="s">
        <v>98</v>
      </c>
      <c r="AF13" t="s">
        <v>98</v>
      </c>
      <c r="AG13" t="s">
        <v>98</v>
      </c>
      <c r="AH13" t="s">
        <v>98</v>
      </c>
      <c r="AI13" t="s">
        <v>98</v>
      </c>
      <c r="AJ13" t="s">
        <v>98</v>
      </c>
      <c r="AK13" t="s">
        <v>98</v>
      </c>
      <c r="AM13">
        <v>55561</v>
      </c>
      <c r="AN13">
        <v>55561</v>
      </c>
      <c r="AO13">
        <v>55561</v>
      </c>
      <c r="AS13" t="s">
        <v>98</v>
      </c>
      <c r="AW13" t="s">
        <v>98</v>
      </c>
      <c r="BA13" t="s">
        <v>98</v>
      </c>
      <c r="BE13" t="s">
        <v>98</v>
      </c>
      <c r="BI13" t="s">
        <v>98</v>
      </c>
      <c r="BM13" t="s">
        <v>98</v>
      </c>
      <c r="BQ13" t="s">
        <v>98</v>
      </c>
      <c r="BR13">
        <v>55561</v>
      </c>
      <c r="BS13">
        <v>55561</v>
      </c>
      <c r="BT13">
        <v>55561</v>
      </c>
      <c r="BU13" t="s">
        <v>98</v>
      </c>
      <c r="BW13">
        <v>0</v>
      </c>
      <c r="BY13" t="s">
        <v>98</v>
      </c>
      <c r="CA13">
        <v>0</v>
      </c>
      <c r="CC13" t="s">
        <v>98</v>
      </c>
      <c r="CE13">
        <v>0</v>
      </c>
      <c r="CG13" t="s">
        <v>98</v>
      </c>
      <c r="CK13" t="s">
        <v>98</v>
      </c>
    </row>
    <row r="14" spans="1:89" x14ac:dyDescent="0.2">
      <c r="A14" t="s">
        <v>108</v>
      </c>
      <c r="B14" t="s">
        <v>138</v>
      </c>
      <c r="C14">
        <v>1</v>
      </c>
      <c r="D14" t="s">
        <v>227</v>
      </c>
      <c r="E14">
        <v>1</v>
      </c>
      <c r="F14" t="s">
        <v>228</v>
      </c>
      <c r="G14">
        <v>6</v>
      </c>
      <c r="H14" t="s">
        <v>243</v>
      </c>
      <c r="I14" t="s">
        <v>94</v>
      </c>
      <c r="J14" t="s">
        <v>244</v>
      </c>
      <c r="K14" t="s">
        <v>245</v>
      </c>
      <c r="L14">
        <v>41506</v>
      </c>
      <c r="M14" s="2" t="s">
        <v>246</v>
      </c>
      <c r="N14" s="1">
        <v>44116</v>
      </c>
      <c r="O14" s="1">
        <v>44196</v>
      </c>
      <c r="P14" t="s">
        <v>97</v>
      </c>
      <c r="Q14" t="s">
        <v>98</v>
      </c>
      <c r="R14" t="s">
        <v>98</v>
      </c>
      <c r="S14" t="s">
        <v>247</v>
      </c>
      <c r="T14" t="s">
        <v>248</v>
      </c>
      <c r="U14" t="s">
        <v>248</v>
      </c>
      <c r="V14" t="s">
        <v>249</v>
      </c>
      <c r="W14" t="s">
        <v>250</v>
      </c>
      <c r="X14" t="s">
        <v>251</v>
      </c>
      <c r="Y14" t="s">
        <v>252</v>
      </c>
      <c r="Z14" t="s">
        <v>253</v>
      </c>
      <c r="AA14" t="s">
        <v>98</v>
      </c>
      <c r="AB14" t="s">
        <v>98</v>
      </c>
      <c r="AC14" t="s">
        <v>120</v>
      </c>
      <c r="AD14" t="s">
        <v>98</v>
      </c>
      <c r="AE14" t="s">
        <v>98</v>
      </c>
      <c r="AF14" t="s">
        <v>98</v>
      </c>
      <c r="AG14" t="s">
        <v>98</v>
      </c>
      <c r="AH14" t="s">
        <v>98</v>
      </c>
      <c r="AI14" t="s">
        <v>98</v>
      </c>
      <c r="AJ14" t="s">
        <v>98</v>
      </c>
      <c r="AK14" t="s">
        <v>98</v>
      </c>
      <c r="AM14">
        <v>30000</v>
      </c>
      <c r="AN14">
        <v>30000</v>
      </c>
      <c r="AO14">
        <v>0</v>
      </c>
      <c r="AS14" t="s">
        <v>98</v>
      </c>
      <c r="AW14" t="s">
        <v>98</v>
      </c>
      <c r="BA14" t="s">
        <v>98</v>
      </c>
      <c r="BE14" t="s">
        <v>98</v>
      </c>
      <c r="BF14">
        <v>30000</v>
      </c>
      <c r="BG14">
        <v>30000</v>
      </c>
      <c r="BI14" t="s">
        <v>98</v>
      </c>
      <c r="BM14" t="s">
        <v>98</v>
      </c>
      <c r="BQ14" t="s">
        <v>98</v>
      </c>
      <c r="BU14" t="s">
        <v>98</v>
      </c>
      <c r="BY14" t="s">
        <v>98</v>
      </c>
      <c r="CC14" t="s">
        <v>98</v>
      </c>
      <c r="CG14" t="s">
        <v>98</v>
      </c>
      <c r="CK14" t="s">
        <v>98</v>
      </c>
    </row>
    <row r="15" spans="1:89" x14ac:dyDescent="0.2">
      <c r="A15" t="s">
        <v>108</v>
      </c>
      <c r="B15" t="s">
        <v>138</v>
      </c>
      <c r="C15">
        <v>3</v>
      </c>
      <c r="D15" t="s">
        <v>254</v>
      </c>
      <c r="E15">
        <v>2</v>
      </c>
      <c r="F15" t="s">
        <v>255</v>
      </c>
      <c r="G15">
        <v>233</v>
      </c>
      <c r="H15" t="s">
        <v>256</v>
      </c>
      <c r="I15" t="s">
        <v>94</v>
      </c>
      <c r="J15">
        <v>12</v>
      </c>
      <c r="K15" t="s">
        <v>257</v>
      </c>
      <c r="L15">
        <v>64869</v>
      </c>
      <c r="M15" t="s">
        <v>258</v>
      </c>
      <c r="N15" s="1">
        <v>44197</v>
      </c>
      <c r="O15" s="1">
        <v>44561</v>
      </c>
      <c r="P15" t="s">
        <v>232</v>
      </c>
      <c r="Q15" t="s">
        <v>98</v>
      </c>
      <c r="R15" t="s">
        <v>98</v>
      </c>
      <c r="S15" t="s">
        <v>259</v>
      </c>
      <c r="T15" t="s">
        <v>260</v>
      </c>
      <c r="U15" t="s">
        <v>261</v>
      </c>
      <c r="V15" t="s">
        <v>262</v>
      </c>
      <c r="W15" t="s">
        <v>263</v>
      </c>
      <c r="X15" t="s">
        <v>171</v>
      </c>
      <c r="Y15" t="s">
        <v>264</v>
      </c>
      <c r="Z15" t="s">
        <v>253</v>
      </c>
      <c r="AA15" t="s">
        <v>98</v>
      </c>
      <c r="AB15" t="s">
        <v>98</v>
      </c>
      <c r="AC15" t="s">
        <v>134</v>
      </c>
      <c r="AE15" t="s">
        <v>121</v>
      </c>
      <c r="AF15" t="s">
        <v>98</v>
      </c>
      <c r="AH15" t="s">
        <v>98</v>
      </c>
      <c r="AI15" t="s">
        <v>98</v>
      </c>
      <c r="AJ15" t="s">
        <v>98</v>
      </c>
      <c r="AK15" t="s">
        <v>98</v>
      </c>
      <c r="AM15">
        <v>275000</v>
      </c>
      <c r="AN15">
        <v>89346</v>
      </c>
      <c r="AO15">
        <v>0</v>
      </c>
      <c r="AS15" t="s">
        <v>98</v>
      </c>
      <c r="AW15" t="s">
        <v>98</v>
      </c>
      <c r="BA15" t="s">
        <v>98</v>
      </c>
      <c r="BE15" t="s">
        <v>98</v>
      </c>
      <c r="BI15" t="s">
        <v>98</v>
      </c>
      <c r="BJ15">
        <v>275000</v>
      </c>
      <c r="BK15">
        <v>89346</v>
      </c>
      <c r="BM15" t="s">
        <v>98</v>
      </c>
      <c r="BQ15" t="s">
        <v>98</v>
      </c>
      <c r="BU15" t="s">
        <v>98</v>
      </c>
      <c r="BY15" t="s">
        <v>98</v>
      </c>
      <c r="CC15" t="s">
        <v>98</v>
      </c>
      <c r="CG15" t="s">
        <v>98</v>
      </c>
      <c r="CK15" t="s">
        <v>98</v>
      </c>
    </row>
    <row r="16" spans="1:89" x14ac:dyDescent="0.2">
      <c r="A16" t="s">
        <v>108</v>
      </c>
      <c r="B16" t="s">
        <v>138</v>
      </c>
      <c r="C16">
        <v>1</v>
      </c>
      <c r="D16" t="s">
        <v>227</v>
      </c>
      <c r="E16">
        <v>2</v>
      </c>
      <c r="F16" t="s">
        <v>265</v>
      </c>
      <c r="G16">
        <v>30</v>
      </c>
      <c r="H16" t="s">
        <v>266</v>
      </c>
      <c r="I16" t="s">
        <v>94</v>
      </c>
      <c r="J16" t="s">
        <v>267</v>
      </c>
      <c r="K16" t="s">
        <v>268</v>
      </c>
      <c r="L16">
        <v>41617</v>
      </c>
      <c r="M16" t="s">
        <v>269</v>
      </c>
      <c r="N16" s="1">
        <v>43466</v>
      </c>
      <c r="O16" s="1">
        <v>43830</v>
      </c>
      <c r="P16" t="s">
        <v>97</v>
      </c>
      <c r="Q16" t="s">
        <v>98</v>
      </c>
      <c r="R16" t="s">
        <v>98</v>
      </c>
      <c r="S16" t="s">
        <v>180</v>
      </c>
      <c r="T16" t="s">
        <v>181</v>
      </c>
      <c r="U16" t="s">
        <v>270</v>
      </c>
      <c r="V16" t="s">
        <v>98</v>
      </c>
      <c r="W16" t="s">
        <v>98</v>
      </c>
      <c r="X16" t="s">
        <v>98</v>
      </c>
      <c r="Y16" t="s">
        <v>185</v>
      </c>
      <c r="Z16" t="s">
        <v>98</v>
      </c>
      <c r="AA16" t="s">
        <v>98</v>
      </c>
      <c r="AB16" t="s">
        <v>98</v>
      </c>
      <c r="AC16" t="s">
        <v>98</v>
      </c>
      <c r="AD16" t="s">
        <v>98</v>
      </c>
      <c r="AE16" t="s">
        <v>98</v>
      </c>
      <c r="AF16" t="s">
        <v>98</v>
      </c>
      <c r="AG16" t="s">
        <v>98</v>
      </c>
      <c r="AH16" t="s">
        <v>98</v>
      </c>
      <c r="AI16" t="s">
        <v>98</v>
      </c>
      <c r="AJ16" t="s">
        <v>98</v>
      </c>
      <c r="AK16" t="s">
        <v>98</v>
      </c>
      <c r="AM16">
        <v>0</v>
      </c>
      <c r="AN16">
        <v>0</v>
      </c>
      <c r="AO16">
        <v>0</v>
      </c>
      <c r="AS16" t="s">
        <v>98</v>
      </c>
      <c r="AW16" t="s">
        <v>98</v>
      </c>
      <c r="BA16" t="s">
        <v>98</v>
      </c>
      <c r="BE16" t="s">
        <v>98</v>
      </c>
      <c r="BI16" t="s">
        <v>98</v>
      </c>
      <c r="BM16" t="s">
        <v>98</v>
      </c>
      <c r="BQ16" t="s">
        <v>98</v>
      </c>
      <c r="BU16" t="s">
        <v>98</v>
      </c>
      <c r="BY16" t="s">
        <v>98</v>
      </c>
      <c r="CC16" t="s">
        <v>98</v>
      </c>
      <c r="CG16" t="s">
        <v>98</v>
      </c>
      <c r="CK16" t="s">
        <v>98</v>
      </c>
    </row>
    <row r="17" spans="1:89" x14ac:dyDescent="0.2">
      <c r="A17" t="s">
        <v>108</v>
      </c>
      <c r="B17" t="s">
        <v>138</v>
      </c>
      <c r="C17">
        <v>1</v>
      </c>
      <c r="D17" t="s">
        <v>227</v>
      </c>
      <c r="E17">
        <v>2</v>
      </c>
      <c r="F17" t="s">
        <v>265</v>
      </c>
      <c r="G17">
        <v>38</v>
      </c>
      <c r="H17" t="s">
        <v>271</v>
      </c>
      <c r="I17" t="s">
        <v>94</v>
      </c>
      <c r="J17" t="s">
        <v>272</v>
      </c>
      <c r="K17" t="s">
        <v>273</v>
      </c>
      <c r="L17">
        <v>41643</v>
      </c>
      <c r="M17" t="s">
        <v>274</v>
      </c>
      <c r="N17" s="1">
        <v>43654</v>
      </c>
      <c r="O17" s="1">
        <v>43951</v>
      </c>
      <c r="P17" t="s">
        <v>232</v>
      </c>
      <c r="Q17" t="s">
        <v>98</v>
      </c>
      <c r="R17" t="s">
        <v>98</v>
      </c>
      <c r="S17" t="s">
        <v>275</v>
      </c>
      <c r="T17" t="s">
        <v>275</v>
      </c>
      <c r="U17" t="s">
        <v>275</v>
      </c>
      <c r="V17" t="s">
        <v>276</v>
      </c>
      <c r="W17" t="s">
        <v>277</v>
      </c>
      <c r="X17" t="s">
        <v>278</v>
      </c>
      <c r="Y17" t="s">
        <v>279</v>
      </c>
      <c r="Z17" t="s">
        <v>223</v>
      </c>
      <c r="AA17" t="s">
        <v>98</v>
      </c>
      <c r="AB17" t="s">
        <v>98</v>
      </c>
      <c r="AC17" t="s">
        <v>206</v>
      </c>
      <c r="AE17" t="s">
        <v>280</v>
      </c>
      <c r="AF17" t="s">
        <v>98</v>
      </c>
      <c r="AH17" t="s">
        <v>98</v>
      </c>
      <c r="AI17" t="s">
        <v>98</v>
      </c>
      <c r="AJ17" t="s">
        <v>98</v>
      </c>
      <c r="AK17" t="s">
        <v>98</v>
      </c>
      <c r="AM17">
        <v>0</v>
      </c>
      <c r="AN17">
        <v>0</v>
      </c>
      <c r="AO17">
        <v>24666.7</v>
      </c>
      <c r="AS17" t="s">
        <v>98</v>
      </c>
      <c r="AW17" t="s">
        <v>98</v>
      </c>
      <c r="BA17" t="s">
        <v>98</v>
      </c>
      <c r="BD17">
        <v>24666.7</v>
      </c>
      <c r="BE17" t="s">
        <v>98</v>
      </c>
      <c r="BI17" t="s">
        <v>98</v>
      </c>
      <c r="BM17" t="s">
        <v>98</v>
      </c>
      <c r="BQ17" t="s">
        <v>98</v>
      </c>
      <c r="BU17" t="s">
        <v>98</v>
      </c>
      <c r="BY17" t="s">
        <v>98</v>
      </c>
      <c r="CC17" t="s">
        <v>98</v>
      </c>
      <c r="CG17" t="s">
        <v>98</v>
      </c>
      <c r="CK17" t="s">
        <v>98</v>
      </c>
    </row>
    <row r="18" spans="1:89" x14ac:dyDescent="0.2">
      <c r="A18" t="s">
        <v>108</v>
      </c>
      <c r="B18" t="s">
        <v>138</v>
      </c>
      <c r="C18">
        <v>1</v>
      </c>
      <c r="D18" t="s">
        <v>227</v>
      </c>
      <c r="E18">
        <v>2</v>
      </c>
      <c r="F18" t="s">
        <v>265</v>
      </c>
      <c r="G18">
        <v>38</v>
      </c>
      <c r="H18" t="s">
        <v>271</v>
      </c>
      <c r="I18" t="s">
        <v>94</v>
      </c>
      <c r="J18" t="s">
        <v>281</v>
      </c>
      <c r="K18" t="s">
        <v>282</v>
      </c>
      <c r="L18">
        <v>41644</v>
      </c>
      <c r="M18" t="s">
        <v>283</v>
      </c>
      <c r="N18" s="1">
        <v>43922</v>
      </c>
      <c r="O18" s="1">
        <v>44196</v>
      </c>
      <c r="P18" t="s">
        <v>232</v>
      </c>
      <c r="Q18" t="s">
        <v>98</v>
      </c>
      <c r="R18" t="s">
        <v>98</v>
      </c>
      <c r="S18" t="s">
        <v>284</v>
      </c>
      <c r="T18" t="s">
        <v>285</v>
      </c>
      <c r="U18" t="s">
        <v>285</v>
      </c>
      <c r="V18" t="s">
        <v>276</v>
      </c>
      <c r="W18" t="s">
        <v>277</v>
      </c>
      <c r="X18" t="s">
        <v>278</v>
      </c>
      <c r="Y18" t="s">
        <v>286</v>
      </c>
      <c r="Z18" t="s">
        <v>287</v>
      </c>
      <c r="AA18" t="s">
        <v>98</v>
      </c>
      <c r="AB18" t="s">
        <v>98</v>
      </c>
      <c r="AC18" t="s">
        <v>206</v>
      </c>
      <c r="AE18" t="s">
        <v>187</v>
      </c>
      <c r="AF18" t="s">
        <v>98</v>
      </c>
      <c r="AH18" t="s">
        <v>98</v>
      </c>
      <c r="AI18" t="s">
        <v>98</v>
      </c>
      <c r="AJ18" t="s">
        <v>98</v>
      </c>
      <c r="AK18" t="s">
        <v>98</v>
      </c>
      <c r="AM18">
        <v>0</v>
      </c>
      <c r="AN18">
        <v>0</v>
      </c>
      <c r="AO18">
        <v>0</v>
      </c>
      <c r="AS18" t="s">
        <v>98</v>
      </c>
      <c r="AW18" t="s">
        <v>98</v>
      </c>
      <c r="BA18" t="s">
        <v>98</v>
      </c>
      <c r="BE18" t="s">
        <v>98</v>
      </c>
      <c r="BI18" t="s">
        <v>98</v>
      </c>
      <c r="BM18" t="s">
        <v>98</v>
      </c>
      <c r="BQ18" t="s">
        <v>98</v>
      </c>
      <c r="BU18" t="s">
        <v>98</v>
      </c>
      <c r="BY18" t="s">
        <v>98</v>
      </c>
      <c r="CC18" t="s">
        <v>98</v>
      </c>
      <c r="CG18" t="s">
        <v>98</v>
      </c>
      <c r="CK18" t="s">
        <v>98</v>
      </c>
    </row>
    <row r="19" spans="1:89" x14ac:dyDescent="0.2">
      <c r="A19" t="s">
        <v>108</v>
      </c>
      <c r="B19" t="s">
        <v>138</v>
      </c>
      <c r="C19">
        <v>1</v>
      </c>
      <c r="D19" t="s">
        <v>227</v>
      </c>
      <c r="E19">
        <v>2</v>
      </c>
      <c r="F19" t="s">
        <v>265</v>
      </c>
      <c r="G19">
        <v>38</v>
      </c>
      <c r="H19" t="s">
        <v>271</v>
      </c>
      <c r="I19" t="s">
        <v>94</v>
      </c>
      <c r="J19" t="s">
        <v>288</v>
      </c>
      <c r="K19" t="s">
        <v>289</v>
      </c>
      <c r="L19">
        <v>41645</v>
      </c>
      <c r="M19" t="s">
        <v>290</v>
      </c>
      <c r="N19" s="1">
        <v>43922</v>
      </c>
      <c r="O19" s="1">
        <v>44012</v>
      </c>
      <c r="P19" t="s">
        <v>232</v>
      </c>
      <c r="Q19" t="s">
        <v>98</v>
      </c>
      <c r="R19" t="s">
        <v>98</v>
      </c>
      <c r="S19" t="s">
        <v>284</v>
      </c>
      <c r="T19" t="s">
        <v>285</v>
      </c>
      <c r="U19" t="s">
        <v>285</v>
      </c>
      <c r="V19" t="s">
        <v>276</v>
      </c>
      <c r="W19" t="s">
        <v>277</v>
      </c>
      <c r="X19" t="s">
        <v>278</v>
      </c>
      <c r="Y19" t="s">
        <v>286</v>
      </c>
      <c r="Z19" t="s">
        <v>104</v>
      </c>
      <c r="AA19" t="s">
        <v>98</v>
      </c>
      <c r="AB19" t="s">
        <v>98</v>
      </c>
      <c r="AC19" t="s">
        <v>206</v>
      </c>
      <c r="AE19" t="s">
        <v>187</v>
      </c>
      <c r="AF19" t="s">
        <v>98</v>
      </c>
      <c r="AH19" t="s">
        <v>98</v>
      </c>
      <c r="AI19" t="s">
        <v>98</v>
      </c>
      <c r="AJ19" t="s">
        <v>98</v>
      </c>
      <c r="AK19" t="s">
        <v>98</v>
      </c>
      <c r="AM19">
        <v>0</v>
      </c>
      <c r="AN19">
        <v>0</v>
      </c>
      <c r="AO19">
        <v>0</v>
      </c>
      <c r="AS19" t="s">
        <v>98</v>
      </c>
      <c r="AW19" t="s">
        <v>98</v>
      </c>
      <c r="BA19" t="s">
        <v>98</v>
      </c>
      <c r="BE19" t="s">
        <v>98</v>
      </c>
      <c r="BI19" t="s">
        <v>98</v>
      </c>
      <c r="BM19" t="s">
        <v>98</v>
      </c>
      <c r="BQ19" t="s">
        <v>98</v>
      </c>
      <c r="BU19" t="s">
        <v>98</v>
      </c>
      <c r="BY19" t="s">
        <v>98</v>
      </c>
      <c r="CC19" t="s">
        <v>98</v>
      </c>
      <c r="CG19" t="s">
        <v>98</v>
      </c>
      <c r="CK19" t="s">
        <v>98</v>
      </c>
    </row>
    <row r="20" spans="1:89" x14ac:dyDescent="0.2">
      <c r="A20" t="s">
        <v>108</v>
      </c>
      <c r="B20" t="s">
        <v>90</v>
      </c>
      <c r="C20">
        <v>2</v>
      </c>
      <c r="D20" t="s">
        <v>175</v>
      </c>
      <c r="E20">
        <v>4</v>
      </c>
      <c r="F20" t="s">
        <v>176</v>
      </c>
      <c r="G20">
        <v>307</v>
      </c>
      <c r="H20" t="s">
        <v>291</v>
      </c>
      <c r="I20" t="s">
        <v>94</v>
      </c>
      <c r="J20">
        <v>124</v>
      </c>
      <c r="K20" t="s">
        <v>292</v>
      </c>
      <c r="L20">
        <v>109529</v>
      </c>
      <c r="M20" s="2" t="s">
        <v>293</v>
      </c>
      <c r="N20" s="1">
        <v>44927</v>
      </c>
      <c r="O20" s="1">
        <v>45962</v>
      </c>
      <c r="P20" t="s">
        <v>97</v>
      </c>
      <c r="Q20" t="s">
        <v>98</v>
      </c>
      <c r="R20" t="s">
        <v>98</v>
      </c>
      <c r="S20" t="s">
        <v>151</v>
      </c>
      <c r="T20" t="s">
        <v>152</v>
      </c>
      <c r="U20" t="s">
        <v>294</v>
      </c>
      <c r="V20" t="s">
        <v>295</v>
      </c>
      <c r="W20" t="s">
        <v>296</v>
      </c>
      <c r="X20" t="s">
        <v>156</v>
      </c>
      <c r="Y20" t="s">
        <v>297</v>
      </c>
      <c r="Z20" t="s">
        <v>298</v>
      </c>
      <c r="AA20" t="s">
        <v>98</v>
      </c>
      <c r="AB20" t="s">
        <v>98</v>
      </c>
      <c r="AC20" t="s">
        <v>120</v>
      </c>
      <c r="AE20" t="s">
        <v>106</v>
      </c>
      <c r="AF20" t="s">
        <v>98</v>
      </c>
      <c r="AH20" t="s">
        <v>98</v>
      </c>
      <c r="AI20" t="s">
        <v>98</v>
      </c>
      <c r="AJ20" t="s">
        <v>98</v>
      </c>
      <c r="AK20" t="s">
        <v>98</v>
      </c>
      <c r="AM20">
        <v>1649000</v>
      </c>
      <c r="AN20">
        <v>1649000</v>
      </c>
      <c r="AO20">
        <v>611000</v>
      </c>
      <c r="AS20" t="s">
        <v>98</v>
      </c>
      <c r="AW20" t="s">
        <v>98</v>
      </c>
      <c r="BA20" t="s">
        <v>98</v>
      </c>
      <c r="BE20" t="s">
        <v>98</v>
      </c>
      <c r="BI20" t="s">
        <v>98</v>
      </c>
      <c r="BM20" t="s">
        <v>98</v>
      </c>
      <c r="BQ20" t="s">
        <v>98</v>
      </c>
      <c r="BR20">
        <v>650000</v>
      </c>
      <c r="BS20">
        <v>650000</v>
      </c>
      <c r="BT20">
        <v>258000</v>
      </c>
      <c r="BU20" t="s">
        <v>299</v>
      </c>
      <c r="BV20">
        <v>500000</v>
      </c>
      <c r="BW20">
        <v>500000</v>
      </c>
      <c r="BX20">
        <v>353000</v>
      </c>
      <c r="BY20" t="s">
        <v>98</v>
      </c>
      <c r="BZ20">
        <v>499000</v>
      </c>
      <c r="CA20">
        <v>499000</v>
      </c>
      <c r="CC20" t="s">
        <v>98</v>
      </c>
      <c r="CG20" t="s">
        <v>98</v>
      </c>
      <c r="CK20" t="s">
        <v>98</v>
      </c>
    </row>
    <row r="21" spans="1:89" x14ac:dyDescent="0.2">
      <c r="A21" t="s">
        <v>300</v>
      </c>
      <c r="B21" t="s">
        <v>90</v>
      </c>
      <c r="C21">
        <v>3</v>
      </c>
      <c r="D21" t="s">
        <v>301</v>
      </c>
      <c r="E21">
        <v>2</v>
      </c>
      <c r="F21" t="s">
        <v>302</v>
      </c>
      <c r="G21">
        <v>1</v>
      </c>
      <c r="H21" t="s">
        <v>303</v>
      </c>
      <c r="I21" t="s">
        <v>94</v>
      </c>
      <c r="J21">
        <v>126</v>
      </c>
      <c r="K21" t="s">
        <v>304</v>
      </c>
      <c r="L21">
        <v>182164</v>
      </c>
      <c r="M21" s="2" t="s">
        <v>305</v>
      </c>
      <c r="N21" s="1">
        <v>45453</v>
      </c>
      <c r="O21" s="1">
        <v>46387</v>
      </c>
      <c r="P21" t="s">
        <v>97</v>
      </c>
      <c r="Q21" t="s">
        <v>98</v>
      </c>
      <c r="R21" t="s">
        <v>98</v>
      </c>
      <c r="S21" t="s">
        <v>306</v>
      </c>
      <c r="T21" t="s">
        <v>307</v>
      </c>
      <c r="U21" t="s">
        <v>307</v>
      </c>
      <c r="V21" t="s">
        <v>308</v>
      </c>
      <c r="W21" t="s">
        <v>309</v>
      </c>
      <c r="X21" t="s">
        <v>171</v>
      </c>
      <c r="Y21" t="s">
        <v>300</v>
      </c>
      <c r="Z21" t="s">
        <v>310</v>
      </c>
      <c r="AA21" t="s">
        <v>98</v>
      </c>
      <c r="AB21" t="s">
        <v>98</v>
      </c>
      <c r="AC21" t="s">
        <v>120</v>
      </c>
      <c r="AD21" t="s">
        <v>98</v>
      </c>
      <c r="AE21" t="s">
        <v>187</v>
      </c>
      <c r="AF21" t="s">
        <v>98</v>
      </c>
      <c r="AG21" t="s">
        <v>98</v>
      </c>
      <c r="AH21" t="s">
        <v>98</v>
      </c>
      <c r="AI21" t="s">
        <v>98</v>
      </c>
      <c r="AJ21" t="s">
        <v>98</v>
      </c>
      <c r="AK21" t="s">
        <v>311</v>
      </c>
      <c r="AM21">
        <v>250000000</v>
      </c>
      <c r="AN21">
        <v>250000000</v>
      </c>
      <c r="AO21">
        <v>0</v>
      </c>
      <c r="AS21" t="s">
        <v>98</v>
      </c>
      <c r="AW21" t="s">
        <v>98</v>
      </c>
      <c r="BA21" t="s">
        <v>98</v>
      </c>
      <c r="BE21" t="s">
        <v>98</v>
      </c>
      <c r="BI21" t="s">
        <v>98</v>
      </c>
      <c r="BM21" t="s">
        <v>98</v>
      </c>
      <c r="BQ21" t="s">
        <v>98</v>
      </c>
      <c r="BU21" t="s">
        <v>98</v>
      </c>
      <c r="BY21" t="s">
        <v>98</v>
      </c>
      <c r="BZ21">
        <v>250000000</v>
      </c>
      <c r="CA21">
        <v>250000000</v>
      </c>
      <c r="CC21" t="s">
        <v>98</v>
      </c>
      <c r="CG21" t="s">
        <v>98</v>
      </c>
      <c r="CK21" t="s">
        <v>98</v>
      </c>
    </row>
    <row r="22" spans="1:89" x14ac:dyDescent="0.2">
      <c r="A22" t="s">
        <v>162</v>
      </c>
      <c r="B22" t="s">
        <v>90</v>
      </c>
      <c r="C22">
        <v>5</v>
      </c>
      <c r="D22" t="s">
        <v>312</v>
      </c>
      <c r="E22">
        <v>1</v>
      </c>
      <c r="F22" t="s">
        <v>313</v>
      </c>
      <c r="G22">
        <v>1</v>
      </c>
      <c r="H22" t="s">
        <v>314</v>
      </c>
      <c r="I22" t="s">
        <v>94</v>
      </c>
      <c r="J22">
        <v>13</v>
      </c>
      <c r="K22" t="s">
        <v>315</v>
      </c>
      <c r="L22">
        <v>134752</v>
      </c>
      <c r="M22" t="s">
        <v>316</v>
      </c>
      <c r="N22" s="1">
        <v>44928</v>
      </c>
      <c r="O22" s="1">
        <v>45351</v>
      </c>
      <c r="P22" t="s">
        <v>317</v>
      </c>
      <c r="Q22" t="s">
        <v>98</v>
      </c>
      <c r="R22" t="s">
        <v>98</v>
      </c>
      <c r="S22" t="s">
        <v>180</v>
      </c>
      <c r="T22" t="s">
        <v>181</v>
      </c>
      <c r="U22" t="s">
        <v>199</v>
      </c>
      <c r="V22" t="s">
        <v>318</v>
      </c>
      <c r="W22" t="s">
        <v>201</v>
      </c>
      <c r="X22" t="s">
        <v>171</v>
      </c>
      <c r="Y22" t="s">
        <v>319</v>
      </c>
      <c r="Z22" t="s">
        <v>320</v>
      </c>
      <c r="AA22" t="s">
        <v>204</v>
      </c>
      <c r="AC22" t="s">
        <v>134</v>
      </c>
      <c r="AE22" t="s">
        <v>280</v>
      </c>
      <c r="AF22" t="s">
        <v>98</v>
      </c>
      <c r="AH22" t="s">
        <v>207</v>
      </c>
      <c r="AJ22" t="s">
        <v>321</v>
      </c>
      <c r="AK22" t="s">
        <v>208</v>
      </c>
      <c r="AM22">
        <v>813385</v>
      </c>
      <c r="AN22">
        <v>813385</v>
      </c>
      <c r="AO22">
        <v>797347</v>
      </c>
      <c r="AS22" t="s">
        <v>98</v>
      </c>
      <c r="AW22" t="s">
        <v>98</v>
      </c>
      <c r="BA22" t="s">
        <v>98</v>
      </c>
      <c r="BE22" t="s">
        <v>98</v>
      </c>
      <c r="BI22" t="s">
        <v>98</v>
      </c>
      <c r="BM22" t="s">
        <v>98</v>
      </c>
      <c r="BQ22" t="s">
        <v>98</v>
      </c>
      <c r="BR22">
        <v>803631</v>
      </c>
      <c r="BS22">
        <v>803631</v>
      </c>
      <c r="BT22">
        <v>787593</v>
      </c>
      <c r="BU22" t="s">
        <v>322</v>
      </c>
      <c r="BV22">
        <v>9754</v>
      </c>
      <c r="BW22">
        <v>9754</v>
      </c>
      <c r="BX22">
        <v>9754</v>
      </c>
      <c r="BY22" t="s">
        <v>98</v>
      </c>
      <c r="CC22" t="s">
        <v>98</v>
      </c>
      <c r="CG22" t="s">
        <v>98</v>
      </c>
      <c r="CK22" t="s">
        <v>98</v>
      </c>
    </row>
    <row r="23" spans="1:89" x14ac:dyDescent="0.2">
      <c r="A23" t="s">
        <v>108</v>
      </c>
      <c r="B23" t="s">
        <v>90</v>
      </c>
      <c r="C23">
        <v>3</v>
      </c>
      <c r="D23" t="s">
        <v>109</v>
      </c>
      <c r="E23">
        <v>5</v>
      </c>
      <c r="F23" t="s">
        <v>110</v>
      </c>
      <c r="G23">
        <v>90</v>
      </c>
      <c r="H23" t="s">
        <v>191</v>
      </c>
      <c r="I23" t="s">
        <v>94</v>
      </c>
      <c r="J23">
        <v>133</v>
      </c>
      <c r="K23" t="s">
        <v>323</v>
      </c>
      <c r="L23">
        <v>105655</v>
      </c>
      <c r="M23" s="2" t="s">
        <v>324</v>
      </c>
      <c r="N23" s="1">
        <v>44562</v>
      </c>
      <c r="O23" s="1">
        <v>45291</v>
      </c>
      <c r="P23" t="s">
        <v>97</v>
      </c>
      <c r="Q23" t="s">
        <v>98</v>
      </c>
      <c r="R23" t="s">
        <v>98</v>
      </c>
      <c r="S23" t="s">
        <v>99</v>
      </c>
      <c r="T23" t="s">
        <v>100</v>
      </c>
      <c r="U23" t="s">
        <v>325</v>
      </c>
      <c r="V23" t="s">
        <v>326</v>
      </c>
      <c r="W23" t="s">
        <v>327</v>
      </c>
      <c r="X23" t="s">
        <v>328</v>
      </c>
      <c r="Y23" t="s">
        <v>185</v>
      </c>
      <c r="Z23" t="s">
        <v>329</v>
      </c>
      <c r="AA23" t="s">
        <v>98</v>
      </c>
      <c r="AB23" t="s">
        <v>98</v>
      </c>
      <c r="AC23" t="s">
        <v>105</v>
      </c>
      <c r="AE23" t="s">
        <v>106</v>
      </c>
      <c r="AF23" t="s">
        <v>98</v>
      </c>
      <c r="AH23" t="s">
        <v>98</v>
      </c>
      <c r="AI23" t="s">
        <v>98</v>
      </c>
      <c r="AJ23" t="s">
        <v>98</v>
      </c>
      <c r="AK23" t="s">
        <v>196</v>
      </c>
      <c r="AM23">
        <v>1998000</v>
      </c>
      <c r="AN23">
        <v>1300000</v>
      </c>
      <c r="AO23">
        <v>1116911</v>
      </c>
      <c r="AS23" t="s">
        <v>98</v>
      </c>
      <c r="AW23" t="s">
        <v>98</v>
      </c>
      <c r="BA23" t="s">
        <v>98</v>
      </c>
      <c r="BE23" t="s">
        <v>98</v>
      </c>
      <c r="BI23" t="s">
        <v>98</v>
      </c>
      <c r="BM23" t="s">
        <v>98</v>
      </c>
      <c r="BN23">
        <v>1398000</v>
      </c>
      <c r="BO23">
        <v>700000</v>
      </c>
      <c r="BP23">
        <v>689516</v>
      </c>
      <c r="BQ23" t="s">
        <v>330</v>
      </c>
      <c r="BR23">
        <v>600000</v>
      </c>
      <c r="BS23">
        <v>600000</v>
      </c>
      <c r="BT23">
        <v>427395</v>
      </c>
      <c r="BU23" t="s">
        <v>331</v>
      </c>
      <c r="BY23" t="s">
        <v>98</v>
      </c>
      <c r="CC23" t="s">
        <v>98</v>
      </c>
      <c r="CG23" t="s">
        <v>98</v>
      </c>
      <c r="CK23" t="s">
        <v>98</v>
      </c>
    </row>
    <row r="24" spans="1:89" x14ac:dyDescent="0.2">
      <c r="A24" t="s">
        <v>108</v>
      </c>
      <c r="B24" t="s">
        <v>90</v>
      </c>
      <c r="C24">
        <v>3</v>
      </c>
      <c r="D24" t="s">
        <v>109</v>
      </c>
      <c r="E24">
        <v>6</v>
      </c>
      <c r="F24" t="s">
        <v>123</v>
      </c>
      <c r="G24">
        <v>313</v>
      </c>
      <c r="H24" t="s">
        <v>332</v>
      </c>
      <c r="I24" t="s">
        <v>94</v>
      </c>
      <c r="J24">
        <v>139</v>
      </c>
      <c r="K24" t="s">
        <v>333</v>
      </c>
      <c r="L24">
        <v>135217</v>
      </c>
      <c r="M24" t="s">
        <v>98</v>
      </c>
      <c r="N24" s="1">
        <v>45017</v>
      </c>
      <c r="O24" s="1">
        <v>46387</v>
      </c>
      <c r="P24" t="s">
        <v>97</v>
      </c>
      <c r="Q24" t="s">
        <v>98</v>
      </c>
      <c r="R24" t="s">
        <v>98</v>
      </c>
      <c r="S24" t="s">
        <v>99</v>
      </c>
      <c r="T24" t="s">
        <v>100</v>
      </c>
      <c r="U24" t="s">
        <v>334</v>
      </c>
      <c r="V24" t="s">
        <v>335</v>
      </c>
      <c r="W24" t="s">
        <v>336</v>
      </c>
      <c r="X24" t="s">
        <v>171</v>
      </c>
      <c r="Y24" t="s">
        <v>337</v>
      </c>
      <c r="Z24" t="s">
        <v>287</v>
      </c>
      <c r="AA24" t="s">
        <v>98</v>
      </c>
      <c r="AB24" t="s">
        <v>98</v>
      </c>
      <c r="AC24" t="s">
        <v>105</v>
      </c>
      <c r="AE24" t="s">
        <v>187</v>
      </c>
      <c r="AF24" t="s">
        <v>98</v>
      </c>
      <c r="AH24" t="s">
        <v>207</v>
      </c>
      <c r="AJ24" t="s">
        <v>338</v>
      </c>
      <c r="AK24" t="s">
        <v>339</v>
      </c>
      <c r="AM24">
        <v>2854815</v>
      </c>
      <c r="AN24">
        <v>2854815</v>
      </c>
      <c r="AO24">
        <v>26406</v>
      </c>
      <c r="AS24" t="s">
        <v>98</v>
      </c>
      <c r="AW24" t="s">
        <v>98</v>
      </c>
      <c r="BA24" t="s">
        <v>98</v>
      </c>
      <c r="BE24" t="s">
        <v>98</v>
      </c>
      <c r="BI24" t="s">
        <v>98</v>
      </c>
      <c r="BM24" t="s">
        <v>98</v>
      </c>
      <c r="BQ24" t="s">
        <v>98</v>
      </c>
      <c r="BR24">
        <v>211923</v>
      </c>
      <c r="BS24">
        <v>211923</v>
      </c>
      <c r="BU24" t="s">
        <v>340</v>
      </c>
      <c r="BV24">
        <v>1197606</v>
      </c>
      <c r="BW24">
        <v>1197606</v>
      </c>
      <c r="BX24">
        <v>26406</v>
      </c>
      <c r="BY24" t="s">
        <v>341</v>
      </c>
      <c r="BZ24">
        <v>1445286</v>
      </c>
      <c r="CA24">
        <v>1445286</v>
      </c>
      <c r="CC24" t="s">
        <v>98</v>
      </c>
      <c r="CG24" t="s">
        <v>98</v>
      </c>
      <c r="CK24" t="s">
        <v>98</v>
      </c>
    </row>
    <row r="25" spans="1:89" x14ac:dyDescent="0.2">
      <c r="A25" t="s">
        <v>162</v>
      </c>
      <c r="B25" t="s">
        <v>90</v>
      </c>
      <c r="C25">
        <v>3</v>
      </c>
      <c r="D25" t="s">
        <v>342</v>
      </c>
      <c r="E25">
        <v>1</v>
      </c>
      <c r="F25" t="s">
        <v>343</v>
      </c>
      <c r="G25">
        <v>4</v>
      </c>
      <c r="H25" t="s">
        <v>344</v>
      </c>
      <c r="I25" t="s">
        <v>94</v>
      </c>
      <c r="J25">
        <v>14</v>
      </c>
      <c r="K25" t="s">
        <v>345</v>
      </c>
      <c r="L25">
        <v>134698</v>
      </c>
      <c r="M25" t="s">
        <v>346</v>
      </c>
      <c r="N25" s="1">
        <v>44927</v>
      </c>
      <c r="O25" s="1">
        <v>45169</v>
      </c>
      <c r="P25" t="s">
        <v>317</v>
      </c>
      <c r="Q25" t="s">
        <v>98</v>
      </c>
      <c r="R25" t="s">
        <v>98</v>
      </c>
      <c r="S25" t="s">
        <v>216</v>
      </c>
      <c r="T25" t="s">
        <v>217</v>
      </c>
      <c r="U25" t="s">
        <v>218</v>
      </c>
      <c r="V25" t="s">
        <v>219</v>
      </c>
      <c r="W25" t="s">
        <v>220</v>
      </c>
      <c r="X25" t="s">
        <v>221</v>
      </c>
      <c r="Y25" t="s">
        <v>347</v>
      </c>
      <c r="Z25" t="s">
        <v>348</v>
      </c>
      <c r="AA25" t="s">
        <v>98</v>
      </c>
      <c r="AB25" t="s">
        <v>98</v>
      </c>
      <c r="AC25" t="s">
        <v>120</v>
      </c>
      <c r="AE25" t="s">
        <v>121</v>
      </c>
      <c r="AF25" t="s">
        <v>98</v>
      </c>
      <c r="AH25" t="s">
        <v>135</v>
      </c>
      <c r="AJ25" t="s">
        <v>160</v>
      </c>
      <c r="AK25" t="s">
        <v>224</v>
      </c>
      <c r="AM25">
        <v>200000</v>
      </c>
      <c r="AN25">
        <v>40000</v>
      </c>
      <c r="AO25">
        <v>35941</v>
      </c>
      <c r="AS25" t="s">
        <v>98</v>
      </c>
      <c r="AW25" t="s">
        <v>98</v>
      </c>
      <c r="BA25" t="s">
        <v>98</v>
      </c>
      <c r="BE25" t="s">
        <v>98</v>
      </c>
      <c r="BI25" t="s">
        <v>98</v>
      </c>
      <c r="BM25" t="s">
        <v>98</v>
      </c>
      <c r="BQ25" t="s">
        <v>98</v>
      </c>
      <c r="BR25">
        <v>200000</v>
      </c>
      <c r="BS25">
        <v>40000</v>
      </c>
      <c r="BT25">
        <v>35941</v>
      </c>
      <c r="BU25" t="s">
        <v>349</v>
      </c>
      <c r="BY25" t="s">
        <v>98</v>
      </c>
      <c r="CC25" t="s">
        <v>98</v>
      </c>
      <c r="CG25" t="s">
        <v>98</v>
      </c>
      <c r="CK25" t="s">
        <v>98</v>
      </c>
    </row>
    <row r="26" spans="1:89" x14ac:dyDescent="0.2">
      <c r="A26" t="s">
        <v>108</v>
      </c>
      <c r="B26" t="s">
        <v>90</v>
      </c>
      <c r="C26">
        <v>2</v>
      </c>
      <c r="D26" t="s">
        <v>175</v>
      </c>
      <c r="E26">
        <v>4</v>
      </c>
      <c r="F26" t="s">
        <v>176</v>
      </c>
      <c r="G26">
        <v>306</v>
      </c>
      <c r="H26" t="s">
        <v>350</v>
      </c>
      <c r="I26" t="s">
        <v>94</v>
      </c>
      <c r="J26">
        <v>1462</v>
      </c>
      <c r="K26" t="s">
        <v>351</v>
      </c>
      <c r="L26">
        <v>178301</v>
      </c>
      <c r="M26" t="s">
        <v>352</v>
      </c>
      <c r="N26" s="1">
        <v>45292</v>
      </c>
      <c r="O26" s="1">
        <v>46022</v>
      </c>
      <c r="P26" t="s">
        <v>97</v>
      </c>
      <c r="Q26" t="s">
        <v>98</v>
      </c>
      <c r="R26" t="s">
        <v>98</v>
      </c>
      <c r="S26" t="s">
        <v>353</v>
      </c>
      <c r="T26" t="s">
        <v>354</v>
      </c>
      <c r="U26" t="s">
        <v>354</v>
      </c>
      <c r="V26" t="s">
        <v>355</v>
      </c>
      <c r="W26" t="s">
        <v>356</v>
      </c>
      <c r="X26" t="s">
        <v>156</v>
      </c>
      <c r="Y26" t="s">
        <v>357</v>
      </c>
      <c r="Z26" t="s">
        <v>358</v>
      </c>
      <c r="AA26" t="s">
        <v>98</v>
      </c>
      <c r="AB26" t="s">
        <v>98</v>
      </c>
      <c r="AC26" t="s">
        <v>120</v>
      </c>
      <c r="AD26" t="s">
        <v>98</v>
      </c>
      <c r="AE26" t="s">
        <v>106</v>
      </c>
      <c r="AF26" t="s">
        <v>98</v>
      </c>
      <c r="AG26" t="s">
        <v>98</v>
      </c>
      <c r="AH26" t="s">
        <v>135</v>
      </c>
      <c r="AI26" t="s">
        <v>98</v>
      </c>
      <c r="AJ26" t="s">
        <v>98</v>
      </c>
      <c r="AK26" t="s">
        <v>98</v>
      </c>
      <c r="AM26">
        <v>45542</v>
      </c>
      <c r="AN26">
        <v>31000</v>
      </c>
      <c r="AO26">
        <v>11458</v>
      </c>
      <c r="AS26" t="s">
        <v>98</v>
      </c>
      <c r="AW26" t="s">
        <v>98</v>
      </c>
      <c r="BA26" t="s">
        <v>98</v>
      </c>
      <c r="BE26" t="s">
        <v>98</v>
      </c>
      <c r="BI26" t="s">
        <v>98</v>
      </c>
      <c r="BM26" t="s">
        <v>98</v>
      </c>
      <c r="BQ26" t="s">
        <v>98</v>
      </c>
      <c r="BU26" t="s">
        <v>98</v>
      </c>
      <c r="BV26">
        <v>31000</v>
      </c>
      <c r="BW26">
        <v>31000</v>
      </c>
      <c r="BX26">
        <v>11458</v>
      </c>
      <c r="BY26" t="s">
        <v>359</v>
      </c>
      <c r="BZ26">
        <v>14542</v>
      </c>
      <c r="CA26">
        <v>0</v>
      </c>
      <c r="CB26">
        <v>0</v>
      </c>
      <c r="CC26" t="s">
        <v>98</v>
      </c>
      <c r="CG26" t="s">
        <v>98</v>
      </c>
      <c r="CK26" t="s">
        <v>98</v>
      </c>
    </row>
    <row r="27" spans="1:89" x14ac:dyDescent="0.2">
      <c r="A27" t="s">
        <v>162</v>
      </c>
      <c r="B27" t="s">
        <v>90</v>
      </c>
      <c r="C27">
        <v>3</v>
      </c>
      <c r="D27" t="s">
        <v>342</v>
      </c>
      <c r="E27">
        <v>1</v>
      </c>
      <c r="F27" t="s">
        <v>343</v>
      </c>
      <c r="G27">
        <v>1</v>
      </c>
      <c r="H27" t="s">
        <v>360</v>
      </c>
      <c r="I27" t="s">
        <v>94</v>
      </c>
      <c r="J27">
        <v>148</v>
      </c>
      <c r="K27" t="s">
        <v>361</v>
      </c>
      <c r="L27">
        <v>179671</v>
      </c>
      <c r="M27" s="2" t="s">
        <v>362</v>
      </c>
      <c r="N27" s="1">
        <v>45383</v>
      </c>
      <c r="O27" s="1">
        <v>46113</v>
      </c>
      <c r="P27" t="s">
        <v>97</v>
      </c>
      <c r="Q27" t="s">
        <v>98</v>
      </c>
      <c r="R27" t="s">
        <v>98</v>
      </c>
      <c r="S27" t="s">
        <v>127</v>
      </c>
      <c r="T27" t="s">
        <v>128</v>
      </c>
      <c r="U27" t="s">
        <v>325</v>
      </c>
      <c r="V27" t="s">
        <v>363</v>
      </c>
      <c r="W27" t="s">
        <v>364</v>
      </c>
      <c r="X27" t="s">
        <v>171</v>
      </c>
      <c r="Y27" t="s">
        <v>162</v>
      </c>
      <c r="Z27" t="s">
        <v>365</v>
      </c>
      <c r="AA27" t="s">
        <v>366</v>
      </c>
      <c r="AC27" t="s">
        <v>105</v>
      </c>
      <c r="AE27" t="s">
        <v>106</v>
      </c>
      <c r="AF27" t="s">
        <v>98</v>
      </c>
      <c r="AH27" t="s">
        <v>207</v>
      </c>
      <c r="AJ27" t="s">
        <v>367</v>
      </c>
      <c r="AK27" t="s">
        <v>368</v>
      </c>
      <c r="AM27">
        <v>500000</v>
      </c>
      <c r="AN27">
        <v>500000</v>
      </c>
      <c r="AO27">
        <v>20000</v>
      </c>
      <c r="AS27" t="s">
        <v>98</v>
      </c>
      <c r="AW27" t="s">
        <v>98</v>
      </c>
      <c r="BA27" t="s">
        <v>98</v>
      </c>
      <c r="BE27" t="s">
        <v>98</v>
      </c>
      <c r="BI27" t="s">
        <v>98</v>
      </c>
      <c r="BM27" t="s">
        <v>98</v>
      </c>
      <c r="BQ27" t="s">
        <v>98</v>
      </c>
      <c r="BU27" t="s">
        <v>98</v>
      </c>
      <c r="BV27">
        <v>20000</v>
      </c>
      <c r="BW27">
        <v>20000</v>
      </c>
      <c r="BX27">
        <v>20000</v>
      </c>
      <c r="BY27" t="s">
        <v>369</v>
      </c>
      <c r="BZ27">
        <v>480000</v>
      </c>
      <c r="CA27">
        <v>480000</v>
      </c>
      <c r="CC27" t="s">
        <v>370</v>
      </c>
      <c r="CG27" t="s">
        <v>98</v>
      </c>
      <c r="CK27" t="s">
        <v>98</v>
      </c>
    </row>
    <row r="28" spans="1:89" x14ac:dyDescent="0.2">
      <c r="A28" t="s">
        <v>371</v>
      </c>
      <c r="B28" t="s">
        <v>90</v>
      </c>
      <c r="C28">
        <v>3</v>
      </c>
      <c r="D28" t="s">
        <v>372</v>
      </c>
      <c r="E28">
        <v>4</v>
      </c>
      <c r="F28" t="s">
        <v>373</v>
      </c>
      <c r="G28">
        <v>4.2</v>
      </c>
      <c r="H28" t="s">
        <v>374</v>
      </c>
      <c r="I28" t="s">
        <v>94</v>
      </c>
      <c r="J28" t="s">
        <v>375</v>
      </c>
      <c r="K28" t="s">
        <v>376</v>
      </c>
      <c r="L28">
        <v>178638</v>
      </c>
      <c r="M28" s="2" t="s">
        <v>377</v>
      </c>
      <c r="N28" s="1">
        <v>45432</v>
      </c>
      <c r="O28" s="1">
        <v>45991</v>
      </c>
      <c r="P28" t="s">
        <v>97</v>
      </c>
      <c r="Q28" t="s">
        <v>98</v>
      </c>
      <c r="R28" t="s">
        <v>98</v>
      </c>
      <c r="S28" t="s">
        <v>113</v>
      </c>
      <c r="T28" t="s">
        <v>114</v>
      </c>
      <c r="U28" t="s">
        <v>378</v>
      </c>
      <c r="V28" t="s">
        <v>379</v>
      </c>
      <c r="W28" t="s">
        <v>380</v>
      </c>
      <c r="X28" t="s">
        <v>118</v>
      </c>
      <c r="Y28" t="s">
        <v>371</v>
      </c>
      <c r="Z28" t="s">
        <v>104</v>
      </c>
      <c r="AA28" t="s">
        <v>98</v>
      </c>
      <c r="AB28" t="s">
        <v>98</v>
      </c>
      <c r="AC28" t="s">
        <v>120</v>
      </c>
      <c r="AE28" t="s">
        <v>106</v>
      </c>
      <c r="AF28" t="s">
        <v>381</v>
      </c>
      <c r="AH28" t="s">
        <v>98</v>
      </c>
      <c r="AI28" t="s">
        <v>98</v>
      </c>
      <c r="AJ28" t="s">
        <v>98</v>
      </c>
      <c r="AK28" t="s">
        <v>382</v>
      </c>
      <c r="AM28">
        <v>119939</v>
      </c>
      <c r="AN28">
        <v>63389</v>
      </c>
      <c r="AO28">
        <v>0</v>
      </c>
      <c r="AS28" t="s">
        <v>98</v>
      </c>
      <c r="AW28" t="s">
        <v>98</v>
      </c>
      <c r="BA28" t="s">
        <v>98</v>
      </c>
      <c r="BE28" t="s">
        <v>98</v>
      </c>
      <c r="BI28" t="s">
        <v>98</v>
      </c>
      <c r="BM28" t="s">
        <v>98</v>
      </c>
      <c r="BQ28" t="s">
        <v>98</v>
      </c>
      <c r="BU28" t="s">
        <v>98</v>
      </c>
      <c r="BV28">
        <v>56550</v>
      </c>
      <c r="BY28" t="s">
        <v>98</v>
      </c>
      <c r="BZ28">
        <v>63389</v>
      </c>
      <c r="CA28">
        <v>63389</v>
      </c>
      <c r="CC28" t="s">
        <v>98</v>
      </c>
      <c r="CG28" t="s">
        <v>98</v>
      </c>
      <c r="CK28" t="s">
        <v>98</v>
      </c>
    </row>
    <row r="29" spans="1:89" x14ac:dyDescent="0.2">
      <c r="A29" t="s">
        <v>108</v>
      </c>
      <c r="B29" t="s">
        <v>90</v>
      </c>
      <c r="C29">
        <v>2</v>
      </c>
      <c r="D29" t="s">
        <v>175</v>
      </c>
      <c r="E29">
        <v>3</v>
      </c>
      <c r="F29" t="s">
        <v>383</v>
      </c>
      <c r="G29">
        <v>305</v>
      </c>
      <c r="H29" t="s">
        <v>384</v>
      </c>
      <c r="I29" t="s">
        <v>94</v>
      </c>
      <c r="J29">
        <v>173</v>
      </c>
      <c r="K29" t="s">
        <v>385</v>
      </c>
      <c r="L29">
        <v>104094</v>
      </c>
      <c r="M29" s="2" t="s">
        <v>386</v>
      </c>
      <c r="N29" s="1">
        <v>44769</v>
      </c>
      <c r="O29" s="1">
        <v>44985</v>
      </c>
      <c r="P29" t="s">
        <v>232</v>
      </c>
      <c r="Q29" t="s">
        <v>98</v>
      </c>
      <c r="R29" t="s">
        <v>98</v>
      </c>
      <c r="S29" t="s">
        <v>387</v>
      </c>
      <c r="T29" t="s">
        <v>388</v>
      </c>
      <c r="U29" t="s">
        <v>389</v>
      </c>
      <c r="V29" t="s">
        <v>114</v>
      </c>
      <c r="W29" t="s">
        <v>390</v>
      </c>
      <c r="X29" t="s">
        <v>391</v>
      </c>
      <c r="Y29" t="s">
        <v>392</v>
      </c>
      <c r="Z29" t="s">
        <v>365</v>
      </c>
      <c r="AA29" t="s">
        <v>98</v>
      </c>
      <c r="AB29" t="s">
        <v>98</v>
      </c>
      <c r="AC29" t="s">
        <v>105</v>
      </c>
      <c r="AE29" t="s">
        <v>106</v>
      </c>
      <c r="AF29" t="s">
        <v>98</v>
      </c>
      <c r="AH29" t="s">
        <v>207</v>
      </c>
      <c r="AJ29" t="s">
        <v>98</v>
      </c>
      <c r="AK29" t="s">
        <v>393</v>
      </c>
      <c r="AM29">
        <v>343191</v>
      </c>
      <c r="AN29">
        <v>88215</v>
      </c>
      <c r="AO29">
        <v>88215</v>
      </c>
      <c r="AS29" t="s">
        <v>98</v>
      </c>
      <c r="AW29" t="s">
        <v>98</v>
      </c>
      <c r="BA29" t="s">
        <v>98</v>
      </c>
      <c r="BE29" t="s">
        <v>98</v>
      </c>
      <c r="BI29" t="s">
        <v>98</v>
      </c>
      <c r="BM29" t="s">
        <v>98</v>
      </c>
      <c r="BN29">
        <v>254976</v>
      </c>
      <c r="BQ29" t="s">
        <v>394</v>
      </c>
      <c r="BR29">
        <v>88215</v>
      </c>
      <c r="BS29">
        <v>88215</v>
      </c>
      <c r="BT29">
        <v>88215</v>
      </c>
      <c r="BU29" t="s">
        <v>395</v>
      </c>
      <c r="BY29" t="s">
        <v>98</v>
      </c>
      <c r="CC29" t="s">
        <v>98</v>
      </c>
      <c r="CG29" t="s">
        <v>98</v>
      </c>
      <c r="CK29" t="s">
        <v>98</v>
      </c>
    </row>
    <row r="30" spans="1:89" x14ac:dyDescent="0.2">
      <c r="A30" t="s">
        <v>162</v>
      </c>
      <c r="B30" t="s">
        <v>90</v>
      </c>
      <c r="C30">
        <v>4</v>
      </c>
      <c r="D30" t="s">
        <v>396</v>
      </c>
      <c r="E30">
        <v>1</v>
      </c>
      <c r="F30" t="s">
        <v>397</v>
      </c>
      <c r="G30">
        <v>4</v>
      </c>
      <c r="H30" t="s">
        <v>398</v>
      </c>
      <c r="I30" t="s">
        <v>94</v>
      </c>
      <c r="J30">
        <v>18</v>
      </c>
      <c r="K30" t="s">
        <v>399</v>
      </c>
      <c r="L30">
        <v>134634</v>
      </c>
      <c r="M30" t="s">
        <v>400</v>
      </c>
      <c r="N30" s="1">
        <v>44928</v>
      </c>
      <c r="O30" s="1">
        <v>46752</v>
      </c>
      <c r="P30" t="s">
        <v>97</v>
      </c>
      <c r="Q30" t="s">
        <v>98</v>
      </c>
      <c r="R30" t="s">
        <v>98</v>
      </c>
      <c r="S30" t="s">
        <v>151</v>
      </c>
      <c r="T30" t="s">
        <v>152</v>
      </c>
      <c r="U30" t="s">
        <v>101</v>
      </c>
      <c r="V30" t="s">
        <v>401</v>
      </c>
      <c r="W30" t="s">
        <v>402</v>
      </c>
      <c r="X30" t="s">
        <v>403</v>
      </c>
      <c r="Y30" t="s">
        <v>404</v>
      </c>
      <c r="Z30" t="s">
        <v>104</v>
      </c>
      <c r="AA30" t="s">
        <v>98</v>
      </c>
      <c r="AB30" t="s">
        <v>98</v>
      </c>
      <c r="AC30" t="s">
        <v>120</v>
      </c>
      <c r="AD30" t="s">
        <v>405</v>
      </c>
      <c r="AE30" t="s">
        <v>106</v>
      </c>
      <c r="AF30" t="s">
        <v>98</v>
      </c>
      <c r="AG30" t="s">
        <v>406</v>
      </c>
      <c r="AH30" t="s">
        <v>135</v>
      </c>
      <c r="AJ30" t="s">
        <v>407</v>
      </c>
      <c r="AK30" t="s">
        <v>408</v>
      </c>
      <c r="AM30">
        <v>1800000</v>
      </c>
      <c r="AN30">
        <v>363278</v>
      </c>
      <c r="AO30">
        <v>47017</v>
      </c>
      <c r="AS30" t="s">
        <v>98</v>
      </c>
      <c r="AW30" t="s">
        <v>98</v>
      </c>
      <c r="BA30" t="s">
        <v>98</v>
      </c>
      <c r="BE30" t="s">
        <v>98</v>
      </c>
      <c r="BI30" t="s">
        <v>98</v>
      </c>
      <c r="BM30" t="s">
        <v>98</v>
      </c>
      <c r="BQ30" t="s">
        <v>98</v>
      </c>
      <c r="BR30">
        <v>4147</v>
      </c>
      <c r="BS30">
        <v>4147</v>
      </c>
      <c r="BT30">
        <v>4147</v>
      </c>
      <c r="BU30" t="s">
        <v>409</v>
      </c>
      <c r="BV30">
        <v>42870</v>
      </c>
      <c r="BW30">
        <v>42870</v>
      </c>
      <c r="BX30">
        <v>42870</v>
      </c>
      <c r="BY30" t="s">
        <v>410</v>
      </c>
      <c r="BZ30">
        <v>450000</v>
      </c>
      <c r="CA30">
        <v>316261</v>
      </c>
      <c r="CC30" t="s">
        <v>98</v>
      </c>
      <c r="CD30">
        <v>852983</v>
      </c>
      <c r="CG30" t="s">
        <v>98</v>
      </c>
      <c r="CH30">
        <v>450000</v>
      </c>
      <c r="CK30" t="s">
        <v>98</v>
      </c>
    </row>
    <row r="31" spans="1:89" x14ac:dyDescent="0.2">
      <c r="A31" t="s">
        <v>108</v>
      </c>
      <c r="B31" t="s">
        <v>90</v>
      </c>
      <c r="C31">
        <v>3</v>
      </c>
      <c r="D31" t="s">
        <v>109</v>
      </c>
      <c r="E31">
        <v>5</v>
      </c>
      <c r="F31" t="s">
        <v>110</v>
      </c>
      <c r="G31">
        <v>7</v>
      </c>
      <c r="H31" t="s">
        <v>411</v>
      </c>
      <c r="I31" t="s">
        <v>94</v>
      </c>
      <c r="J31">
        <v>2</v>
      </c>
      <c r="K31" t="s">
        <v>412</v>
      </c>
      <c r="L31">
        <v>88913</v>
      </c>
      <c r="M31" t="s">
        <v>98</v>
      </c>
      <c r="N31" s="1">
        <v>44562</v>
      </c>
      <c r="O31" s="1">
        <v>45291</v>
      </c>
      <c r="P31" t="s">
        <v>232</v>
      </c>
      <c r="Q31" t="s">
        <v>98</v>
      </c>
      <c r="R31" t="s">
        <v>98</v>
      </c>
      <c r="S31" t="s">
        <v>180</v>
      </c>
      <c r="T31" t="s">
        <v>181</v>
      </c>
      <c r="U31" t="s">
        <v>181</v>
      </c>
      <c r="V31" t="s">
        <v>413</v>
      </c>
      <c r="W31" t="s">
        <v>263</v>
      </c>
      <c r="X31" t="s">
        <v>171</v>
      </c>
      <c r="Y31" t="s">
        <v>414</v>
      </c>
      <c r="Z31" t="s">
        <v>104</v>
      </c>
      <c r="AA31" t="s">
        <v>98</v>
      </c>
      <c r="AB31" t="s">
        <v>98</v>
      </c>
      <c r="AC31" t="s">
        <v>120</v>
      </c>
      <c r="AE31" t="s">
        <v>106</v>
      </c>
      <c r="AF31" t="s">
        <v>98</v>
      </c>
      <c r="AH31" t="s">
        <v>98</v>
      </c>
      <c r="AI31" t="s">
        <v>98</v>
      </c>
      <c r="AJ31" t="s">
        <v>98</v>
      </c>
      <c r="AK31" t="s">
        <v>98</v>
      </c>
      <c r="AM31">
        <v>528267</v>
      </c>
      <c r="AN31">
        <v>528267</v>
      </c>
      <c r="AO31">
        <v>50911</v>
      </c>
      <c r="AS31" t="s">
        <v>98</v>
      </c>
      <c r="AW31" t="s">
        <v>98</v>
      </c>
      <c r="BA31" t="s">
        <v>98</v>
      </c>
      <c r="BE31" t="s">
        <v>98</v>
      </c>
      <c r="BI31" t="s">
        <v>98</v>
      </c>
      <c r="BM31" t="s">
        <v>98</v>
      </c>
      <c r="BN31">
        <v>428267</v>
      </c>
      <c r="BO31">
        <v>428267</v>
      </c>
      <c r="BP31">
        <v>46207</v>
      </c>
      <c r="BQ31" t="s">
        <v>415</v>
      </c>
      <c r="BR31">
        <v>100000</v>
      </c>
      <c r="BS31">
        <v>100000</v>
      </c>
      <c r="BT31">
        <v>4704</v>
      </c>
      <c r="BU31" t="s">
        <v>98</v>
      </c>
      <c r="BY31" t="s">
        <v>98</v>
      </c>
      <c r="CC31" t="s">
        <v>98</v>
      </c>
      <c r="CG31" t="s">
        <v>98</v>
      </c>
      <c r="CK31" t="s">
        <v>98</v>
      </c>
    </row>
    <row r="32" spans="1:89" x14ac:dyDescent="0.2">
      <c r="A32" t="s">
        <v>162</v>
      </c>
      <c r="B32" t="s">
        <v>163</v>
      </c>
      <c r="C32">
        <v>2</v>
      </c>
      <c r="D32" t="s">
        <v>164</v>
      </c>
      <c r="E32">
        <v>1</v>
      </c>
      <c r="F32" t="s">
        <v>165</v>
      </c>
      <c r="G32">
        <v>3</v>
      </c>
      <c r="H32" t="s">
        <v>166</v>
      </c>
      <c r="I32" t="s">
        <v>94</v>
      </c>
      <c r="J32">
        <v>2</v>
      </c>
      <c r="K32" t="s">
        <v>416</v>
      </c>
      <c r="L32">
        <v>70952</v>
      </c>
      <c r="M32" t="s">
        <v>417</v>
      </c>
      <c r="N32" s="1">
        <v>44197</v>
      </c>
      <c r="O32" s="1">
        <v>44669</v>
      </c>
      <c r="P32" t="s">
        <v>97</v>
      </c>
      <c r="Q32" t="s">
        <v>98</v>
      </c>
      <c r="R32" t="s">
        <v>98</v>
      </c>
      <c r="S32" t="s">
        <v>113</v>
      </c>
      <c r="T32" t="s">
        <v>114</v>
      </c>
      <c r="U32" t="s">
        <v>418</v>
      </c>
      <c r="V32" t="s">
        <v>418</v>
      </c>
      <c r="W32" t="s">
        <v>419</v>
      </c>
      <c r="X32" t="s">
        <v>171</v>
      </c>
      <c r="Y32" t="s">
        <v>420</v>
      </c>
      <c r="Z32" t="s">
        <v>104</v>
      </c>
      <c r="AA32" t="s">
        <v>98</v>
      </c>
      <c r="AB32" t="s">
        <v>98</v>
      </c>
      <c r="AC32" t="s">
        <v>120</v>
      </c>
      <c r="AE32" t="s">
        <v>106</v>
      </c>
      <c r="AF32" t="s">
        <v>98</v>
      </c>
      <c r="AH32" t="s">
        <v>98</v>
      </c>
      <c r="AI32" t="s">
        <v>98</v>
      </c>
      <c r="AJ32" t="s">
        <v>98</v>
      </c>
      <c r="AK32" t="s">
        <v>172</v>
      </c>
      <c r="AM32">
        <v>176085</v>
      </c>
      <c r="AN32">
        <v>190172</v>
      </c>
      <c r="AO32">
        <v>168177</v>
      </c>
      <c r="AS32" t="s">
        <v>98</v>
      </c>
      <c r="AW32" t="s">
        <v>98</v>
      </c>
      <c r="BA32" t="s">
        <v>98</v>
      </c>
      <c r="BE32" t="s">
        <v>98</v>
      </c>
      <c r="BI32" t="s">
        <v>98</v>
      </c>
      <c r="BJ32">
        <v>81181</v>
      </c>
      <c r="BK32">
        <v>87675</v>
      </c>
      <c r="BL32">
        <v>81181</v>
      </c>
      <c r="BM32" t="s">
        <v>173</v>
      </c>
      <c r="BN32">
        <v>94904</v>
      </c>
      <c r="BO32">
        <v>102497</v>
      </c>
      <c r="BP32">
        <v>86996</v>
      </c>
      <c r="BQ32" t="s">
        <v>421</v>
      </c>
      <c r="BU32" t="s">
        <v>98</v>
      </c>
      <c r="BY32" t="s">
        <v>98</v>
      </c>
      <c r="CC32" t="s">
        <v>98</v>
      </c>
      <c r="CG32" t="s">
        <v>98</v>
      </c>
      <c r="CK32" t="s">
        <v>98</v>
      </c>
    </row>
    <row r="33" spans="1:89" x14ac:dyDescent="0.2">
      <c r="A33" t="s">
        <v>108</v>
      </c>
      <c r="B33" t="s">
        <v>90</v>
      </c>
      <c r="C33">
        <v>3</v>
      </c>
      <c r="D33" t="s">
        <v>109</v>
      </c>
      <c r="E33">
        <v>6</v>
      </c>
      <c r="F33" t="s">
        <v>123</v>
      </c>
      <c r="G33">
        <v>313</v>
      </c>
      <c r="H33" t="s">
        <v>332</v>
      </c>
      <c r="I33" t="s">
        <v>94</v>
      </c>
      <c r="J33">
        <v>21</v>
      </c>
      <c r="K33" t="s">
        <v>422</v>
      </c>
      <c r="L33">
        <v>150328</v>
      </c>
      <c r="M33" t="s">
        <v>98</v>
      </c>
      <c r="N33" s="1">
        <v>45292</v>
      </c>
      <c r="O33" s="1">
        <v>46022</v>
      </c>
      <c r="P33" t="s">
        <v>97</v>
      </c>
      <c r="Q33" t="s">
        <v>98</v>
      </c>
      <c r="R33" t="s">
        <v>98</v>
      </c>
      <c r="S33" t="s">
        <v>180</v>
      </c>
      <c r="T33" t="s">
        <v>181</v>
      </c>
      <c r="U33" t="s">
        <v>181</v>
      </c>
      <c r="V33" t="s">
        <v>423</v>
      </c>
      <c r="W33" t="s">
        <v>263</v>
      </c>
      <c r="X33" t="s">
        <v>171</v>
      </c>
      <c r="Y33" t="s">
        <v>185</v>
      </c>
      <c r="Z33" t="s">
        <v>424</v>
      </c>
      <c r="AA33" t="s">
        <v>98</v>
      </c>
      <c r="AB33" t="s">
        <v>98</v>
      </c>
      <c r="AC33" t="s">
        <v>120</v>
      </c>
      <c r="AE33" t="s">
        <v>106</v>
      </c>
      <c r="AF33" t="s">
        <v>98</v>
      </c>
      <c r="AH33" t="s">
        <v>98</v>
      </c>
      <c r="AI33" t="s">
        <v>98</v>
      </c>
      <c r="AJ33" t="s">
        <v>425</v>
      </c>
      <c r="AK33" t="s">
        <v>98</v>
      </c>
      <c r="AM33">
        <v>80000</v>
      </c>
      <c r="AN33">
        <v>40000</v>
      </c>
      <c r="AO33">
        <v>15000</v>
      </c>
      <c r="AS33" t="s">
        <v>98</v>
      </c>
      <c r="AW33" t="s">
        <v>98</v>
      </c>
      <c r="BA33" t="s">
        <v>98</v>
      </c>
      <c r="BE33" t="s">
        <v>98</v>
      </c>
      <c r="BI33" t="s">
        <v>98</v>
      </c>
      <c r="BM33" t="s">
        <v>98</v>
      </c>
      <c r="BQ33" t="s">
        <v>98</v>
      </c>
      <c r="BU33" t="s">
        <v>98</v>
      </c>
      <c r="BV33">
        <v>40000</v>
      </c>
      <c r="BW33">
        <v>20000</v>
      </c>
      <c r="BX33">
        <v>15000</v>
      </c>
      <c r="BY33" t="s">
        <v>426</v>
      </c>
      <c r="BZ33">
        <v>40000</v>
      </c>
      <c r="CA33">
        <v>20000</v>
      </c>
      <c r="CC33" t="s">
        <v>98</v>
      </c>
      <c r="CG33" t="s">
        <v>98</v>
      </c>
      <c r="CK33" t="s">
        <v>98</v>
      </c>
    </row>
    <row r="34" spans="1:89" x14ac:dyDescent="0.2">
      <c r="A34" t="s">
        <v>371</v>
      </c>
      <c r="B34" t="s">
        <v>163</v>
      </c>
      <c r="C34">
        <v>1</v>
      </c>
      <c r="D34" t="s">
        <v>427</v>
      </c>
      <c r="E34">
        <v>2</v>
      </c>
      <c r="F34" t="s">
        <v>428</v>
      </c>
      <c r="G34" t="s">
        <v>429</v>
      </c>
      <c r="H34" t="s">
        <v>430</v>
      </c>
      <c r="I34" t="s">
        <v>94</v>
      </c>
      <c r="J34">
        <v>212</v>
      </c>
      <c r="K34" t="s">
        <v>431</v>
      </c>
      <c r="L34">
        <v>102530</v>
      </c>
      <c r="M34" s="2" t="s">
        <v>432</v>
      </c>
      <c r="N34" s="1">
        <v>43258</v>
      </c>
      <c r="O34" s="1">
        <v>44926</v>
      </c>
      <c r="P34" t="s">
        <v>97</v>
      </c>
      <c r="Q34" t="s">
        <v>98</v>
      </c>
      <c r="R34" t="s">
        <v>98</v>
      </c>
      <c r="S34" t="s">
        <v>127</v>
      </c>
      <c r="T34" t="s">
        <v>128</v>
      </c>
      <c r="U34" t="s">
        <v>101</v>
      </c>
      <c r="V34" t="s">
        <v>433</v>
      </c>
      <c r="W34" t="s">
        <v>434</v>
      </c>
      <c r="X34" t="s">
        <v>435</v>
      </c>
      <c r="Y34" t="s">
        <v>371</v>
      </c>
      <c r="Z34" t="s">
        <v>436</v>
      </c>
      <c r="AA34" t="s">
        <v>98</v>
      </c>
      <c r="AB34" t="s">
        <v>98</v>
      </c>
      <c r="AC34" t="s">
        <v>105</v>
      </c>
      <c r="AD34" t="s">
        <v>98</v>
      </c>
      <c r="AE34" t="s">
        <v>106</v>
      </c>
      <c r="AF34" t="s">
        <v>98</v>
      </c>
      <c r="AG34" t="s">
        <v>98</v>
      </c>
      <c r="AH34" t="s">
        <v>98</v>
      </c>
      <c r="AI34" t="s">
        <v>98</v>
      </c>
      <c r="AJ34" t="s">
        <v>98</v>
      </c>
      <c r="AK34" t="s">
        <v>98</v>
      </c>
      <c r="AM34">
        <v>732500</v>
      </c>
      <c r="AN34">
        <v>732500</v>
      </c>
      <c r="AO34">
        <v>312712</v>
      </c>
      <c r="AS34" t="s">
        <v>98</v>
      </c>
      <c r="AW34" t="s">
        <v>98</v>
      </c>
      <c r="BA34" t="s">
        <v>98</v>
      </c>
      <c r="BE34" t="s">
        <v>98</v>
      </c>
      <c r="BI34" t="s">
        <v>98</v>
      </c>
      <c r="BM34" t="s">
        <v>98</v>
      </c>
      <c r="BN34">
        <v>732500</v>
      </c>
      <c r="BO34">
        <v>732500</v>
      </c>
      <c r="BP34">
        <v>312712</v>
      </c>
      <c r="BQ34" t="s">
        <v>98</v>
      </c>
      <c r="BU34" t="s">
        <v>98</v>
      </c>
      <c r="BY34" t="s">
        <v>98</v>
      </c>
      <c r="CC34" t="s">
        <v>98</v>
      </c>
      <c r="CG34" t="s">
        <v>98</v>
      </c>
      <c r="CK34" t="s">
        <v>98</v>
      </c>
    </row>
    <row r="35" spans="1:89" x14ac:dyDescent="0.2">
      <c r="A35" t="s">
        <v>108</v>
      </c>
      <c r="B35" t="s">
        <v>90</v>
      </c>
      <c r="C35">
        <v>3</v>
      </c>
      <c r="D35" t="s">
        <v>109</v>
      </c>
      <c r="E35">
        <v>6</v>
      </c>
      <c r="F35" t="s">
        <v>123</v>
      </c>
      <c r="G35">
        <v>314</v>
      </c>
      <c r="H35" t="s">
        <v>437</v>
      </c>
      <c r="I35" t="s">
        <v>94</v>
      </c>
      <c r="J35">
        <v>215</v>
      </c>
      <c r="K35" t="s">
        <v>438</v>
      </c>
      <c r="L35">
        <v>91439</v>
      </c>
      <c r="M35" t="s">
        <v>98</v>
      </c>
      <c r="N35" s="1">
        <v>44562</v>
      </c>
      <c r="O35" s="1">
        <v>45291</v>
      </c>
      <c r="P35" t="s">
        <v>97</v>
      </c>
      <c r="Q35" t="s">
        <v>98</v>
      </c>
      <c r="R35" t="s">
        <v>98</v>
      </c>
      <c r="S35" t="s">
        <v>127</v>
      </c>
      <c r="T35" t="s">
        <v>128</v>
      </c>
      <c r="U35" t="s">
        <v>101</v>
      </c>
      <c r="V35" t="s">
        <v>439</v>
      </c>
      <c r="W35" t="s">
        <v>131</v>
      </c>
      <c r="X35" t="s">
        <v>132</v>
      </c>
      <c r="Y35" t="s">
        <v>392</v>
      </c>
      <c r="Z35" t="s">
        <v>440</v>
      </c>
      <c r="AA35" t="s">
        <v>98</v>
      </c>
      <c r="AB35" t="s">
        <v>98</v>
      </c>
      <c r="AC35" t="s">
        <v>120</v>
      </c>
      <c r="AE35" t="s">
        <v>280</v>
      </c>
      <c r="AF35" t="s">
        <v>98</v>
      </c>
      <c r="AH35" t="s">
        <v>135</v>
      </c>
      <c r="AJ35" t="s">
        <v>98</v>
      </c>
      <c r="AK35" t="s">
        <v>98</v>
      </c>
      <c r="AM35">
        <v>720000</v>
      </c>
      <c r="AN35">
        <v>280000</v>
      </c>
      <c r="AO35">
        <v>0</v>
      </c>
      <c r="AS35" t="s">
        <v>98</v>
      </c>
      <c r="AW35" t="s">
        <v>98</v>
      </c>
      <c r="BA35" t="s">
        <v>98</v>
      </c>
      <c r="BE35" t="s">
        <v>98</v>
      </c>
      <c r="BI35" t="s">
        <v>98</v>
      </c>
      <c r="BM35" t="s">
        <v>98</v>
      </c>
      <c r="BN35">
        <v>720000</v>
      </c>
      <c r="BO35">
        <v>280000</v>
      </c>
      <c r="BQ35" t="s">
        <v>98</v>
      </c>
      <c r="BU35" t="s">
        <v>98</v>
      </c>
      <c r="BY35" t="s">
        <v>98</v>
      </c>
      <c r="CC35" t="s">
        <v>98</v>
      </c>
      <c r="CG35" t="s">
        <v>98</v>
      </c>
      <c r="CK35" t="s">
        <v>98</v>
      </c>
    </row>
    <row r="36" spans="1:89" x14ac:dyDescent="0.2">
      <c r="A36" t="s">
        <v>108</v>
      </c>
      <c r="B36" t="s">
        <v>90</v>
      </c>
      <c r="C36">
        <v>1</v>
      </c>
      <c r="D36" t="s">
        <v>441</v>
      </c>
      <c r="E36">
        <v>1</v>
      </c>
      <c r="F36" t="s">
        <v>442</v>
      </c>
      <c r="G36">
        <v>300</v>
      </c>
      <c r="H36" t="s">
        <v>443</v>
      </c>
      <c r="I36" t="s">
        <v>94</v>
      </c>
      <c r="J36">
        <v>225</v>
      </c>
      <c r="K36" t="s">
        <v>444</v>
      </c>
      <c r="L36">
        <v>150904</v>
      </c>
      <c r="M36" t="s">
        <v>445</v>
      </c>
      <c r="N36" s="1">
        <v>45292</v>
      </c>
      <c r="O36" s="1">
        <v>45984</v>
      </c>
      <c r="P36" t="s">
        <v>97</v>
      </c>
      <c r="Q36" t="s">
        <v>98</v>
      </c>
      <c r="R36" t="s">
        <v>98</v>
      </c>
      <c r="S36" t="s">
        <v>151</v>
      </c>
      <c r="T36" t="s">
        <v>152</v>
      </c>
      <c r="U36" t="s">
        <v>152</v>
      </c>
      <c r="V36" t="s">
        <v>446</v>
      </c>
      <c r="W36" t="s">
        <v>447</v>
      </c>
      <c r="X36" t="s">
        <v>403</v>
      </c>
      <c r="Y36" t="s">
        <v>414</v>
      </c>
      <c r="Z36" t="s">
        <v>223</v>
      </c>
      <c r="AA36" t="s">
        <v>98</v>
      </c>
      <c r="AB36" t="s">
        <v>98</v>
      </c>
      <c r="AC36" t="s">
        <v>120</v>
      </c>
      <c r="AE36" t="s">
        <v>121</v>
      </c>
      <c r="AF36" t="s">
        <v>98</v>
      </c>
      <c r="AH36" t="s">
        <v>135</v>
      </c>
      <c r="AJ36" t="s">
        <v>98</v>
      </c>
      <c r="AK36" t="s">
        <v>98</v>
      </c>
      <c r="AM36">
        <v>500000</v>
      </c>
      <c r="AN36">
        <v>500000</v>
      </c>
      <c r="AO36">
        <v>0</v>
      </c>
      <c r="AS36" t="s">
        <v>98</v>
      </c>
      <c r="AW36" t="s">
        <v>98</v>
      </c>
      <c r="BA36" t="s">
        <v>98</v>
      </c>
      <c r="BE36" t="s">
        <v>98</v>
      </c>
      <c r="BI36" t="s">
        <v>98</v>
      </c>
      <c r="BM36" t="s">
        <v>98</v>
      </c>
      <c r="BQ36" t="s">
        <v>98</v>
      </c>
      <c r="BU36" t="s">
        <v>98</v>
      </c>
      <c r="BV36">
        <v>275000</v>
      </c>
      <c r="BW36">
        <v>275000</v>
      </c>
      <c r="BY36" t="s">
        <v>448</v>
      </c>
      <c r="BZ36">
        <v>225000</v>
      </c>
      <c r="CA36">
        <v>225000</v>
      </c>
      <c r="CC36" t="s">
        <v>98</v>
      </c>
      <c r="CG36" t="s">
        <v>98</v>
      </c>
      <c r="CK36" t="s">
        <v>98</v>
      </c>
    </row>
    <row r="37" spans="1:89" x14ac:dyDescent="0.2">
      <c r="A37" t="s">
        <v>108</v>
      </c>
      <c r="B37" t="s">
        <v>90</v>
      </c>
      <c r="C37">
        <v>2</v>
      </c>
      <c r="D37" t="s">
        <v>175</v>
      </c>
      <c r="E37">
        <v>4</v>
      </c>
      <c r="F37" t="s">
        <v>176</v>
      </c>
      <c r="G37">
        <v>306</v>
      </c>
      <c r="H37" t="s">
        <v>350</v>
      </c>
      <c r="I37" t="s">
        <v>94</v>
      </c>
      <c r="J37">
        <v>2350</v>
      </c>
      <c r="K37" t="s">
        <v>449</v>
      </c>
      <c r="L37">
        <v>178750</v>
      </c>
      <c r="M37" t="s">
        <v>450</v>
      </c>
      <c r="N37" s="1">
        <v>45292</v>
      </c>
      <c r="O37" s="1">
        <v>46022</v>
      </c>
      <c r="P37" t="s">
        <v>97</v>
      </c>
      <c r="Q37" t="s">
        <v>98</v>
      </c>
      <c r="R37" t="s">
        <v>98</v>
      </c>
      <c r="S37" t="s">
        <v>353</v>
      </c>
      <c r="T37" t="s">
        <v>354</v>
      </c>
      <c r="U37" t="s">
        <v>451</v>
      </c>
      <c r="V37" t="s">
        <v>452</v>
      </c>
      <c r="W37" t="s">
        <v>453</v>
      </c>
      <c r="X37" t="s">
        <v>221</v>
      </c>
      <c r="Y37" t="s">
        <v>297</v>
      </c>
      <c r="Z37" t="s">
        <v>454</v>
      </c>
      <c r="AA37" t="s">
        <v>98</v>
      </c>
      <c r="AB37" t="s">
        <v>98</v>
      </c>
      <c r="AC37" t="s">
        <v>134</v>
      </c>
      <c r="AE37" t="s">
        <v>121</v>
      </c>
      <c r="AF37" t="s">
        <v>98</v>
      </c>
      <c r="AH37" t="s">
        <v>98</v>
      </c>
      <c r="AI37" t="s">
        <v>98</v>
      </c>
      <c r="AJ37" t="s">
        <v>98</v>
      </c>
      <c r="AK37" t="s">
        <v>98</v>
      </c>
      <c r="AM37">
        <v>71258</v>
      </c>
      <c r="AN37">
        <v>61237</v>
      </c>
      <c r="AO37">
        <v>41258</v>
      </c>
      <c r="AS37" t="s">
        <v>98</v>
      </c>
      <c r="AW37" t="s">
        <v>98</v>
      </c>
      <c r="BA37" t="s">
        <v>98</v>
      </c>
      <c r="BE37" t="s">
        <v>98</v>
      </c>
      <c r="BI37" t="s">
        <v>98</v>
      </c>
      <c r="BM37" t="s">
        <v>98</v>
      </c>
      <c r="BQ37" t="s">
        <v>98</v>
      </c>
      <c r="BU37" t="s">
        <v>98</v>
      </c>
      <c r="BV37">
        <v>41258</v>
      </c>
      <c r="BW37">
        <v>41258</v>
      </c>
      <c r="BX37">
        <v>41258</v>
      </c>
      <c r="BY37" t="s">
        <v>455</v>
      </c>
      <c r="BZ37">
        <v>30000</v>
      </c>
      <c r="CA37">
        <v>19979</v>
      </c>
      <c r="CB37">
        <v>0</v>
      </c>
      <c r="CC37" t="s">
        <v>98</v>
      </c>
      <c r="CG37" t="s">
        <v>98</v>
      </c>
      <c r="CK37" t="s">
        <v>98</v>
      </c>
    </row>
    <row r="38" spans="1:89" x14ac:dyDescent="0.2">
      <c r="A38" t="s">
        <v>108</v>
      </c>
      <c r="B38" t="s">
        <v>90</v>
      </c>
      <c r="C38">
        <v>3</v>
      </c>
      <c r="D38" t="s">
        <v>109</v>
      </c>
      <c r="E38">
        <v>6</v>
      </c>
      <c r="F38" t="s">
        <v>123</v>
      </c>
      <c r="G38">
        <v>313</v>
      </c>
      <c r="H38" t="s">
        <v>332</v>
      </c>
      <c r="I38" t="s">
        <v>94</v>
      </c>
      <c r="J38" t="s">
        <v>456</v>
      </c>
      <c r="K38" t="s">
        <v>457</v>
      </c>
      <c r="L38">
        <v>92172</v>
      </c>
      <c r="M38" s="2" t="s">
        <v>458</v>
      </c>
      <c r="N38" s="1">
        <v>44562</v>
      </c>
      <c r="O38" s="1">
        <v>46387</v>
      </c>
      <c r="P38" t="s">
        <v>97</v>
      </c>
      <c r="Q38" t="s">
        <v>98</v>
      </c>
      <c r="R38" t="s">
        <v>98</v>
      </c>
      <c r="S38" t="s">
        <v>127</v>
      </c>
      <c r="T38" t="s">
        <v>128</v>
      </c>
      <c r="U38" t="s">
        <v>98</v>
      </c>
      <c r="V38" t="s">
        <v>98</v>
      </c>
      <c r="W38" t="s">
        <v>98</v>
      </c>
      <c r="X38" t="s">
        <v>98</v>
      </c>
      <c r="Y38" t="s">
        <v>459</v>
      </c>
      <c r="Z38" t="s">
        <v>104</v>
      </c>
      <c r="AA38" t="s">
        <v>98</v>
      </c>
      <c r="AB38" t="s">
        <v>98</v>
      </c>
      <c r="AC38" t="s">
        <v>105</v>
      </c>
      <c r="AE38" t="s">
        <v>121</v>
      </c>
      <c r="AF38" t="s">
        <v>98</v>
      </c>
      <c r="AH38" t="s">
        <v>135</v>
      </c>
      <c r="AJ38" t="s">
        <v>338</v>
      </c>
      <c r="AK38" t="s">
        <v>98</v>
      </c>
      <c r="AM38">
        <v>0</v>
      </c>
      <c r="AN38">
        <v>0</v>
      </c>
      <c r="AO38">
        <v>0</v>
      </c>
      <c r="AS38" t="s">
        <v>98</v>
      </c>
      <c r="AW38" t="s">
        <v>98</v>
      </c>
      <c r="BA38" t="s">
        <v>98</v>
      </c>
      <c r="BE38" t="s">
        <v>98</v>
      </c>
      <c r="BI38" t="s">
        <v>98</v>
      </c>
      <c r="BM38" t="s">
        <v>98</v>
      </c>
      <c r="BQ38" t="s">
        <v>98</v>
      </c>
      <c r="BU38" t="s">
        <v>98</v>
      </c>
      <c r="BY38" t="s">
        <v>98</v>
      </c>
      <c r="CC38" t="s">
        <v>98</v>
      </c>
      <c r="CG38" t="s">
        <v>98</v>
      </c>
      <c r="CK38" t="s">
        <v>98</v>
      </c>
    </row>
    <row r="39" spans="1:89" x14ac:dyDescent="0.2">
      <c r="A39" t="s">
        <v>108</v>
      </c>
      <c r="B39" t="s">
        <v>90</v>
      </c>
      <c r="C39">
        <v>3</v>
      </c>
      <c r="D39" t="s">
        <v>109</v>
      </c>
      <c r="E39">
        <v>6</v>
      </c>
      <c r="F39" t="s">
        <v>123</v>
      </c>
      <c r="G39">
        <v>313</v>
      </c>
      <c r="H39" t="s">
        <v>332</v>
      </c>
      <c r="I39" t="s">
        <v>94</v>
      </c>
      <c r="J39" t="s">
        <v>460</v>
      </c>
      <c r="K39" t="s">
        <v>461</v>
      </c>
      <c r="L39">
        <v>92180</v>
      </c>
      <c r="M39" s="2" t="s">
        <v>462</v>
      </c>
      <c r="N39" s="1">
        <v>44562</v>
      </c>
      <c r="O39" s="1">
        <v>46387</v>
      </c>
      <c r="P39" t="s">
        <v>97</v>
      </c>
      <c r="Q39" t="s">
        <v>98</v>
      </c>
      <c r="R39" t="s">
        <v>98</v>
      </c>
      <c r="S39" t="s">
        <v>151</v>
      </c>
      <c r="T39" t="s">
        <v>152</v>
      </c>
      <c r="U39" t="s">
        <v>463</v>
      </c>
      <c r="V39" t="s">
        <v>152</v>
      </c>
      <c r="W39" t="s">
        <v>464</v>
      </c>
      <c r="X39" t="s">
        <v>171</v>
      </c>
      <c r="Y39" t="s">
        <v>465</v>
      </c>
      <c r="Z39" t="s">
        <v>133</v>
      </c>
      <c r="AA39" t="s">
        <v>98</v>
      </c>
      <c r="AB39" t="s">
        <v>98</v>
      </c>
      <c r="AC39" t="s">
        <v>105</v>
      </c>
      <c r="AD39" t="s">
        <v>466</v>
      </c>
      <c r="AE39" t="s">
        <v>121</v>
      </c>
      <c r="AF39" t="s">
        <v>98</v>
      </c>
      <c r="AH39" t="s">
        <v>135</v>
      </c>
      <c r="AJ39" t="s">
        <v>98</v>
      </c>
      <c r="AK39" t="s">
        <v>467</v>
      </c>
      <c r="AM39">
        <v>2258050</v>
      </c>
      <c r="AN39">
        <v>2284207</v>
      </c>
      <c r="AO39">
        <v>1471097</v>
      </c>
      <c r="AS39" t="s">
        <v>98</v>
      </c>
      <c r="AW39" t="s">
        <v>98</v>
      </c>
      <c r="BA39" t="s">
        <v>98</v>
      </c>
      <c r="BE39" t="s">
        <v>98</v>
      </c>
      <c r="BI39" t="s">
        <v>98</v>
      </c>
      <c r="BM39" t="s">
        <v>98</v>
      </c>
      <c r="BN39">
        <v>912550</v>
      </c>
      <c r="BO39">
        <v>1094381</v>
      </c>
      <c r="BP39">
        <v>863910</v>
      </c>
      <c r="BQ39" t="s">
        <v>468</v>
      </c>
      <c r="BR39">
        <v>625000</v>
      </c>
      <c r="BS39">
        <v>515754</v>
      </c>
      <c r="BT39">
        <v>304600</v>
      </c>
      <c r="BU39" t="s">
        <v>469</v>
      </c>
      <c r="BV39">
        <v>408000</v>
      </c>
      <c r="BW39">
        <v>370929</v>
      </c>
      <c r="BX39">
        <v>302587</v>
      </c>
      <c r="BY39" t="s">
        <v>470</v>
      </c>
      <c r="BZ39">
        <v>156250</v>
      </c>
      <c r="CA39">
        <v>193143</v>
      </c>
      <c r="CC39" t="s">
        <v>98</v>
      </c>
      <c r="CD39">
        <v>156250</v>
      </c>
      <c r="CE39">
        <v>110000</v>
      </c>
      <c r="CG39" t="s">
        <v>98</v>
      </c>
      <c r="CK39" t="s">
        <v>98</v>
      </c>
    </row>
    <row r="40" spans="1:89" x14ac:dyDescent="0.2">
      <c r="A40" t="s">
        <v>108</v>
      </c>
      <c r="B40" t="s">
        <v>90</v>
      </c>
      <c r="C40">
        <v>3</v>
      </c>
      <c r="D40" t="s">
        <v>109</v>
      </c>
      <c r="E40">
        <v>6</v>
      </c>
      <c r="F40" t="s">
        <v>123</v>
      </c>
      <c r="G40">
        <v>5</v>
      </c>
      <c r="H40" t="s">
        <v>471</v>
      </c>
      <c r="I40" t="s">
        <v>94</v>
      </c>
      <c r="J40">
        <v>3</v>
      </c>
      <c r="K40" t="s">
        <v>472</v>
      </c>
      <c r="L40">
        <v>88941</v>
      </c>
      <c r="M40" t="s">
        <v>98</v>
      </c>
      <c r="N40" s="1">
        <v>44562</v>
      </c>
      <c r="O40" s="1">
        <v>45291</v>
      </c>
      <c r="P40" t="s">
        <v>232</v>
      </c>
      <c r="Q40" t="s">
        <v>98</v>
      </c>
      <c r="R40" t="s">
        <v>98</v>
      </c>
      <c r="S40" t="s">
        <v>151</v>
      </c>
      <c r="T40" t="s">
        <v>152</v>
      </c>
      <c r="U40" t="s">
        <v>101</v>
      </c>
      <c r="V40" t="s">
        <v>473</v>
      </c>
      <c r="W40" t="s">
        <v>447</v>
      </c>
      <c r="X40" t="s">
        <v>403</v>
      </c>
      <c r="Y40" t="s">
        <v>414</v>
      </c>
      <c r="Z40" t="s">
        <v>474</v>
      </c>
      <c r="AA40" t="s">
        <v>98</v>
      </c>
      <c r="AB40" t="s">
        <v>98</v>
      </c>
      <c r="AC40" t="s">
        <v>134</v>
      </c>
      <c r="AE40" t="s">
        <v>106</v>
      </c>
      <c r="AF40" t="s">
        <v>98</v>
      </c>
      <c r="AH40" t="s">
        <v>98</v>
      </c>
      <c r="AI40" t="s">
        <v>98</v>
      </c>
      <c r="AJ40" t="s">
        <v>98</v>
      </c>
      <c r="AK40" t="s">
        <v>98</v>
      </c>
      <c r="AM40">
        <v>808000</v>
      </c>
      <c r="AN40">
        <v>808000</v>
      </c>
      <c r="AO40">
        <v>10000</v>
      </c>
      <c r="AS40" t="s">
        <v>98</v>
      </c>
      <c r="AW40" t="s">
        <v>98</v>
      </c>
      <c r="BA40" t="s">
        <v>98</v>
      </c>
      <c r="BE40" t="s">
        <v>98</v>
      </c>
      <c r="BI40" t="s">
        <v>98</v>
      </c>
      <c r="BM40" t="s">
        <v>98</v>
      </c>
      <c r="BN40">
        <v>708000</v>
      </c>
      <c r="BO40">
        <v>708000</v>
      </c>
      <c r="BQ40" t="s">
        <v>475</v>
      </c>
      <c r="BR40">
        <v>100000</v>
      </c>
      <c r="BS40">
        <v>100000</v>
      </c>
      <c r="BT40">
        <v>10000</v>
      </c>
      <c r="BU40" t="s">
        <v>98</v>
      </c>
      <c r="BY40" t="s">
        <v>98</v>
      </c>
      <c r="CC40" t="s">
        <v>98</v>
      </c>
      <c r="CG40" t="s">
        <v>98</v>
      </c>
      <c r="CK40" t="s">
        <v>98</v>
      </c>
    </row>
    <row r="41" spans="1:89" x14ac:dyDescent="0.2">
      <c r="A41" t="s">
        <v>162</v>
      </c>
      <c r="B41" t="s">
        <v>163</v>
      </c>
      <c r="C41">
        <v>2</v>
      </c>
      <c r="D41" t="s">
        <v>164</v>
      </c>
      <c r="E41">
        <v>1</v>
      </c>
      <c r="F41" t="s">
        <v>165</v>
      </c>
      <c r="G41">
        <v>3</v>
      </c>
      <c r="H41" t="s">
        <v>166</v>
      </c>
      <c r="I41" t="s">
        <v>94</v>
      </c>
      <c r="J41">
        <v>3</v>
      </c>
      <c r="K41" t="s">
        <v>476</v>
      </c>
      <c r="L41">
        <v>70956</v>
      </c>
      <c r="M41" t="s">
        <v>477</v>
      </c>
      <c r="N41" s="1">
        <v>44197</v>
      </c>
      <c r="O41" s="1">
        <v>44621</v>
      </c>
      <c r="P41" t="s">
        <v>232</v>
      </c>
      <c r="Q41" t="s">
        <v>98</v>
      </c>
      <c r="R41" t="s">
        <v>98</v>
      </c>
      <c r="S41" t="s">
        <v>113</v>
      </c>
      <c r="T41" t="s">
        <v>114</v>
      </c>
      <c r="U41" t="s">
        <v>169</v>
      </c>
      <c r="V41" t="s">
        <v>169</v>
      </c>
      <c r="W41" t="s">
        <v>478</v>
      </c>
      <c r="X41" t="s">
        <v>171</v>
      </c>
      <c r="Y41" t="s">
        <v>479</v>
      </c>
      <c r="Z41" t="s">
        <v>104</v>
      </c>
      <c r="AA41" t="s">
        <v>98</v>
      </c>
      <c r="AB41" t="s">
        <v>98</v>
      </c>
      <c r="AC41" t="s">
        <v>120</v>
      </c>
      <c r="AE41" t="s">
        <v>106</v>
      </c>
      <c r="AF41" t="s">
        <v>98</v>
      </c>
      <c r="AH41" t="s">
        <v>98</v>
      </c>
      <c r="AI41" t="s">
        <v>98</v>
      </c>
      <c r="AJ41" t="s">
        <v>98</v>
      </c>
      <c r="AK41" t="s">
        <v>172</v>
      </c>
      <c r="AM41">
        <v>178918</v>
      </c>
      <c r="AN41">
        <v>193231</v>
      </c>
      <c r="AO41">
        <v>168944</v>
      </c>
      <c r="AS41" t="s">
        <v>98</v>
      </c>
      <c r="AW41" t="s">
        <v>98</v>
      </c>
      <c r="BA41" t="s">
        <v>98</v>
      </c>
      <c r="BE41" t="s">
        <v>98</v>
      </c>
      <c r="BI41" t="s">
        <v>98</v>
      </c>
      <c r="BJ41">
        <v>59227</v>
      </c>
      <c r="BK41">
        <v>63965</v>
      </c>
      <c r="BL41">
        <v>59227</v>
      </c>
      <c r="BM41" t="s">
        <v>173</v>
      </c>
      <c r="BN41">
        <v>119691</v>
      </c>
      <c r="BO41">
        <v>129266</v>
      </c>
      <c r="BP41">
        <v>109717</v>
      </c>
      <c r="BQ41" t="s">
        <v>480</v>
      </c>
      <c r="BU41" t="s">
        <v>98</v>
      </c>
      <c r="BY41" t="s">
        <v>98</v>
      </c>
      <c r="CC41" t="s">
        <v>98</v>
      </c>
      <c r="CG41" t="s">
        <v>98</v>
      </c>
      <c r="CK41" t="s">
        <v>98</v>
      </c>
    </row>
    <row r="42" spans="1:89" x14ac:dyDescent="0.2">
      <c r="A42" t="s">
        <v>108</v>
      </c>
      <c r="B42" t="s">
        <v>90</v>
      </c>
      <c r="C42">
        <v>3</v>
      </c>
      <c r="D42" t="s">
        <v>109</v>
      </c>
      <c r="E42">
        <v>5</v>
      </c>
      <c r="F42" t="s">
        <v>110</v>
      </c>
      <c r="G42">
        <v>310</v>
      </c>
      <c r="H42" t="s">
        <v>481</v>
      </c>
      <c r="I42" t="s">
        <v>94</v>
      </c>
      <c r="J42">
        <v>3336</v>
      </c>
      <c r="K42" t="s">
        <v>482</v>
      </c>
      <c r="L42">
        <v>180342</v>
      </c>
      <c r="M42" t="s">
        <v>98</v>
      </c>
      <c r="N42" s="1">
        <v>44562</v>
      </c>
      <c r="O42" s="1">
        <v>46022</v>
      </c>
      <c r="P42" t="s">
        <v>97</v>
      </c>
      <c r="Q42" t="s">
        <v>98</v>
      </c>
      <c r="R42" t="s">
        <v>98</v>
      </c>
      <c r="S42" t="s">
        <v>99</v>
      </c>
      <c r="T42" t="s">
        <v>100</v>
      </c>
      <c r="U42" t="s">
        <v>483</v>
      </c>
      <c r="V42" t="s">
        <v>484</v>
      </c>
      <c r="W42" t="s">
        <v>356</v>
      </c>
      <c r="X42" t="s">
        <v>156</v>
      </c>
      <c r="Y42" t="s">
        <v>185</v>
      </c>
      <c r="Z42" t="s">
        <v>436</v>
      </c>
      <c r="AA42" t="s">
        <v>98</v>
      </c>
      <c r="AB42" t="s">
        <v>98</v>
      </c>
      <c r="AC42" t="s">
        <v>120</v>
      </c>
      <c r="AD42" t="s">
        <v>98</v>
      </c>
      <c r="AE42" t="s">
        <v>121</v>
      </c>
      <c r="AF42" t="s">
        <v>98</v>
      </c>
      <c r="AG42" t="s">
        <v>98</v>
      </c>
      <c r="AH42" t="s">
        <v>98</v>
      </c>
      <c r="AI42" t="s">
        <v>98</v>
      </c>
      <c r="AJ42" t="s">
        <v>98</v>
      </c>
      <c r="AK42" t="s">
        <v>98</v>
      </c>
      <c r="AM42">
        <v>1300000</v>
      </c>
      <c r="AN42">
        <v>1300000</v>
      </c>
      <c r="AO42">
        <v>1280802</v>
      </c>
      <c r="AS42" t="s">
        <v>98</v>
      </c>
      <c r="AW42" t="s">
        <v>98</v>
      </c>
      <c r="BA42" t="s">
        <v>98</v>
      </c>
      <c r="BE42" t="s">
        <v>98</v>
      </c>
      <c r="BI42" t="s">
        <v>98</v>
      </c>
      <c r="BM42" t="s">
        <v>98</v>
      </c>
      <c r="BQ42" t="s">
        <v>98</v>
      </c>
      <c r="BU42" t="s">
        <v>98</v>
      </c>
      <c r="BV42">
        <v>1300000</v>
      </c>
      <c r="BW42">
        <v>1300000</v>
      </c>
      <c r="BX42">
        <v>1280802</v>
      </c>
      <c r="BY42" t="s">
        <v>485</v>
      </c>
      <c r="CC42" t="s">
        <v>98</v>
      </c>
      <c r="CG42" t="s">
        <v>98</v>
      </c>
      <c r="CK42" t="s">
        <v>98</v>
      </c>
    </row>
    <row r="43" spans="1:89" x14ac:dyDescent="0.2">
      <c r="A43" t="s">
        <v>108</v>
      </c>
      <c r="B43" t="s">
        <v>90</v>
      </c>
      <c r="C43">
        <v>2</v>
      </c>
      <c r="D43" t="s">
        <v>175</v>
      </c>
      <c r="E43">
        <v>4</v>
      </c>
      <c r="F43" t="s">
        <v>176</v>
      </c>
      <c r="G43">
        <v>306</v>
      </c>
      <c r="H43" t="s">
        <v>350</v>
      </c>
      <c r="I43" t="s">
        <v>94</v>
      </c>
      <c r="J43">
        <v>3358</v>
      </c>
      <c r="K43" t="s">
        <v>486</v>
      </c>
      <c r="L43">
        <v>178842</v>
      </c>
      <c r="M43" s="2" t="s">
        <v>487</v>
      </c>
      <c r="N43" s="1">
        <v>45292</v>
      </c>
      <c r="O43" s="1">
        <v>46022</v>
      </c>
      <c r="P43" t="s">
        <v>97</v>
      </c>
      <c r="Q43" t="s">
        <v>98</v>
      </c>
      <c r="R43" t="s">
        <v>98</v>
      </c>
      <c r="S43" t="s">
        <v>353</v>
      </c>
      <c r="T43" t="s">
        <v>354</v>
      </c>
      <c r="U43" t="s">
        <v>354</v>
      </c>
      <c r="V43" t="s">
        <v>452</v>
      </c>
      <c r="W43" t="s">
        <v>453</v>
      </c>
      <c r="X43" t="s">
        <v>221</v>
      </c>
      <c r="Y43" t="s">
        <v>297</v>
      </c>
      <c r="Z43" t="s">
        <v>488</v>
      </c>
      <c r="AA43" t="s">
        <v>98</v>
      </c>
      <c r="AB43" t="s">
        <v>98</v>
      </c>
      <c r="AC43" t="s">
        <v>120</v>
      </c>
      <c r="AE43" t="s">
        <v>106</v>
      </c>
      <c r="AF43" t="s">
        <v>98</v>
      </c>
      <c r="AH43" t="s">
        <v>98</v>
      </c>
      <c r="AI43" t="s">
        <v>98</v>
      </c>
      <c r="AJ43" t="s">
        <v>98</v>
      </c>
      <c r="AK43" t="s">
        <v>98</v>
      </c>
      <c r="AM43">
        <v>71000</v>
      </c>
      <c r="AN43">
        <v>71000</v>
      </c>
      <c r="AO43">
        <v>0</v>
      </c>
      <c r="AS43" t="s">
        <v>98</v>
      </c>
      <c r="AW43" t="s">
        <v>98</v>
      </c>
      <c r="BA43" t="s">
        <v>98</v>
      </c>
      <c r="BE43" t="s">
        <v>98</v>
      </c>
      <c r="BI43" t="s">
        <v>98</v>
      </c>
      <c r="BM43" t="s">
        <v>98</v>
      </c>
      <c r="BQ43" t="s">
        <v>98</v>
      </c>
      <c r="BU43" t="s">
        <v>98</v>
      </c>
      <c r="BV43">
        <v>71000</v>
      </c>
      <c r="BW43">
        <v>71000</v>
      </c>
      <c r="BX43">
        <v>0</v>
      </c>
      <c r="CA43">
        <v>0</v>
      </c>
      <c r="CB43">
        <v>0</v>
      </c>
      <c r="CC43" t="s">
        <v>98</v>
      </c>
      <c r="CG43" t="s">
        <v>98</v>
      </c>
      <c r="CK43" t="s">
        <v>98</v>
      </c>
    </row>
    <row r="44" spans="1:89" x14ac:dyDescent="0.2">
      <c r="A44" t="s">
        <v>108</v>
      </c>
      <c r="B44" t="s">
        <v>90</v>
      </c>
      <c r="C44">
        <v>2</v>
      </c>
      <c r="D44" t="s">
        <v>175</v>
      </c>
      <c r="E44">
        <v>4</v>
      </c>
      <c r="F44" t="s">
        <v>176</v>
      </c>
      <c r="G44">
        <v>306</v>
      </c>
      <c r="H44" t="s">
        <v>350</v>
      </c>
      <c r="I44" t="s">
        <v>94</v>
      </c>
      <c r="J44">
        <v>3393</v>
      </c>
      <c r="K44" t="s">
        <v>489</v>
      </c>
      <c r="L44">
        <v>179694</v>
      </c>
      <c r="M44" s="2" t="s">
        <v>490</v>
      </c>
      <c r="N44" s="1">
        <v>45678</v>
      </c>
      <c r="O44" s="1">
        <v>46387</v>
      </c>
      <c r="P44" t="s">
        <v>97</v>
      </c>
      <c r="Q44" t="s">
        <v>98</v>
      </c>
      <c r="R44" t="s">
        <v>98</v>
      </c>
      <c r="S44" t="s">
        <v>491</v>
      </c>
      <c r="T44" t="s">
        <v>492</v>
      </c>
      <c r="U44" t="s">
        <v>325</v>
      </c>
      <c r="V44" t="s">
        <v>492</v>
      </c>
      <c r="W44" t="s">
        <v>493</v>
      </c>
      <c r="X44" t="s">
        <v>171</v>
      </c>
      <c r="Y44" t="s">
        <v>494</v>
      </c>
      <c r="Z44" t="s">
        <v>495</v>
      </c>
      <c r="AA44" t="s">
        <v>98</v>
      </c>
      <c r="AB44" t="s">
        <v>98</v>
      </c>
      <c r="AC44" t="s">
        <v>120</v>
      </c>
      <c r="AE44" t="s">
        <v>280</v>
      </c>
      <c r="AF44" t="s">
        <v>98</v>
      </c>
      <c r="AH44" t="s">
        <v>135</v>
      </c>
      <c r="AJ44" t="s">
        <v>496</v>
      </c>
      <c r="AK44" t="s">
        <v>497</v>
      </c>
      <c r="AM44">
        <v>5616506</v>
      </c>
      <c r="AN44">
        <v>0</v>
      </c>
      <c r="AO44">
        <v>0</v>
      </c>
      <c r="AS44" t="s">
        <v>98</v>
      </c>
      <c r="AW44" t="s">
        <v>98</v>
      </c>
      <c r="BA44" t="s">
        <v>98</v>
      </c>
      <c r="BE44" t="s">
        <v>98</v>
      </c>
      <c r="BI44" t="s">
        <v>98</v>
      </c>
      <c r="BM44" t="s">
        <v>98</v>
      </c>
      <c r="BQ44" t="s">
        <v>98</v>
      </c>
      <c r="BU44" t="s">
        <v>98</v>
      </c>
      <c r="BY44" t="s">
        <v>98</v>
      </c>
      <c r="BZ44">
        <v>817835</v>
      </c>
      <c r="CC44" t="s">
        <v>98</v>
      </c>
      <c r="CD44">
        <v>4798671</v>
      </c>
      <c r="CG44" t="s">
        <v>98</v>
      </c>
      <c r="CK44" t="s">
        <v>98</v>
      </c>
    </row>
    <row r="45" spans="1:89" x14ac:dyDescent="0.2">
      <c r="A45" t="s">
        <v>162</v>
      </c>
      <c r="B45" t="s">
        <v>90</v>
      </c>
      <c r="C45">
        <v>2</v>
      </c>
      <c r="D45" t="s">
        <v>498</v>
      </c>
      <c r="E45">
        <v>1</v>
      </c>
      <c r="F45" t="s">
        <v>499</v>
      </c>
      <c r="G45">
        <v>4</v>
      </c>
      <c r="H45" t="s">
        <v>500</v>
      </c>
      <c r="I45" t="s">
        <v>94</v>
      </c>
      <c r="J45">
        <v>39</v>
      </c>
      <c r="K45" t="s">
        <v>501</v>
      </c>
      <c r="L45">
        <v>135030</v>
      </c>
      <c r="M45" s="2" t="s">
        <v>502</v>
      </c>
      <c r="N45" s="1">
        <v>44927</v>
      </c>
      <c r="O45" s="1">
        <v>46387</v>
      </c>
      <c r="P45" t="s">
        <v>97</v>
      </c>
      <c r="Q45" t="s">
        <v>98</v>
      </c>
      <c r="R45" t="s">
        <v>98</v>
      </c>
      <c r="S45" t="s">
        <v>99</v>
      </c>
      <c r="T45" t="s">
        <v>100</v>
      </c>
      <c r="U45" t="s">
        <v>503</v>
      </c>
      <c r="V45" t="s">
        <v>503</v>
      </c>
      <c r="W45" t="s">
        <v>504</v>
      </c>
      <c r="X45" t="s">
        <v>171</v>
      </c>
      <c r="Y45" t="s">
        <v>162</v>
      </c>
      <c r="Z45" t="s">
        <v>505</v>
      </c>
      <c r="AA45" t="s">
        <v>98</v>
      </c>
      <c r="AB45" t="s">
        <v>98</v>
      </c>
      <c r="AC45" t="s">
        <v>120</v>
      </c>
      <c r="AD45" t="s">
        <v>506</v>
      </c>
      <c r="AE45" t="s">
        <v>106</v>
      </c>
      <c r="AF45" t="s">
        <v>98</v>
      </c>
      <c r="AH45" t="s">
        <v>207</v>
      </c>
      <c r="AJ45" t="s">
        <v>160</v>
      </c>
      <c r="AK45" t="s">
        <v>507</v>
      </c>
      <c r="AM45">
        <v>10028600</v>
      </c>
      <c r="AN45">
        <v>3049345</v>
      </c>
      <c r="AO45">
        <v>293162</v>
      </c>
      <c r="AS45" t="s">
        <v>98</v>
      </c>
      <c r="AW45" t="s">
        <v>98</v>
      </c>
      <c r="BA45" t="s">
        <v>98</v>
      </c>
      <c r="BE45" t="s">
        <v>98</v>
      </c>
      <c r="BI45" t="s">
        <v>98</v>
      </c>
      <c r="BM45" t="s">
        <v>98</v>
      </c>
      <c r="BQ45" t="s">
        <v>98</v>
      </c>
      <c r="BR45">
        <v>1</v>
      </c>
      <c r="BS45">
        <v>1</v>
      </c>
      <c r="BT45">
        <v>1</v>
      </c>
      <c r="BU45" t="s">
        <v>508</v>
      </c>
      <c r="BV45">
        <v>293161</v>
      </c>
      <c r="BW45">
        <v>293161</v>
      </c>
      <c r="BX45">
        <v>293161</v>
      </c>
      <c r="BY45" t="s">
        <v>509</v>
      </c>
      <c r="BZ45">
        <v>5141536</v>
      </c>
      <c r="CA45">
        <v>2020000</v>
      </c>
      <c r="CC45" t="s">
        <v>98</v>
      </c>
      <c r="CD45">
        <v>4593902</v>
      </c>
      <c r="CE45">
        <v>736183</v>
      </c>
      <c r="CG45" t="s">
        <v>98</v>
      </c>
      <c r="CK45" t="s">
        <v>98</v>
      </c>
    </row>
    <row r="46" spans="1:89" x14ac:dyDescent="0.2">
      <c r="A46" t="s">
        <v>108</v>
      </c>
      <c r="B46" t="s">
        <v>90</v>
      </c>
      <c r="C46">
        <v>3</v>
      </c>
      <c r="D46" t="s">
        <v>109</v>
      </c>
      <c r="E46">
        <v>6</v>
      </c>
      <c r="F46" t="s">
        <v>123</v>
      </c>
      <c r="G46">
        <v>15</v>
      </c>
      <c r="H46" t="s">
        <v>510</v>
      </c>
      <c r="I46" t="s">
        <v>94</v>
      </c>
      <c r="J46">
        <v>4</v>
      </c>
      <c r="K46" t="s">
        <v>511</v>
      </c>
      <c r="L46">
        <v>91362</v>
      </c>
      <c r="M46" t="s">
        <v>98</v>
      </c>
      <c r="N46" s="1">
        <v>44562</v>
      </c>
      <c r="O46" s="1">
        <v>46387</v>
      </c>
      <c r="P46" t="s">
        <v>97</v>
      </c>
      <c r="Q46" t="s">
        <v>98</v>
      </c>
      <c r="R46" t="s">
        <v>98</v>
      </c>
      <c r="S46" t="s">
        <v>99</v>
      </c>
      <c r="T46" t="s">
        <v>100</v>
      </c>
      <c r="U46" t="s">
        <v>101</v>
      </c>
      <c r="V46" t="s">
        <v>512</v>
      </c>
      <c r="W46" t="s">
        <v>513</v>
      </c>
      <c r="X46" t="s">
        <v>514</v>
      </c>
      <c r="Y46" t="s">
        <v>119</v>
      </c>
      <c r="Z46" t="s">
        <v>98</v>
      </c>
      <c r="AA46" t="s">
        <v>98</v>
      </c>
      <c r="AB46" t="s">
        <v>98</v>
      </c>
      <c r="AC46" t="s">
        <v>120</v>
      </c>
      <c r="AE46" t="s">
        <v>187</v>
      </c>
      <c r="AF46" t="s">
        <v>98</v>
      </c>
      <c r="AH46" t="s">
        <v>98</v>
      </c>
      <c r="AI46" t="s">
        <v>98</v>
      </c>
      <c r="AJ46" t="s">
        <v>98</v>
      </c>
      <c r="AK46" t="s">
        <v>98</v>
      </c>
      <c r="AM46">
        <v>2100000</v>
      </c>
      <c r="AN46">
        <v>2100000</v>
      </c>
      <c r="AO46">
        <v>433047</v>
      </c>
      <c r="AS46" t="s">
        <v>98</v>
      </c>
      <c r="AW46" t="s">
        <v>98</v>
      </c>
      <c r="BA46" t="s">
        <v>98</v>
      </c>
      <c r="BE46" t="s">
        <v>98</v>
      </c>
      <c r="BI46" t="s">
        <v>98</v>
      </c>
      <c r="BM46" t="s">
        <v>98</v>
      </c>
      <c r="BN46">
        <v>550000</v>
      </c>
      <c r="BO46">
        <v>550000</v>
      </c>
      <c r="BP46">
        <v>433047</v>
      </c>
      <c r="BQ46" t="s">
        <v>98</v>
      </c>
      <c r="BR46">
        <v>1550000</v>
      </c>
      <c r="BS46">
        <v>1550000</v>
      </c>
      <c r="BU46" t="s">
        <v>98</v>
      </c>
      <c r="BY46" t="s">
        <v>98</v>
      </c>
      <c r="CC46" t="s">
        <v>98</v>
      </c>
      <c r="CG46" t="s">
        <v>98</v>
      </c>
      <c r="CK46" t="s">
        <v>98</v>
      </c>
    </row>
    <row r="47" spans="1:89" x14ac:dyDescent="0.2">
      <c r="A47" t="s">
        <v>108</v>
      </c>
      <c r="B47" t="s">
        <v>90</v>
      </c>
      <c r="C47">
        <v>3</v>
      </c>
      <c r="D47" t="s">
        <v>109</v>
      </c>
      <c r="E47">
        <v>6</v>
      </c>
      <c r="F47" t="s">
        <v>123</v>
      </c>
      <c r="G47">
        <v>314</v>
      </c>
      <c r="H47" t="s">
        <v>437</v>
      </c>
      <c r="I47" t="s">
        <v>94</v>
      </c>
      <c r="J47">
        <v>41</v>
      </c>
      <c r="K47" t="s">
        <v>515</v>
      </c>
      <c r="L47">
        <v>103068</v>
      </c>
      <c r="M47" s="2" t="s">
        <v>516</v>
      </c>
      <c r="N47" s="1">
        <v>44562</v>
      </c>
      <c r="O47" s="1">
        <v>45473</v>
      </c>
      <c r="P47" t="s">
        <v>97</v>
      </c>
      <c r="Q47" t="s">
        <v>98</v>
      </c>
      <c r="R47" t="s">
        <v>98</v>
      </c>
      <c r="S47" t="s">
        <v>127</v>
      </c>
      <c r="T47" t="s">
        <v>128</v>
      </c>
      <c r="U47" t="s">
        <v>101</v>
      </c>
      <c r="V47" t="s">
        <v>517</v>
      </c>
      <c r="W47" t="s">
        <v>518</v>
      </c>
      <c r="X47" t="s">
        <v>519</v>
      </c>
      <c r="Y47" t="s">
        <v>392</v>
      </c>
      <c r="Z47" t="s">
        <v>104</v>
      </c>
      <c r="AA47" t="s">
        <v>98</v>
      </c>
      <c r="AB47" t="s">
        <v>98</v>
      </c>
      <c r="AC47" t="s">
        <v>120</v>
      </c>
      <c r="AE47" t="s">
        <v>106</v>
      </c>
      <c r="AF47" t="s">
        <v>98</v>
      </c>
      <c r="AH47" t="s">
        <v>207</v>
      </c>
      <c r="AJ47" t="s">
        <v>98</v>
      </c>
      <c r="AK47" t="s">
        <v>520</v>
      </c>
      <c r="AM47">
        <v>330000</v>
      </c>
      <c r="AN47">
        <v>330000</v>
      </c>
      <c r="AO47">
        <v>0</v>
      </c>
      <c r="AS47" t="s">
        <v>98</v>
      </c>
      <c r="AW47" t="s">
        <v>98</v>
      </c>
      <c r="BA47" t="s">
        <v>98</v>
      </c>
      <c r="BE47" t="s">
        <v>98</v>
      </c>
      <c r="BI47" t="s">
        <v>98</v>
      </c>
      <c r="BM47" t="s">
        <v>98</v>
      </c>
      <c r="BN47">
        <v>330000</v>
      </c>
      <c r="BO47">
        <v>330000</v>
      </c>
      <c r="BQ47" t="s">
        <v>521</v>
      </c>
      <c r="BU47" t="s">
        <v>98</v>
      </c>
      <c r="BY47" t="s">
        <v>98</v>
      </c>
      <c r="CC47" t="s">
        <v>98</v>
      </c>
      <c r="CG47" t="s">
        <v>98</v>
      </c>
      <c r="CK47" t="s">
        <v>98</v>
      </c>
    </row>
    <row r="48" spans="1:89" x14ac:dyDescent="0.2">
      <c r="A48" t="s">
        <v>522</v>
      </c>
      <c r="B48" t="s">
        <v>90</v>
      </c>
      <c r="C48">
        <v>2</v>
      </c>
      <c r="D48" t="s">
        <v>523</v>
      </c>
      <c r="E48">
        <v>4</v>
      </c>
      <c r="F48" t="s">
        <v>524</v>
      </c>
      <c r="G48">
        <v>4.0999999999999996</v>
      </c>
      <c r="H48" t="s">
        <v>525</v>
      </c>
      <c r="I48" t="s">
        <v>94</v>
      </c>
      <c r="J48" t="s">
        <v>526</v>
      </c>
      <c r="K48" t="s">
        <v>527</v>
      </c>
      <c r="L48">
        <v>170752</v>
      </c>
      <c r="M48" t="s">
        <v>528</v>
      </c>
      <c r="N48" s="1">
        <v>44562</v>
      </c>
      <c r="O48" s="1">
        <v>45291</v>
      </c>
      <c r="P48" t="s">
        <v>97</v>
      </c>
      <c r="Q48" t="s">
        <v>98</v>
      </c>
      <c r="R48" t="s">
        <v>98</v>
      </c>
      <c r="S48" t="s">
        <v>151</v>
      </c>
      <c r="T48" t="s">
        <v>152</v>
      </c>
      <c r="U48" t="s">
        <v>529</v>
      </c>
      <c r="V48" t="s">
        <v>530</v>
      </c>
      <c r="W48" t="s">
        <v>531</v>
      </c>
      <c r="X48" t="s">
        <v>532</v>
      </c>
      <c r="Y48" t="s">
        <v>533</v>
      </c>
      <c r="Z48" t="s">
        <v>505</v>
      </c>
      <c r="AA48" t="s">
        <v>98</v>
      </c>
      <c r="AB48" t="s">
        <v>98</v>
      </c>
      <c r="AC48" t="s">
        <v>120</v>
      </c>
      <c r="AD48" t="s">
        <v>98</v>
      </c>
      <c r="AE48" t="s">
        <v>121</v>
      </c>
      <c r="AF48" t="s">
        <v>98</v>
      </c>
      <c r="AG48" t="s">
        <v>98</v>
      </c>
      <c r="AH48" t="s">
        <v>98</v>
      </c>
      <c r="AI48" t="s">
        <v>98</v>
      </c>
      <c r="AJ48" t="s">
        <v>407</v>
      </c>
      <c r="AK48" t="s">
        <v>98</v>
      </c>
      <c r="AM48">
        <v>0</v>
      </c>
      <c r="AN48">
        <v>0</v>
      </c>
      <c r="AO48">
        <v>0</v>
      </c>
      <c r="AS48" t="s">
        <v>98</v>
      </c>
      <c r="AW48" t="s">
        <v>98</v>
      </c>
      <c r="BA48" t="s">
        <v>98</v>
      </c>
      <c r="BE48" t="s">
        <v>98</v>
      </c>
      <c r="BI48" t="s">
        <v>98</v>
      </c>
      <c r="BM48" t="s">
        <v>98</v>
      </c>
      <c r="BQ48" t="s">
        <v>98</v>
      </c>
      <c r="BU48" t="s">
        <v>98</v>
      </c>
      <c r="BY48" t="s">
        <v>98</v>
      </c>
      <c r="CC48" t="s">
        <v>98</v>
      </c>
      <c r="CG48" t="s">
        <v>98</v>
      </c>
      <c r="CK48" t="s">
        <v>98</v>
      </c>
    </row>
    <row r="49" spans="1:89" x14ac:dyDescent="0.2">
      <c r="A49" t="s">
        <v>108</v>
      </c>
      <c r="B49" t="s">
        <v>138</v>
      </c>
      <c r="C49">
        <v>4</v>
      </c>
      <c r="D49" t="s">
        <v>139</v>
      </c>
      <c r="E49">
        <v>1</v>
      </c>
      <c r="F49" t="s">
        <v>534</v>
      </c>
      <c r="G49">
        <v>134</v>
      </c>
      <c r="H49" t="s">
        <v>535</v>
      </c>
      <c r="I49" t="s">
        <v>94</v>
      </c>
      <c r="J49" t="s">
        <v>536</v>
      </c>
      <c r="K49" t="s">
        <v>537</v>
      </c>
      <c r="L49">
        <v>42089</v>
      </c>
      <c r="M49" t="s">
        <v>538</v>
      </c>
      <c r="N49" s="1">
        <v>43466</v>
      </c>
      <c r="O49" s="1">
        <v>44561</v>
      </c>
      <c r="P49" t="s">
        <v>97</v>
      </c>
      <c r="Q49" t="s">
        <v>98</v>
      </c>
      <c r="R49" t="s">
        <v>98</v>
      </c>
      <c r="S49" t="s">
        <v>151</v>
      </c>
      <c r="T49" t="s">
        <v>152</v>
      </c>
      <c r="U49" t="s">
        <v>152</v>
      </c>
      <c r="V49" t="s">
        <v>98</v>
      </c>
      <c r="W49" t="s">
        <v>539</v>
      </c>
      <c r="X49" t="s">
        <v>540</v>
      </c>
      <c r="Y49" t="s">
        <v>541</v>
      </c>
      <c r="Z49" t="s">
        <v>104</v>
      </c>
      <c r="AA49" t="s">
        <v>98</v>
      </c>
      <c r="AB49" t="s">
        <v>98</v>
      </c>
      <c r="AC49" t="s">
        <v>105</v>
      </c>
      <c r="AD49" t="s">
        <v>98</v>
      </c>
      <c r="AE49" t="s">
        <v>98</v>
      </c>
      <c r="AF49" t="s">
        <v>98</v>
      </c>
      <c r="AG49" t="s">
        <v>98</v>
      </c>
      <c r="AH49" t="s">
        <v>98</v>
      </c>
      <c r="AI49" t="s">
        <v>98</v>
      </c>
      <c r="AJ49" t="s">
        <v>98</v>
      </c>
      <c r="AK49" t="s">
        <v>98</v>
      </c>
      <c r="AM49">
        <v>468000</v>
      </c>
      <c r="AN49">
        <v>468000</v>
      </c>
      <c r="AO49">
        <v>189333</v>
      </c>
      <c r="AS49" t="s">
        <v>98</v>
      </c>
      <c r="AW49" t="s">
        <v>98</v>
      </c>
      <c r="BA49" t="s">
        <v>98</v>
      </c>
      <c r="BB49">
        <v>418000</v>
      </c>
      <c r="BC49">
        <v>418000</v>
      </c>
      <c r="BD49">
        <v>139333</v>
      </c>
      <c r="BE49" t="s">
        <v>98</v>
      </c>
      <c r="BF49">
        <v>50000</v>
      </c>
      <c r="BG49">
        <v>50000</v>
      </c>
      <c r="BH49">
        <v>50000</v>
      </c>
      <c r="BI49" t="s">
        <v>98</v>
      </c>
      <c r="BM49" t="s">
        <v>98</v>
      </c>
      <c r="BQ49" t="s">
        <v>98</v>
      </c>
      <c r="BU49" t="s">
        <v>98</v>
      </c>
      <c r="BY49" t="s">
        <v>98</v>
      </c>
      <c r="CC49" t="s">
        <v>98</v>
      </c>
      <c r="CG49" t="s">
        <v>98</v>
      </c>
      <c r="CK49" t="s">
        <v>98</v>
      </c>
    </row>
    <row r="50" spans="1:89" x14ac:dyDescent="0.2">
      <c r="A50" t="s">
        <v>108</v>
      </c>
      <c r="B50" t="s">
        <v>138</v>
      </c>
      <c r="C50">
        <v>4</v>
      </c>
      <c r="D50" t="s">
        <v>139</v>
      </c>
      <c r="E50">
        <v>2</v>
      </c>
      <c r="F50" t="s">
        <v>140</v>
      </c>
      <c r="G50">
        <v>159</v>
      </c>
      <c r="H50" t="s">
        <v>542</v>
      </c>
      <c r="I50" t="s">
        <v>94</v>
      </c>
      <c r="J50" t="s">
        <v>543</v>
      </c>
      <c r="K50" t="s">
        <v>544</v>
      </c>
      <c r="L50">
        <v>42179</v>
      </c>
      <c r="M50" t="s">
        <v>545</v>
      </c>
      <c r="N50" s="1">
        <v>43224</v>
      </c>
      <c r="O50" s="1">
        <v>43830</v>
      </c>
      <c r="P50" t="s">
        <v>232</v>
      </c>
      <c r="Q50" t="s">
        <v>98</v>
      </c>
      <c r="R50" t="s">
        <v>98</v>
      </c>
      <c r="S50" t="s">
        <v>127</v>
      </c>
      <c r="T50" t="s">
        <v>128</v>
      </c>
      <c r="U50" t="s">
        <v>546</v>
      </c>
      <c r="V50" t="s">
        <v>547</v>
      </c>
      <c r="W50" t="s">
        <v>548</v>
      </c>
      <c r="X50" t="s">
        <v>549</v>
      </c>
      <c r="Y50" t="s">
        <v>279</v>
      </c>
      <c r="Z50" t="s">
        <v>550</v>
      </c>
      <c r="AA50" t="s">
        <v>98</v>
      </c>
      <c r="AB50" t="s">
        <v>98</v>
      </c>
      <c r="AC50" t="s">
        <v>120</v>
      </c>
      <c r="AD50" t="s">
        <v>98</v>
      </c>
      <c r="AE50" t="s">
        <v>106</v>
      </c>
      <c r="AF50" t="s">
        <v>98</v>
      </c>
      <c r="AG50" t="s">
        <v>98</v>
      </c>
      <c r="AH50" t="s">
        <v>98</v>
      </c>
      <c r="AI50" t="s">
        <v>98</v>
      </c>
      <c r="AJ50" t="s">
        <v>98</v>
      </c>
      <c r="AK50" t="s">
        <v>98</v>
      </c>
      <c r="AM50">
        <v>60000</v>
      </c>
      <c r="AN50">
        <v>60000</v>
      </c>
      <c r="AO50">
        <v>60000</v>
      </c>
      <c r="AS50" t="s">
        <v>98</v>
      </c>
      <c r="AW50" t="s">
        <v>98</v>
      </c>
      <c r="BA50" t="s">
        <v>98</v>
      </c>
      <c r="BB50">
        <v>60000</v>
      </c>
      <c r="BC50">
        <v>60000</v>
      </c>
      <c r="BD50">
        <v>60000</v>
      </c>
      <c r="BE50" t="s">
        <v>98</v>
      </c>
      <c r="BI50" t="s">
        <v>98</v>
      </c>
      <c r="BM50" t="s">
        <v>98</v>
      </c>
      <c r="BQ50" t="s">
        <v>98</v>
      </c>
      <c r="BU50" t="s">
        <v>98</v>
      </c>
      <c r="BY50" t="s">
        <v>98</v>
      </c>
      <c r="CC50" t="s">
        <v>98</v>
      </c>
      <c r="CG50" t="s">
        <v>98</v>
      </c>
      <c r="CK50" t="s">
        <v>98</v>
      </c>
    </row>
    <row r="51" spans="1:89" x14ac:dyDescent="0.2">
      <c r="A51" t="s">
        <v>108</v>
      </c>
      <c r="B51" t="s">
        <v>138</v>
      </c>
      <c r="C51">
        <v>4</v>
      </c>
      <c r="D51" t="s">
        <v>139</v>
      </c>
      <c r="E51">
        <v>2</v>
      </c>
      <c r="F51" t="s">
        <v>140</v>
      </c>
      <c r="G51">
        <v>159</v>
      </c>
      <c r="H51" t="s">
        <v>542</v>
      </c>
      <c r="I51" t="s">
        <v>94</v>
      </c>
      <c r="J51" t="s">
        <v>551</v>
      </c>
      <c r="K51" t="s">
        <v>552</v>
      </c>
      <c r="L51">
        <v>42180</v>
      </c>
      <c r="M51" t="s">
        <v>553</v>
      </c>
      <c r="N51" s="1">
        <v>43586</v>
      </c>
      <c r="O51" s="1">
        <v>44498</v>
      </c>
      <c r="P51" t="s">
        <v>97</v>
      </c>
      <c r="Q51" t="s">
        <v>98</v>
      </c>
      <c r="R51" t="s">
        <v>98</v>
      </c>
      <c r="S51" t="s">
        <v>151</v>
      </c>
      <c r="T51" t="s">
        <v>152</v>
      </c>
      <c r="U51" t="s">
        <v>152</v>
      </c>
      <c r="V51" t="s">
        <v>554</v>
      </c>
      <c r="W51" t="s">
        <v>555</v>
      </c>
      <c r="X51" t="s">
        <v>556</v>
      </c>
      <c r="Y51" t="s">
        <v>557</v>
      </c>
      <c r="Z51" t="s">
        <v>104</v>
      </c>
      <c r="AA51" t="s">
        <v>98</v>
      </c>
      <c r="AB51" t="s">
        <v>98</v>
      </c>
      <c r="AC51" t="s">
        <v>105</v>
      </c>
      <c r="AD51" t="s">
        <v>98</v>
      </c>
      <c r="AE51" t="s">
        <v>106</v>
      </c>
      <c r="AF51" t="s">
        <v>98</v>
      </c>
      <c r="AG51" t="s">
        <v>98</v>
      </c>
      <c r="AH51" t="s">
        <v>98</v>
      </c>
      <c r="AI51" t="s">
        <v>98</v>
      </c>
      <c r="AJ51" t="s">
        <v>98</v>
      </c>
      <c r="AK51" t="s">
        <v>98</v>
      </c>
      <c r="AM51">
        <v>39318</v>
      </c>
      <c r="AN51">
        <v>0</v>
      </c>
      <c r="AO51">
        <v>31355.41</v>
      </c>
      <c r="AS51" t="s">
        <v>98</v>
      </c>
      <c r="AW51" t="s">
        <v>98</v>
      </c>
      <c r="BA51" t="s">
        <v>98</v>
      </c>
      <c r="BB51">
        <v>11000</v>
      </c>
      <c r="BD51">
        <v>11795.41</v>
      </c>
      <c r="BE51" t="s">
        <v>98</v>
      </c>
      <c r="BF51">
        <v>20318</v>
      </c>
      <c r="BH51">
        <v>19560</v>
      </c>
      <c r="BI51" t="s">
        <v>98</v>
      </c>
      <c r="BJ51">
        <v>8000</v>
      </c>
      <c r="BM51" t="s">
        <v>98</v>
      </c>
      <c r="BQ51" t="s">
        <v>98</v>
      </c>
      <c r="BU51" t="s">
        <v>98</v>
      </c>
      <c r="BY51" t="s">
        <v>98</v>
      </c>
      <c r="CC51" t="s">
        <v>98</v>
      </c>
      <c r="CG51" t="s">
        <v>98</v>
      </c>
      <c r="CK51" t="s">
        <v>98</v>
      </c>
    </row>
    <row r="52" spans="1:89" x14ac:dyDescent="0.2">
      <c r="A52" t="s">
        <v>108</v>
      </c>
      <c r="B52" t="s">
        <v>138</v>
      </c>
      <c r="C52">
        <v>4</v>
      </c>
      <c r="D52" t="s">
        <v>139</v>
      </c>
      <c r="E52">
        <v>2</v>
      </c>
      <c r="F52" t="s">
        <v>140</v>
      </c>
      <c r="G52">
        <v>159</v>
      </c>
      <c r="H52" t="s">
        <v>542</v>
      </c>
      <c r="I52" t="s">
        <v>94</v>
      </c>
      <c r="J52" t="s">
        <v>558</v>
      </c>
      <c r="K52" t="s">
        <v>559</v>
      </c>
      <c r="L52">
        <v>42184</v>
      </c>
      <c r="M52" s="2" t="s">
        <v>560</v>
      </c>
      <c r="N52" s="1">
        <v>43221</v>
      </c>
      <c r="O52" s="1">
        <v>44560</v>
      </c>
      <c r="P52" t="s">
        <v>232</v>
      </c>
      <c r="Q52" t="s">
        <v>98</v>
      </c>
      <c r="R52" t="s">
        <v>98</v>
      </c>
      <c r="S52" t="s">
        <v>127</v>
      </c>
      <c r="T52" t="s">
        <v>128</v>
      </c>
      <c r="U52" t="s">
        <v>101</v>
      </c>
      <c r="V52" t="s">
        <v>561</v>
      </c>
      <c r="W52" t="s">
        <v>562</v>
      </c>
      <c r="X52" t="s">
        <v>403</v>
      </c>
      <c r="Y52" t="s">
        <v>563</v>
      </c>
      <c r="Z52" t="s">
        <v>104</v>
      </c>
      <c r="AA52" t="s">
        <v>98</v>
      </c>
      <c r="AB52" t="s">
        <v>98</v>
      </c>
      <c r="AC52" t="s">
        <v>120</v>
      </c>
      <c r="AE52" t="s">
        <v>106</v>
      </c>
      <c r="AF52" t="s">
        <v>98</v>
      </c>
      <c r="AH52" t="s">
        <v>98</v>
      </c>
      <c r="AI52" t="s">
        <v>98</v>
      </c>
      <c r="AJ52" t="s">
        <v>98</v>
      </c>
      <c r="AK52" t="s">
        <v>98</v>
      </c>
      <c r="AM52">
        <v>643658</v>
      </c>
      <c r="AN52">
        <v>643658</v>
      </c>
      <c r="AO52">
        <v>144934</v>
      </c>
      <c r="AS52" t="s">
        <v>98</v>
      </c>
      <c r="AW52" t="s">
        <v>98</v>
      </c>
      <c r="BA52" t="s">
        <v>98</v>
      </c>
      <c r="BB52">
        <v>144934</v>
      </c>
      <c r="BC52">
        <v>144934</v>
      </c>
      <c r="BD52">
        <v>144934</v>
      </c>
      <c r="BE52" t="s">
        <v>98</v>
      </c>
      <c r="BF52">
        <v>249362</v>
      </c>
      <c r="BG52">
        <v>249362</v>
      </c>
      <c r="BH52">
        <v>0</v>
      </c>
      <c r="BI52" t="s">
        <v>98</v>
      </c>
      <c r="BJ52">
        <v>249362</v>
      </c>
      <c r="BK52">
        <v>249362</v>
      </c>
      <c r="BL52">
        <v>0</v>
      </c>
      <c r="BM52" t="s">
        <v>98</v>
      </c>
      <c r="BQ52" t="s">
        <v>98</v>
      </c>
      <c r="BU52" t="s">
        <v>98</v>
      </c>
      <c r="BY52" t="s">
        <v>98</v>
      </c>
      <c r="CC52" t="s">
        <v>98</v>
      </c>
      <c r="CG52" t="s">
        <v>98</v>
      </c>
      <c r="CK52" t="s">
        <v>98</v>
      </c>
    </row>
    <row r="53" spans="1:89" x14ac:dyDescent="0.2">
      <c r="A53" t="s">
        <v>522</v>
      </c>
      <c r="B53" t="s">
        <v>90</v>
      </c>
      <c r="C53">
        <v>2</v>
      </c>
      <c r="D53" t="s">
        <v>523</v>
      </c>
      <c r="E53">
        <v>4</v>
      </c>
      <c r="F53" t="s">
        <v>524</v>
      </c>
      <c r="G53">
        <v>4.2</v>
      </c>
      <c r="H53" t="s">
        <v>564</v>
      </c>
      <c r="I53" t="s">
        <v>94</v>
      </c>
      <c r="J53" t="s">
        <v>565</v>
      </c>
      <c r="K53" t="s">
        <v>566</v>
      </c>
      <c r="L53">
        <v>173233</v>
      </c>
      <c r="M53" t="s">
        <v>567</v>
      </c>
      <c r="N53" s="1">
        <v>44562</v>
      </c>
      <c r="O53" s="1">
        <v>45291</v>
      </c>
      <c r="P53" t="s">
        <v>97</v>
      </c>
      <c r="Q53" t="s">
        <v>98</v>
      </c>
      <c r="R53" t="s">
        <v>98</v>
      </c>
      <c r="S53" t="s">
        <v>151</v>
      </c>
      <c r="T53" t="s">
        <v>152</v>
      </c>
      <c r="U53" t="s">
        <v>568</v>
      </c>
      <c r="V53" t="s">
        <v>569</v>
      </c>
      <c r="W53" t="s">
        <v>570</v>
      </c>
      <c r="X53" t="s">
        <v>571</v>
      </c>
      <c r="Y53" t="s">
        <v>572</v>
      </c>
      <c r="Z53" t="s">
        <v>573</v>
      </c>
      <c r="AA53" t="s">
        <v>98</v>
      </c>
      <c r="AB53" t="s">
        <v>98</v>
      </c>
      <c r="AC53" t="s">
        <v>120</v>
      </c>
      <c r="AD53" t="s">
        <v>98</v>
      </c>
      <c r="AE53" t="s">
        <v>121</v>
      </c>
      <c r="AF53" t="s">
        <v>98</v>
      </c>
      <c r="AG53" t="s">
        <v>98</v>
      </c>
      <c r="AH53" t="s">
        <v>98</v>
      </c>
      <c r="AI53" t="s">
        <v>98</v>
      </c>
      <c r="AJ53" t="s">
        <v>407</v>
      </c>
      <c r="AK53" t="s">
        <v>98</v>
      </c>
      <c r="AM53">
        <v>0</v>
      </c>
      <c r="AN53">
        <v>0</v>
      </c>
      <c r="AO53">
        <v>0</v>
      </c>
      <c r="AS53" t="s">
        <v>98</v>
      </c>
      <c r="AW53" t="s">
        <v>98</v>
      </c>
      <c r="BA53" t="s">
        <v>98</v>
      </c>
      <c r="BE53" t="s">
        <v>98</v>
      </c>
      <c r="BI53" t="s">
        <v>98</v>
      </c>
      <c r="BM53" t="s">
        <v>98</v>
      </c>
      <c r="BQ53" t="s">
        <v>98</v>
      </c>
      <c r="BU53" t="s">
        <v>98</v>
      </c>
      <c r="BY53" t="s">
        <v>98</v>
      </c>
      <c r="CC53" t="s">
        <v>98</v>
      </c>
      <c r="CG53" t="s">
        <v>98</v>
      </c>
      <c r="CK53" t="s">
        <v>98</v>
      </c>
    </row>
    <row r="54" spans="1:89" x14ac:dyDescent="0.2">
      <c r="A54" t="s">
        <v>108</v>
      </c>
      <c r="B54" t="s">
        <v>90</v>
      </c>
      <c r="C54">
        <v>3</v>
      </c>
      <c r="D54" t="s">
        <v>109</v>
      </c>
      <c r="E54">
        <v>6</v>
      </c>
      <c r="F54" t="s">
        <v>123</v>
      </c>
      <c r="G54">
        <v>313</v>
      </c>
      <c r="H54" t="s">
        <v>332</v>
      </c>
      <c r="I54" t="s">
        <v>94</v>
      </c>
      <c r="J54">
        <v>43</v>
      </c>
      <c r="K54" t="s">
        <v>574</v>
      </c>
      <c r="L54">
        <v>103072</v>
      </c>
      <c r="M54" s="2" t="s">
        <v>575</v>
      </c>
      <c r="N54" s="1">
        <v>44562</v>
      </c>
      <c r="O54" s="1">
        <v>45473</v>
      </c>
      <c r="P54" t="s">
        <v>97</v>
      </c>
      <c r="Q54" t="s">
        <v>98</v>
      </c>
      <c r="R54" t="s">
        <v>98</v>
      </c>
      <c r="S54" t="s">
        <v>127</v>
      </c>
      <c r="T54" t="s">
        <v>128</v>
      </c>
      <c r="U54" t="s">
        <v>101</v>
      </c>
      <c r="V54" t="s">
        <v>576</v>
      </c>
      <c r="W54" t="s">
        <v>577</v>
      </c>
      <c r="X54" t="s">
        <v>435</v>
      </c>
      <c r="Y54" t="s">
        <v>392</v>
      </c>
      <c r="Z54" t="s">
        <v>104</v>
      </c>
      <c r="AA54" t="s">
        <v>98</v>
      </c>
      <c r="AB54" t="s">
        <v>98</v>
      </c>
      <c r="AC54" t="s">
        <v>105</v>
      </c>
      <c r="AE54" t="s">
        <v>106</v>
      </c>
      <c r="AF54" t="s">
        <v>98</v>
      </c>
      <c r="AH54" t="s">
        <v>135</v>
      </c>
      <c r="AJ54" t="s">
        <v>98</v>
      </c>
      <c r="AK54" t="s">
        <v>520</v>
      </c>
      <c r="AM54">
        <v>3114685</v>
      </c>
      <c r="AN54">
        <v>310121</v>
      </c>
      <c r="AO54">
        <v>0</v>
      </c>
      <c r="AS54" t="s">
        <v>98</v>
      </c>
      <c r="AW54" t="s">
        <v>98</v>
      </c>
      <c r="BA54" t="s">
        <v>98</v>
      </c>
      <c r="BE54" t="s">
        <v>98</v>
      </c>
      <c r="BI54" t="s">
        <v>98</v>
      </c>
      <c r="BM54" t="s">
        <v>98</v>
      </c>
      <c r="BN54">
        <v>3114685</v>
      </c>
      <c r="BO54">
        <v>310121</v>
      </c>
      <c r="BQ54" t="s">
        <v>578</v>
      </c>
      <c r="BU54" t="s">
        <v>98</v>
      </c>
      <c r="BY54" t="s">
        <v>98</v>
      </c>
      <c r="CC54" t="s">
        <v>98</v>
      </c>
      <c r="CG54" t="s">
        <v>98</v>
      </c>
      <c r="CK54" t="s">
        <v>98</v>
      </c>
    </row>
    <row r="55" spans="1:89" x14ac:dyDescent="0.2">
      <c r="A55" t="s">
        <v>162</v>
      </c>
      <c r="B55" t="s">
        <v>163</v>
      </c>
      <c r="C55">
        <v>2</v>
      </c>
      <c r="D55" t="s">
        <v>164</v>
      </c>
      <c r="E55">
        <v>2</v>
      </c>
      <c r="F55" t="s">
        <v>579</v>
      </c>
      <c r="G55">
        <v>4</v>
      </c>
      <c r="H55" t="s">
        <v>580</v>
      </c>
      <c r="I55" t="s">
        <v>94</v>
      </c>
      <c r="J55">
        <v>6</v>
      </c>
      <c r="K55" t="s">
        <v>581</v>
      </c>
      <c r="L55">
        <v>72030</v>
      </c>
      <c r="M55" t="s">
        <v>582</v>
      </c>
      <c r="N55" s="1">
        <v>44197</v>
      </c>
      <c r="O55" s="1">
        <v>44926</v>
      </c>
      <c r="P55" t="s">
        <v>97</v>
      </c>
      <c r="Q55" t="s">
        <v>98</v>
      </c>
      <c r="R55" t="s">
        <v>98</v>
      </c>
      <c r="S55" t="s">
        <v>151</v>
      </c>
      <c r="T55" t="s">
        <v>152</v>
      </c>
      <c r="U55" t="s">
        <v>101</v>
      </c>
      <c r="V55" t="s">
        <v>583</v>
      </c>
      <c r="W55" t="s">
        <v>584</v>
      </c>
      <c r="X55" t="s">
        <v>403</v>
      </c>
      <c r="Y55" t="s">
        <v>162</v>
      </c>
      <c r="Z55" t="s">
        <v>585</v>
      </c>
      <c r="AA55" t="s">
        <v>98</v>
      </c>
      <c r="AB55" t="s">
        <v>98</v>
      </c>
      <c r="AC55" t="s">
        <v>105</v>
      </c>
      <c r="AE55" t="s">
        <v>121</v>
      </c>
      <c r="AF55" t="s">
        <v>98</v>
      </c>
      <c r="AH55" t="s">
        <v>135</v>
      </c>
      <c r="AJ55" t="s">
        <v>98</v>
      </c>
      <c r="AK55" t="s">
        <v>586</v>
      </c>
      <c r="AM55">
        <v>4907277</v>
      </c>
      <c r="AN55">
        <v>207277</v>
      </c>
      <c r="AO55">
        <v>116360</v>
      </c>
      <c r="AS55" t="s">
        <v>98</v>
      </c>
      <c r="AW55" t="s">
        <v>98</v>
      </c>
      <c r="BA55" t="s">
        <v>98</v>
      </c>
      <c r="BE55" t="s">
        <v>98</v>
      </c>
      <c r="BI55" t="s">
        <v>98</v>
      </c>
      <c r="BJ55">
        <v>4850000</v>
      </c>
      <c r="BK55">
        <v>150000</v>
      </c>
      <c r="BL55">
        <v>96878</v>
      </c>
      <c r="BM55" t="s">
        <v>98</v>
      </c>
      <c r="BN55">
        <v>57277</v>
      </c>
      <c r="BO55">
        <v>57277</v>
      </c>
      <c r="BP55">
        <v>19482</v>
      </c>
      <c r="BQ55" t="s">
        <v>587</v>
      </c>
      <c r="BU55" t="s">
        <v>98</v>
      </c>
      <c r="BY55" t="s">
        <v>98</v>
      </c>
      <c r="CC55" t="s">
        <v>98</v>
      </c>
      <c r="CG55" t="s">
        <v>98</v>
      </c>
      <c r="CK55" t="s">
        <v>98</v>
      </c>
    </row>
    <row r="56" spans="1:89" x14ac:dyDescent="0.2">
      <c r="A56" t="s">
        <v>108</v>
      </c>
      <c r="B56" t="s">
        <v>138</v>
      </c>
      <c r="C56">
        <v>2</v>
      </c>
      <c r="D56" t="s">
        <v>588</v>
      </c>
      <c r="E56">
        <v>1</v>
      </c>
      <c r="F56" t="s">
        <v>589</v>
      </c>
      <c r="G56">
        <v>212</v>
      </c>
      <c r="H56" t="s">
        <v>590</v>
      </c>
      <c r="I56" t="s">
        <v>94</v>
      </c>
      <c r="J56">
        <v>6</v>
      </c>
      <c r="K56" t="s">
        <v>591</v>
      </c>
      <c r="L56">
        <v>62124</v>
      </c>
      <c r="M56" t="s">
        <v>98</v>
      </c>
      <c r="N56" s="1">
        <v>44197</v>
      </c>
      <c r="O56" s="1">
        <v>44561</v>
      </c>
      <c r="P56" t="s">
        <v>232</v>
      </c>
      <c r="Q56" t="s">
        <v>98</v>
      </c>
      <c r="R56" t="s">
        <v>98</v>
      </c>
      <c r="S56" t="s">
        <v>353</v>
      </c>
      <c r="T56" t="s">
        <v>354</v>
      </c>
      <c r="U56" t="s">
        <v>354</v>
      </c>
      <c r="V56" t="s">
        <v>592</v>
      </c>
      <c r="W56" t="s">
        <v>593</v>
      </c>
      <c r="X56" t="s">
        <v>251</v>
      </c>
      <c r="Y56" t="s">
        <v>264</v>
      </c>
      <c r="Z56" t="s">
        <v>474</v>
      </c>
      <c r="AA56" t="s">
        <v>98</v>
      </c>
      <c r="AB56" t="s">
        <v>98</v>
      </c>
      <c r="AC56" t="s">
        <v>134</v>
      </c>
      <c r="AE56" t="s">
        <v>121</v>
      </c>
      <c r="AF56" t="s">
        <v>98</v>
      </c>
      <c r="AH56" t="s">
        <v>98</v>
      </c>
      <c r="AI56" t="s">
        <v>98</v>
      </c>
      <c r="AJ56" t="s">
        <v>98</v>
      </c>
      <c r="AK56" t="s">
        <v>98</v>
      </c>
      <c r="AM56">
        <v>3000</v>
      </c>
      <c r="AN56">
        <v>3000</v>
      </c>
      <c r="AO56">
        <v>0</v>
      </c>
      <c r="AS56" t="s">
        <v>98</v>
      </c>
      <c r="AW56" t="s">
        <v>98</v>
      </c>
      <c r="BA56" t="s">
        <v>98</v>
      </c>
      <c r="BE56" t="s">
        <v>98</v>
      </c>
      <c r="BI56" t="s">
        <v>98</v>
      </c>
      <c r="BJ56">
        <v>3000</v>
      </c>
      <c r="BK56">
        <v>3000</v>
      </c>
      <c r="BM56" t="s">
        <v>98</v>
      </c>
      <c r="BQ56" t="s">
        <v>98</v>
      </c>
      <c r="BU56" t="s">
        <v>98</v>
      </c>
      <c r="BY56" t="s">
        <v>98</v>
      </c>
      <c r="CC56" t="s">
        <v>98</v>
      </c>
      <c r="CG56" t="s">
        <v>98</v>
      </c>
      <c r="CK56" t="s">
        <v>98</v>
      </c>
    </row>
    <row r="57" spans="1:89" x14ac:dyDescent="0.2">
      <c r="A57" t="s">
        <v>108</v>
      </c>
      <c r="B57" t="s">
        <v>138</v>
      </c>
      <c r="C57">
        <v>3</v>
      </c>
      <c r="D57" t="s">
        <v>254</v>
      </c>
      <c r="E57">
        <v>2</v>
      </c>
      <c r="F57" t="s">
        <v>255</v>
      </c>
      <c r="G57">
        <v>233</v>
      </c>
      <c r="H57" t="s">
        <v>256</v>
      </c>
      <c r="I57" t="s">
        <v>94</v>
      </c>
      <c r="J57">
        <v>6</v>
      </c>
      <c r="K57" t="s">
        <v>594</v>
      </c>
      <c r="L57">
        <v>64857</v>
      </c>
      <c r="M57" t="s">
        <v>595</v>
      </c>
      <c r="N57" s="1">
        <v>44197</v>
      </c>
      <c r="O57" s="1">
        <v>44561</v>
      </c>
      <c r="P57" t="s">
        <v>232</v>
      </c>
      <c r="Q57" t="s">
        <v>98</v>
      </c>
      <c r="R57" t="s">
        <v>98</v>
      </c>
      <c r="S57" t="s">
        <v>180</v>
      </c>
      <c r="T57" t="s">
        <v>181</v>
      </c>
      <c r="U57" t="s">
        <v>181</v>
      </c>
      <c r="V57" t="s">
        <v>596</v>
      </c>
      <c r="W57" t="s">
        <v>263</v>
      </c>
      <c r="X57" t="s">
        <v>171</v>
      </c>
      <c r="Y57" t="s">
        <v>264</v>
      </c>
      <c r="Z57" t="s">
        <v>253</v>
      </c>
      <c r="AA57" t="s">
        <v>98</v>
      </c>
      <c r="AB57" t="s">
        <v>98</v>
      </c>
      <c r="AC57" t="s">
        <v>134</v>
      </c>
      <c r="AE57" t="s">
        <v>121</v>
      </c>
      <c r="AF57" t="s">
        <v>98</v>
      </c>
      <c r="AH57" t="s">
        <v>98</v>
      </c>
      <c r="AI57" t="s">
        <v>98</v>
      </c>
      <c r="AJ57" t="s">
        <v>98</v>
      </c>
      <c r="AK57" t="s">
        <v>98</v>
      </c>
      <c r="AM57">
        <v>94737</v>
      </c>
      <c r="AN57">
        <v>94737</v>
      </c>
      <c r="AO57">
        <v>0</v>
      </c>
      <c r="AS57" t="s">
        <v>98</v>
      </c>
      <c r="AW57" t="s">
        <v>98</v>
      </c>
      <c r="BA57" t="s">
        <v>98</v>
      </c>
      <c r="BE57" t="s">
        <v>98</v>
      </c>
      <c r="BI57" t="s">
        <v>98</v>
      </c>
      <c r="BJ57">
        <v>94737</v>
      </c>
      <c r="BK57">
        <v>94737</v>
      </c>
      <c r="BM57" t="s">
        <v>98</v>
      </c>
      <c r="BQ57" t="s">
        <v>98</v>
      </c>
      <c r="BU57" t="s">
        <v>98</v>
      </c>
      <c r="BY57" t="s">
        <v>98</v>
      </c>
      <c r="CC57" t="s">
        <v>98</v>
      </c>
      <c r="CG57" t="s">
        <v>98</v>
      </c>
      <c r="CK57" t="s">
        <v>98</v>
      </c>
    </row>
    <row r="58" spans="1:89" x14ac:dyDescent="0.2">
      <c r="A58" t="s">
        <v>108</v>
      </c>
      <c r="B58" t="s">
        <v>90</v>
      </c>
      <c r="C58">
        <v>3</v>
      </c>
      <c r="D58" t="s">
        <v>109</v>
      </c>
      <c r="E58">
        <v>6</v>
      </c>
      <c r="F58" t="s">
        <v>123</v>
      </c>
      <c r="G58">
        <v>314</v>
      </c>
      <c r="H58" t="s">
        <v>437</v>
      </c>
      <c r="I58" t="s">
        <v>94</v>
      </c>
      <c r="J58">
        <v>6</v>
      </c>
      <c r="K58" t="s">
        <v>597</v>
      </c>
      <c r="L58">
        <v>148030</v>
      </c>
      <c r="M58" t="s">
        <v>598</v>
      </c>
      <c r="N58" s="1">
        <v>44638</v>
      </c>
      <c r="O58" s="1">
        <v>46112</v>
      </c>
      <c r="P58" t="s">
        <v>97</v>
      </c>
      <c r="Q58" t="s">
        <v>98</v>
      </c>
      <c r="R58" t="s">
        <v>98</v>
      </c>
      <c r="S58" t="s">
        <v>127</v>
      </c>
      <c r="T58" t="s">
        <v>128</v>
      </c>
      <c r="U58" t="s">
        <v>101</v>
      </c>
      <c r="V58" t="s">
        <v>599</v>
      </c>
      <c r="W58" t="s">
        <v>493</v>
      </c>
      <c r="X58" t="s">
        <v>171</v>
      </c>
      <c r="Y58" t="s">
        <v>600</v>
      </c>
      <c r="Z58" t="s">
        <v>436</v>
      </c>
      <c r="AA58" t="s">
        <v>98</v>
      </c>
      <c r="AB58" t="s">
        <v>98</v>
      </c>
      <c r="AC58" t="s">
        <v>120</v>
      </c>
      <c r="AE58" t="s">
        <v>121</v>
      </c>
      <c r="AF58" t="s">
        <v>98</v>
      </c>
      <c r="AH58" t="s">
        <v>135</v>
      </c>
      <c r="AJ58" t="s">
        <v>98</v>
      </c>
      <c r="AK58" t="s">
        <v>98</v>
      </c>
      <c r="AM58">
        <v>819999</v>
      </c>
      <c r="AN58">
        <v>819999</v>
      </c>
      <c r="AO58">
        <v>53178</v>
      </c>
      <c r="AS58" t="s">
        <v>98</v>
      </c>
      <c r="AW58" t="s">
        <v>98</v>
      </c>
      <c r="BA58" t="s">
        <v>98</v>
      </c>
      <c r="BE58" t="s">
        <v>98</v>
      </c>
      <c r="BI58" t="s">
        <v>98</v>
      </c>
      <c r="BM58" t="s">
        <v>98</v>
      </c>
      <c r="BQ58" t="s">
        <v>98</v>
      </c>
      <c r="BR58">
        <v>31300</v>
      </c>
      <c r="BS58">
        <v>31300</v>
      </c>
      <c r="BT58">
        <v>31300</v>
      </c>
      <c r="BU58" t="s">
        <v>98</v>
      </c>
      <c r="BV58">
        <v>581878</v>
      </c>
      <c r="BW58">
        <v>581878</v>
      </c>
      <c r="BX58">
        <v>21878</v>
      </c>
      <c r="BY58" t="s">
        <v>98</v>
      </c>
      <c r="BZ58">
        <v>206821</v>
      </c>
      <c r="CA58">
        <v>206821</v>
      </c>
      <c r="CC58" t="s">
        <v>98</v>
      </c>
      <c r="CG58" t="s">
        <v>98</v>
      </c>
      <c r="CK58" t="s">
        <v>98</v>
      </c>
    </row>
    <row r="59" spans="1:89" x14ac:dyDescent="0.2">
      <c r="A59" t="s">
        <v>601</v>
      </c>
      <c r="B59" t="s">
        <v>602</v>
      </c>
      <c r="C59">
        <v>3</v>
      </c>
      <c r="D59" t="s">
        <v>603</v>
      </c>
      <c r="E59">
        <v>1</v>
      </c>
      <c r="F59" t="s">
        <v>604</v>
      </c>
      <c r="G59">
        <v>33</v>
      </c>
      <c r="H59" t="s">
        <v>605</v>
      </c>
      <c r="I59" t="s">
        <v>94</v>
      </c>
      <c r="J59">
        <v>65440</v>
      </c>
      <c r="K59" t="s">
        <v>606</v>
      </c>
      <c r="L59">
        <v>101281</v>
      </c>
      <c r="M59" s="2" t="s">
        <v>607</v>
      </c>
      <c r="N59" s="1">
        <v>44538</v>
      </c>
      <c r="O59" s="1">
        <v>44561</v>
      </c>
      <c r="P59" t="s">
        <v>317</v>
      </c>
      <c r="Q59" t="s">
        <v>98</v>
      </c>
      <c r="R59" t="s">
        <v>98</v>
      </c>
      <c r="S59" t="s">
        <v>608</v>
      </c>
      <c r="T59" t="s">
        <v>609</v>
      </c>
      <c r="U59" t="s">
        <v>610</v>
      </c>
      <c r="V59" t="s">
        <v>611</v>
      </c>
      <c r="W59" t="s">
        <v>612</v>
      </c>
      <c r="X59" t="s">
        <v>251</v>
      </c>
      <c r="Y59" t="s">
        <v>601</v>
      </c>
      <c r="Z59" t="s">
        <v>98</v>
      </c>
      <c r="AA59" t="s">
        <v>98</v>
      </c>
      <c r="AB59" t="s">
        <v>98</v>
      </c>
      <c r="AC59" t="s">
        <v>98</v>
      </c>
      <c r="AD59" t="s">
        <v>98</v>
      </c>
      <c r="AE59" t="s">
        <v>98</v>
      </c>
      <c r="AF59" t="s">
        <v>98</v>
      </c>
      <c r="AG59" t="s">
        <v>98</v>
      </c>
      <c r="AH59" t="s">
        <v>98</v>
      </c>
      <c r="AI59" t="s">
        <v>98</v>
      </c>
      <c r="AJ59" t="s">
        <v>98</v>
      </c>
      <c r="AK59" t="s">
        <v>98</v>
      </c>
      <c r="AM59">
        <v>0</v>
      </c>
      <c r="AN59">
        <v>0</v>
      </c>
      <c r="AO59">
        <v>0</v>
      </c>
      <c r="AS59" t="s">
        <v>98</v>
      </c>
      <c r="AW59" t="s">
        <v>98</v>
      </c>
      <c r="BA59" t="s">
        <v>98</v>
      </c>
      <c r="BE59" t="s">
        <v>98</v>
      </c>
      <c r="BI59" t="s">
        <v>98</v>
      </c>
      <c r="BM59" t="s">
        <v>98</v>
      </c>
      <c r="BQ59" t="s">
        <v>98</v>
      </c>
      <c r="BU59" t="s">
        <v>98</v>
      </c>
      <c r="BY59" t="s">
        <v>98</v>
      </c>
      <c r="CC59" t="s">
        <v>98</v>
      </c>
      <c r="CG59" t="s">
        <v>98</v>
      </c>
      <c r="CK59" t="s">
        <v>98</v>
      </c>
    </row>
    <row r="60" spans="1:89" x14ac:dyDescent="0.2">
      <c r="A60" t="s">
        <v>162</v>
      </c>
      <c r="B60" t="s">
        <v>90</v>
      </c>
      <c r="C60">
        <v>3</v>
      </c>
      <c r="D60" t="s">
        <v>342</v>
      </c>
      <c r="E60">
        <v>1</v>
      </c>
      <c r="F60" t="s">
        <v>343</v>
      </c>
      <c r="G60">
        <v>1</v>
      </c>
      <c r="H60" t="s">
        <v>360</v>
      </c>
      <c r="I60" t="s">
        <v>94</v>
      </c>
      <c r="J60">
        <v>67</v>
      </c>
      <c r="K60" t="s">
        <v>613</v>
      </c>
      <c r="L60">
        <v>137897</v>
      </c>
      <c r="M60" t="s">
        <v>614</v>
      </c>
      <c r="N60" s="1">
        <v>44927</v>
      </c>
      <c r="O60" s="1">
        <v>46130</v>
      </c>
      <c r="P60" t="s">
        <v>97</v>
      </c>
      <c r="Q60" t="s">
        <v>98</v>
      </c>
      <c r="R60" t="s">
        <v>98</v>
      </c>
      <c r="S60" t="s">
        <v>113</v>
      </c>
      <c r="T60" t="s">
        <v>114</v>
      </c>
      <c r="U60" t="s">
        <v>418</v>
      </c>
      <c r="V60" t="s">
        <v>418</v>
      </c>
      <c r="W60" t="s">
        <v>419</v>
      </c>
      <c r="X60" t="s">
        <v>171</v>
      </c>
      <c r="Y60" t="s">
        <v>615</v>
      </c>
      <c r="Z60" t="s">
        <v>104</v>
      </c>
      <c r="AA60" t="s">
        <v>98</v>
      </c>
      <c r="AB60" t="s">
        <v>98</v>
      </c>
      <c r="AC60" t="s">
        <v>120</v>
      </c>
      <c r="AD60" t="s">
        <v>616</v>
      </c>
      <c r="AE60" t="s">
        <v>106</v>
      </c>
      <c r="AF60" t="s">
        <v>98</v>
      </c>
      <c r="AH60" t="s">
        <v>135</v>
      </c>
      <c r="AJ60" t="s">
        <v>160</v>
      </c>
      <c r="AK60" t="s">
        <v>617</v>
      </c>
      <c r="AM60">
        <v>565734</v>
      </c>
      <c r="AN60">
        <v>558566</v>
      </c>
      <c r="AO60">
        <v>326939</v>
      </c>
      <c r="AS60" t="s">
        <v>98</v>
      </c>
      <c r="AW60" t="s">
        <v>98</v>
      </c>
      <c r="BA60" t="s">
        <v>98</v>
      </c>
      <c r="BE60" t="s">
        <v>98</v>
      </c>
      <c r="BI60" t="s">
        <v>98</v>
      </c>
      <c r="BM60" t="s">
        <v>98</v>
      </c>
      <c r="BQ60" t="s">
        <v>98</v>
      </c>
      <c r="BR60">
        <v>88011</v>
      </c>
      <c r="BS60">
        <v>88011</v>
      </c>
      <c r="BT60">
        <v>88011</v>
      </c>
      <c r="BU60" t="s">
        <v>618</v>
      </c>
      <c r="BV60">
        <v>246096</v>
      </c>
      <c r="BW60">
        <v>238928</v>
      </c>
      <c r="BX60">
        <v>238928</v>
      </c>
      <c r="BY60" t="s">
        <v>619</v>
      </c>
      <c r="BZ60">
        <v>231627</v>
      </c>
      <c r="CA60">
        <v>231627</v>
      </c>
      <c r="CC60" t="s">
        <v>98</v>
      </c>
      <c r="CG60" t="s">
        <v>98</v>
      </c>
      <c r="CK60" t="s">
        <v>98</v>
      </c>
    </row>
    <row r="61" spans="1:89" x14ac:dyDescent="0.2">
      <c r="A61" t="s">
        <v>162</v>
      </c>
      <c r="B61" t="s">
        <v>90</v>
      </c>
      <c r="C61">
        <v>3</v>
      </c>
      <c r="D61" t="s">
        <v>342</v>
      </c>
      <c r="E61">
        <v>1</v>
      </c>
      <c r="F61" t="s">
        <v>343</v>
      </c>
      <c r="G61">
        <v>4</v>
      </c>
      <c r="H61" t="s">
        <v>344</v>
      </c>
      <c r="I61" t="s">
        <v>94</v>
      </c>
      <c r="J61">
        <v>68</v>
      </c>
      <c r="K61" t="s">
        <v>620</v>
      </c>
      <c r="L61">
        <v>155744</v>
      </c>
      <c r="M61" t="s">
        <v>621</v>
      </c>
      <c r="N61" s="1">
        <v>45352</v>
      </c>
      <c r="O61" s="1">
        <v>46752</v>
      </c>
      <c r="P61" t="s">
        <v>97</v>
      </c>
      <c r="Q61" t="s">
        <v>98</v>
      </c>
      <c r="R61" t="s">
        <v>98</v>
      </c>
      <c r="S61" t="s">
        <v>180</v>
      </c>
      <c r="T61" t="s">
        <v>181</v>
      </c>
      <c r="U61" t="s">
        <v>199</v>
      </c>
      <c r="V61" t="s">
        <v>622</v>
      </c>
      <c r="W61" t="s">
        <v>623</v>
      </c>
      <c r="X61" t="s">
        <v>171</v>
      </c>
      <c r="Y61" t="s">
        <v>162</v>
      </c>
      <c r="Z61" t="s">
        <v>624</v>
      </c>
      <c r="AA61" t="s">
        <v>204</v>
      </c>
      <c r="AC61" t="s">
        <v>206</v>
      </c>
      <c r="AE61" t="s">
        <v>187</v>
      </c>
      <c r="AF61" t="s">
        <v>98</v>
      </c>
      <c r="AH61" t="s">
        <v>135</v>
      </c>
      <c r="AJ61" t="s">
        <v>625</v>
      </c>
      <c r="AK61" t="s">
        <v>208</v>
      </c>
      <c r="AM61">
        <v>2047062</v>
      </c>
      <c r="AN61">
        <v>890907</v>
      </c>
      <c r="AO61">
        <v>496403</v>
      </c>
      <c r="AS61" t="s">
        <v>98</v>
      </c>
      <c r="AW61" t="s">
        <v>98</v>
      </c>
      <c r="BA61" t="s">
        <v>98</v>
      </c>
      <c r="BE61" t="s">
        <v>98</v>
      </c>
      <c r="BI61" t="s">
        <v>98</v>
      </c>
      <c r="BM61" t="s">
        <v>98</v>
      </c>
      <c r="BQ61" t="s">
        <v>98</v>
      </c>
      <c r="BU61" t="s">
        <v>98</v>
      </c>
      <c r="BV61">
        <v>583658</v>
      </c>
      <c r="BW61">
        <v>496403</v>
      </c>
      <c r="BX61">
        <v>496403</v>
      </c>
      <c r="BY61" t="s">
        <v>626</v>
      </c>
      <c r="BZ61">
        <v>400000</v>
      </c>
      <c r="CA61">
        <v>394504</v>
      </c>
      <c r="CC61" t="s">
        <v>98</v>
      </c>
      <c r="CD61">
        <v>466029</v>
      </c>
      <c r="CG61" t="s">
        <v>98</v>
      </c>
      <c r="CH61">
        <v>597375</v>
      </c>
      <c r="CK61" t="s">
        <v>98</v>
      </c>
    </row>
    <row r="62" spans="1:89" x14ac:dyDescent="0.2">
      <c r="A62" t="s">
        <v>108</v>
      </c>
      <c r="B62" t="s">
        <v>90</v>
      </c>
      <c r="C62">
        <v>2</v>
      </c>
      <c r="D62" t="s">
        <v>175</v>
      </c>
      <c r="E62">
        <v>4</v>
      </c>
      <c r="F62" t="s">
        <v>176</v>
      </c>
      <c r="G62">
        <v>80</v>
      </c>
      <c r="H62" t="s">
        <v>627</v>
      </c>
      <c r="I62" t="s">
        <v>94</v>
      </c>
      <c r="J62">
        <v>69</v>
      </c>
      <c r="K62" t="s">
        <v>628</v>
      </c>
      <c r="L62">
        <v>91237</v>
      </c>
      <c r="M62" t="s">
        <v>629</v>
      </c>
      <c r="N62" s="1">
        <v>44562</v>
      </c>
      <c r="O62" s="1">
        <v>45291</v>
      </c>
      <c r="P62" t="s">
        <v>97</v>
      </c>
      <c r="Q62" t="s">
        <v>98</v>
      </c>
      <c r="R62" t="s">
        <v>98</v>
      </c>
      <c r="S62" t="s">
        <v>608</v>
      </c>
      <c r="T62" t="s">
        <v>609</v>
      </c>
      <c r="U62" t="s">
        <v>609</v>
      </c>
      <c r="V62" t="s">
        <v>630</v>
      </c>
      <c r="W62" t="s">
        <v>631</v>
      </c>
      <c r="X62" t="s">
        <v>251</v>
      </c>
      <c r="Y62" t="s">
        <v>185</v>
      </c>
      <c r="Z62" t="s">
        <v>632</v>
      </c>
      <c r="AA62" t="s">
        <v>98</v>
      </c>
      <c r="AB62" t="s">
        <v>98</v>
      </c>
      <c r="AC62" t="s">
        <v>105</v>
      </c>
      <c r="AE62" t="s">
        <v>187</v>
      </c>
      <c r="AF62" t="s">
        <v>98</v>
      </c>
      <c r="AH62" t="s">
        <v>98</v>
      </c>
      <c r="AI62" t="s">
        <v>98</v>
      </c>
      <c r="AJ62" t="s">
        <v>98</v>
      </c>
      <c r="AK62" t="s">
        <v>633</v>
      </c>
      <c r="AM62">
        <v>1677</v>
      </c>
      <c r="AN62">
        <v>1677</v>
      </c>
      <c r="AO62">
        <v>0</v>
      </c>
      <c r="AS62" t="s">
        <v>98</v>
      </c>
      <c r="AW62" t="s">
        <v>98</v>
      </c>
      <c r="BA62" t="s">
        <v>98</v>
      </c>
      <c r="BE62" t="s">
        <v>98</v>
      </c>
      <c r="BI62" t="s">
        <v>98</v>
      </c>
      <c r="BM62" t="s">
        <v>98</v>
      </c>
      <c r="BQ62" t="s">
        <v>634</v>
      </c>
      <c r="BR62">
        <v>1677</v>
      </c>
      <c r="BS62">
        <v>1677</v>
      </c>
      <c r="BU62" t="s">
        <v>635</v>
      </c>
      <c r="BY62" t="s">
        <v>98</v>
      </c>
      <c r="CC62" t="s">
        <v>98</v>
      </c>
      <c r="CG62" t="s">
        <v>98</v>
      </c>
      <c r="CK62" t="s">
        <v>98</v>
      </c>
    </row>
    <row r="63" spans="1:89" x14ac:dyDescent="0.2">
      <c r="A63" t="s">
        <v>108</v>
      </c>
      <c r="B63" t="s">
        <v>138</v>
      </c>
      <c r="C63">
        <v>3</v>
      </c>
      <c r="D63" t="s">
        <v>254</v>
      </c>
      <c r="E63">
        <v>2</v>
      </c>
      <c r="F63" t="s">
        <v>255</v>
      </c>
      <c r="G63">
        <v>233</v>
      </c>
      <c r="H63" t="s">
        <v>256</v>
      </c>
      <c r="I63" t="s">
        <v>94</v>
      </c>
      <c r="J63">
        <v>7</v>
      </c>
      <c r="K63" t="s">
        <v>636</v>
      </c>
      <c r="L63">
        <v>64860</v>
      </c>
      <c r="M63" t="s">
        <v>98</v>
      </c>
      <c r="N63" s="1">
        <v>44197</v>
      </c>
      <c r="O63" s="1">
        <v>44561</v>
      </c>
      <c r="P63" t="s">
        <v>232</v>
      </c>
      <c r="Q63" t="s">
        <v>98</v>
      </c>
      <c r="R63" t="s">
        <v>98</v>
      </c>
      <c r="S63" t="s">
        <v>180</v>
      </c>
      <c r="T63" t="s">
        <v>181</v>
      </c>
      <c r="U63" t="s">
        <v>181</v>
      </c>
      <c r="V63" t="s">
        <v>596</v>
      </c>
      <c r="W63" t="s">
        <v>263</v>
      </c>
      <c r="X63" t="s">
        <v>171</v>
      </c>
      <c r="Y63" t="s">
        <v>264</v>
      </c>
      <c r="Z63" t="s">
        <v>253</v>
      </c>
      <c r="AA63" t="s">
        <v>98</v>
      </c>
      <c r="AB63" t="s">
        <v>98</v>
      </c>
      <c r="AC63" t="s">
        <v>134</v>
      </c>
      <c r="AE63" t="s">
        <v>121</v>
      </c>
      <c r="AF63" t="s">
        <v>98</v>
      </c>
      <c r="AH63" t="s">
        <v>98</v>
      </c>
      <c r="AI63" t="s">
        <v>98</v>
      </c>
      <c r="AJ63" t="s">
        <v>98</v>
      </c>
      <c r="AK63" t="s">
        <v>98</v>
      </c>
      <c r="AM63">
        <v>78000</v>
      </c>
      <c r="AN63">
        <v>78000</v>
      </c>
      <c r="AO63">
        <v>0</v>
      </c>
      <c r="AS63" t="s">
        <v>98</v>
      </c>
      <c r="AW63" t="s">
        <v>98</v>
      </c>
      <c r="BA63" t="s">
        <v>98</v>
      </c>
      <c r="BE63" t="s">
        <v>98</v>
      </c>
      <c r="BI63" t="s">
        <v>98</v>
      </c>
      <c r="BJ63">
        <v>78000</v>
      </c>
      <c r="BK63">
        <v>78000</v>
      </c>
      <c r="BM63" t="s">
        <v>98</v>
      </c>
      <c r="BQ63" t="s">
        <v>98</v>
      </c>
      <c r="BU63" t="s">
        <v>98</v>
      </c>
      <c r="BY63" t="s">
        <v>98</v>
      </c>
      <c r="CC63" t="s">
        <v>98</v>
      </c>
      <c r="CG63" t="s">
        <v>98</v>
      </c>
      <c r="CK63" t="s">
        <v>98</v>
      </c>
    </row>
    <row r="64" spans="1:89" x14ac:dyDescent="0.2">
      <c r="A64" t="s">
        <v>108</v>
      </c>
      <c r="B64" t="s">
        <v>90</v>
      </c>
      <c r="C64">
        <v>3</v>
      </c>
      <c r="D64" t="s">
        <v>109</v>
      </c>
      <c r="E64">
        <v>6</v>
      </c>
      <c r="F64" t="s">
        <v>123</v>
      </c>
      <c r="G64">
        <v>313</v>
      </c>
      <c r="H64" t="s">
        <v>332</v>
      </c>
      <c r="I64" t="s">
        <v>94</v>
      </c>
      <c r="J64">
        <v>70</v>
      </c>
      <c r="K64" t="s">
        <v>637</v>
      </c>
      <c r="L64">
        <v>151131</v>
      </c>
      <c r="M64" t="s">
        <v>98</v>
      </c>
      <c r="N64" s="1">
        <v>44562</v>
      </c>
      <c r="O64" s="1">
        <v>45839</v>
      </c>
      <c r="P64" t="s">
        <v>97</v>
      </c>
      <c r="Q64" t="s">
        <v>98</v>
      </c>
      <c r="R64" t="s">
        <v>98</v>
      </c>
      <c r="S64" t="s">
        <v>353</v>
      </c>
      <c r="T64" t="s">
        <v>354</v>
      </c>
      <c r="U64" t="s">
        <v>483</v>
      </c>
      <c r="V64" t="s">
        <v>638</v>
      </c>
      <c r="W64" t="s">
        <v>639</v>
      </c>
      <c r="X64" t="s">
        <v>640</v>
      </c>
      <c r="Y64" t="s">
        <v>641</v>
      </c>
      <c r="Z64" t="s">
        <v>642</v>
      </c>
      <c r="AA64" t="s">
        <v>98</v>
      </c>
      <c r="AB64" t="s">
        <v>98</v>
      </c>
      <c r="AC64" t="s">
        <v>134</v>
      </c>
      <c r="AE64" t="s">
        <v>121</v>
      </c>
      <c r="AF64" t="s">
        <v>98</v>
      </c>
      <c r="AH64" t="s">
        <v>135</v>
      </c>
      <c r="AJ64" t="s">
        <v>98</v>
      </c>
      <c r="AK64" t="s">
        <v>98</v>
      </c>
      <c r="AM64">
        <v>67440</v>
      </c>
      <c r="AN64">
        <v>67440</v>
      </c>
      <c r="AO64">
        <v>62764</v>
      </c>
      <c r="AS64" t="s">
        <v>98</v>
      </c>
      <c r="AW64" t="s">
        <v>98</v>
      </c>
      <c r="BA64" t="s">
        <v>98</v>
      </c>
      <c r="BE64" t="s">
        <v>98</v>
      </c>
      <c r="BI64" t="s">
        <v>98</v>
      </c>
      <c r="BM64" t="s">
        <v>98</v>
      </c>
      <c r="BN64">
        <v>31382</v>
      </c>
      <c r="BO64">
        <v>31382</v>
      </c>
      <c r="BP64">
        <v>31382</v>
      </c>
      <c r="BQ64" t="s">
        <v>643</v>
      </c>
      <c r="BR64">
        <v>31382</v>
      </c>
      <c r="BS64">
        <v>31382</v>
      </c>
      <c r="BT64">
        <v>31382</v>
      </c>
      <c r="BU64" t="s">
        <v>644</v>
      </c>
      <c r="BV64">
        <v>2338</v>
      </c>
      <c r="BW64">
        <v>2338</v>
      </c>
      <c r="BY64" t="s">
        <v>645</v>
      </c>
      <c r="BZ64">
        <v>2338</v>
      </c>
      <c r="CA64">
        <v>2338</v>
      </c>
      <c r="CC64" t="s">
        <v>98</v>
      </c>
      <c r="CG64" t="s">
        <v>98</v>
      </c>
      <c r="CK64" t="s">
        <v>98</v>
      </c>
    </row>
    <row r="65" spans="1:89" x14ac:dyDescent="0.2">
      <c r="A65" t="s">
        <v>162</v>
      </c>
      <c r="B65" t="s">
        <v>90</v>
      </c>
      <c r="C65">
        <v>4</v>
      </c>
      <c r="D65" t="s">
        <v>396</v>
      </c>
      <c r="E65">
        <v>1</v>
      </c>
      <c r="F65" t="s">
        <v>397</v>
      </c>
      <c r="G65">
        <v>4</v>
      </c>
      <c r="H65" t="s">
        <v>398</v>
      </c>
      <c r="I65" t="s">
        <v>94</v>
      </c>
      <c r="J65">
        <v>70</v>
      </c>
      <c r="K65" t="s">
        <v>646</v>
      </c>
      <c r="L65">
        <v>135758</v>
      </c>
      <c r="M65" t="s">
        <v>647</v>
      </c>
      <c r="N65" s="1">
        <v>44927</v>
      </c>
      <c r="O65" s="1">
        <v>45292</v>
      </c>
      <c r="P65" t="s">
        <v>317</v>
      </c>
      <c r="Q65" t="s">
        <v>98</v>
      </c>
      <c r="R65" t="s">
        <v>98</v>
      </c>
      <c r="S65" t="s">
        <v>113</v>
      </c>
      <c r="T65" t="s">
        <v>114</v>
      </c>
      <c r="U65" t="s">
        <v>169</v>
      </c>
      <c r="V65" t="s">
        <v>169</v>
      </c>
      <c r="W65" t="s">
        <v>648</v>
      </c>
      <c r="X65" t="s">
        <v>171</v>
      </c>
      <c r="Y65" t="s">
        <v>162</v>
      </c>
      <c r="Z65" t="s">
        <v>436</v>
      </c>
      <c r="AA65" t="s">
        <v>98</v>
      </c>
      <c r="AB65" t="s">
        <v>98</v>
      </c>
      <c r="AC65" t="s">
        <v>120</v>
      </c>
      <c r="AD65" t="s">
        <v>649</v>
      </c>
      <c r="AE65" t="s">
        <v>106</v>
      </c>
      <c r="AF65" t="s">
        <v>98</v>
      </c>
      <c r="AH65" t="s">
        <v>135</v>
      </c>
      <c r="AJ65" t="s">
        <v>160</v>
      </c>
      <c r="AK65" t="s">
        <v>617</v>
      </c>
      <c r="AM65">
        <v>111488</v>
      </c>
      <c r="AN65">
        <v>111488</v>
      </c>
      <c r="AO65">
        <v>111488</v>
      </c>
      <c r="AS65" t="s">
        <v>98</v>
      </c>
      <c r="AW65" t="s">
        <v>98</v>
      </c>
      <c r="BA65" t="s">
        <v>98</v>
      </c>
      <c r="BE65" t="s">
        <v>98</v>
      </c>
      <c r="BI65" t="s">
        <v>98</v>
      </c>
      <c r="BM65" t="s">
        <v>98</v>
      </c>
      <c r="BQ65" t="s">
        <v>98</v>
      </c>
      <c r="BR65">
        <v>110325</v>
      </c>
      <c r="BS65">
        <v>110325</v>
      </c>
      <c r="BT65">
        <v>110325</v>
      </c>
      <c r="BU65" t="s">
        <v>650</v>
      </c>
      <c r="BV65">
        <v>1163</v>
      </c>
      <c r="BW65">
        <v>1163</v>
      </c>
      <c r="BX65">
        <v>1163</v>
      </c>
      <c r="BY65" t="s">
        <v>651</v>
      </c>
      <c r="CC65" t="s">
        <v>98</v>
      </c>
      <c r="CG65" t="s">
        <v>98</v>
      </c>
      <c r="CK65" t="s">
        <v>98</v>
      </c>
    </row>
    <row r="66" spans="1:89" x14ac:dyDescent="0.2">
      <c r="A66" t="s">
        <v>162</v>
      </c>
      <c r="B66" t="s">
        <v>90</v>
      </c>
      <c r="C66">
        <v>3</v>
      </c>
      <c r="D66" t="s">
        <v>342</v>
      </c>
      <c r="E66">
        <v>1</v>
      </c>
      <c r="F66" t="s">
        <v>343</v>
      </c>
      <c r="G66">
        <v>1</v>
      </c>
      <c r="H66" t="s">
        <v>360</v>
      </c>
      <c r="I66" t="s">
        <v>94</v>
      </c>
      <c r="J66">
        <v>78</v>
      </c>
      <c r="K66" t="s">
        <v>652</v>
      </c>
      <c r="L66">
        <v>137898</v>
      </c>
      <c r="M66" t="s">
        <v>653</v>
      </c>
      <c r="N66" s="1">
        <v>44927</v>
      </c>
      <c r="O66" s="1">
        <v>45352</v>
      </c>
      <c r="P66" t="s">
        <v>317</v>
      </c>
      <c r="Q66" t="s">
        <v>98</v>
      </c>
      <c r="R66" t="s">
        <v>98</v>
      </c>
      <c r="S66" t="s">
        <v>113</v>
      </c>
      <c r="T66" t="s">
        <v>114</v>
      </c>
      <c r="U66" t="s">
        <v>169</v>
      </c>
      <c r="V66" t="s">
        <v>169</v>
      </c>
      <c r="W66" t="s">
        <v>654</v>
      </c>
      <c r="X66" t="s">
        <v>171</v>
      </c>
      <c r="Y66" t="s">
        <v>162</v>
      </c>
      <c r="Z66" t="s">
        <v>104</v>
      </c>
      <c r="AA66" t="s">
        <v>98</v>
      </c>
      <c r="AB66" t="s">
        <v>98</v>
      </c>
      <c r="AC66" t="s">
        <v>134</v>
      </c>
      <c r="AE66" t="s">
        <v>106</v>
      </c>
      <c r="AF66" t="s">
        <v>98</v>
      </c>
      <c r="AH66" t="s">
        <v>135</v>
      </c>
      <c r="AJ66" t="s">
        <v>160</v>
      </c>
      <c r="AK66" t="s">
        <v>617</v>
      </c>
      <c r="AM66">
        <v>338372</v>
      </c>
      <c r="AN66">
        <v>338372</v>
      </c>
      <c r="AO66">
        <v>319334</v>
      </c>
      <c r="AS66" t="s">
        <v>98</v>
      </c>
      <c r="AW66" t="s">
        <v>98</v>
      </c>
      <c r="BA66" t="s">
        <v>98</v>
      </c>
      <c r="BE66" t="s">
        <v>98</v>
      </c>
      <c r="BI66" t="s">
        <v>98</v>
      </c>
      <c r="BM66" t="s">
        <v>98</v>
      </c>
      <c r="BQ66" t="s">
        <v>98</v>
      </c>
      <c r="BR66">
        <v>243022</v>
      </c>
      <c r="BS66">
        <v>243022</v>
      </c>
      <c r="BT66">
        <v>223984</v>
      </c>
      <c r="BU66" t="s">
        <v>655</v>
      </c>
      <c r="BV66">
        <v>95350</v>
      </c>
      <c r="BW66">
        <v>95350</v>
      </c>
      <c r="BX66">
        <v>95350</v>
      </c>
      <c r="BY66" t="s">
        <v>656</v>
      </c>
      <c r="CC66" t="s">
        <v>98</v>
      </c>
      <c r="CG66" t="s">
        <v>98</v>
      </c>
      <c r="CK66" t="s">
        <v>98</v>
      </c>
    </row>
    <row r="67" spans="1:89" x14ac:dyDescent="0.2">
      <c r="A67" t="s">
        <v>108</v>
      </c>
      <c r="B67" t="s">
        <v>90</v>
      </c>
      <c r="C67">
        <v>3</v>
      </c>
      <c r="D67" t="s">
        <v>109</v>
      </c>
      <c r="E67">
        <v>6</v>
      </c>
      <c r="F67" t="s">
        <v>123</v>
      </c>
      <c r="G67">
        <v>313</v>
      </c>
      <c r="H67" t="s">
        <v>332</v>
      </c>
      <c r="I67" t="s">
        <v>94</v>
      </c>
      <c r="J67" t="s">
        <v>657</v>
      </c>
      <c r="K67" t="s">
        <v>658</v>
      </c>
      <c r="L67">
        <v>151095</v>
      </c>
      <c r="M67" t="s">
        <v>659</v>
      </c>
      <c r="N67" s="1">
        <v>45292</v>
      </c>
      <c r="O67" s="1">
        <v>46022</v>
      </c>
      <c r="P67" t="s">
        <v>97</v>
      </c>
      <c r="Q67" t="s">
        <v>98</v>
      </c>
      <c r="R67" t="s">
        <v>98</v>
      </c>
      <c r="S67" t="s">
        <v>151</v>
      </c>
      <c r="T67" t="s">
        <v>152</v>
      </c>
      <c r="U67" t="s">
        <v>660</v>
      </c>
      <c r="V67" t="s">
        <v>661</v>
      </c>
      <c r="W67" t="s">
        <v>447</v>
      </c>
      <c r="X67" t="s">
        <v>403</v>
      </c>
      <c r="Y67" t="s">
        <v>662</v>
      </c>
      <c r="Z67" t="s">
        <v>104</v>
      </c>
      <c r="AA67" t="s">
        <v>98</v>
      </c>
      <c r="AB67" t="s">
        <v>98</v>
      </c>
      <c r="AC67" t="s">
        <v>105</v>
      </c>
      <c r="AE67" t="s">
        <v>106</v>
      </c>
      <c r="AF67" t="s">
        <v>98</v>
      </c>
      <c r="AH67" t="s">
        <v>98</v>
      </c>
      <c r="AI67" t="s">
        <v>98</v>
      </c>
      <c r="AJ67" t="s">
        <v>663</v>
      </c>
      <c r="AK67" t="s">
        <v>98</v>
      </c>
      <c r="AM67">
        <v>507227</v>
      </c>
      <c r="AN67">
        <v>507227</v>
      </c>
      <c r="AO67">
        <v>0</v>
      </c>
      <c r="AS67" t="s">
        <v>98</v>
      </c>
      <c r="AW67" t="s">
        <v>98</v>
      </c>
      <c r="BA67" t="s">
        <v>98</v>
      </c>
      <c r="BE67" t="s">
        <v>98</v>
      </c>
      <c r="BI67" t="s">
        <v>98</v>
      </c>
      <c r="BM67" t="s">
        <v>98</v>
      </c>
      <c r="BQ67" t="s">
        <v>98</v>
      </c>
      <c r="BU67" t="s">
        <v>98</v>
      </c>
      <c r="BV67">
        <v>298294</v>
      </c>
      <c r="BW67">
        <v>298294</v>
      </c>
      <c r="BY67" t="s">
        <v>98</v>
      </c>
      <c r="BZ67">
        <v>208933</v>
      </c>
      <c r="CA67">
        <v>208933</v>
      </c>
      <c r="CC67" t="s">
        <v>98</v>
      </c>
      <c r="CG67" t="s">
        <v>98</v>
      </c>
      <c r="CK67" t="s">
        <v>98</v>
      </c>
    </row>
    <row r="68" spans="1:89" x14ac:dyDescent="0.2">
      <c r="A68" t="s">
        <v>108</v>
      </c>
      <c r="B68" t="s">
        <v>90</v>
      </c>
      <c r="C68">
        <v>3</v>
      </c>
      <c r="D68" t="s">
        <v>109</v>
      </c>
      <c r="E68">
        <v>5</v>
      </c>
      <c r="F68" t="s">
        <v>110</v>
      </c>
      <c r="G68">
        <v>310</v>
      </c>
      <c r="H68" t="s">
        <v>481</v>
      </c>
      <c r="I68" t="s">
        <v>94</v>
      </c>
      <c r="J68">
        <v>84</v>
      </c>
      <c r="K68" t="s">
        <v>664</v>
      </c>
      <c r="L68">
        <v>151310</v>
      </c>
      <c r="M68" t="s">
        <v>98</v>
      </c>
      <c r="N68" s="1">
        <v>45292</v>
      </c>
      <c r="O68" s="1">
        <v>46022</v>
      </c>
      <c r="P68" t="s">
        <v>97</v>
      </c>
      <c r="Q68" t="s">
        <v>98</v>
      </c>
      <c r="R68" t="s">
        <v>98</v>
      </c>
      <c r="S68" t="s">
        <v>180</v>
      </c>
      <c r="T68" t="s">
        <v>181</v>
      </c>
      <c r="U68" t="s">
        <v>181</v>
      </c>
      <c r="V68" t="s">
        <v>665</v>
      </c>
      <c r="W68" t="s">
        <v>234</v>
      </c>
      <c r="X68" t="s">
        <v>171</v>
      </c>
      <c r="Y68" t="s">
        <v>414</v>
      </c>
      <c r="Z68" t="s">
        <v>253</v>
      </c>
      <c r="AA68" t="s">
        <v>98</v>
      </c>
      <c r="AB68" t="s">
        <v>98</v>
      </c>
      <c r="AC68" t="s">
        <v>120</v>
      </c>
      <c r="AE68" t="s">
        <v>106</v>
      </c>
      <c r="AF68" t="s">
        <v>98</v>
      </c>
      <c r="AH68" t="s">
        <v>207</v>
      </c>
      <c r="AJ68" t="s">
        <v>98</v>
      </c>
      <c r="AK68" t="s">
        <v>98</v>
      </c>
      <c r="AM68">
        <v>340000</v>
      </c>
      <c r="AN68">
        <v>120000</v>
      </c>
      <c r="AO68">
        <v>120000</v>
      </c>
      <c r="AS68" t="s">
        <v>98</v>
      </c>
      <c r="AW68" t="s">
        <v>98</v>
      </c>
      <c r="BA68" t="s">
        <v>98</v>
      </c>
      <c r="BE68" t="s">
        <v>98</v>
      </c>
      <c r="BI68" t="s">
        <v>98</v>
      </c>
      <c r="BM68" t="s">
        <v>98</v>
      </c>
      <c r="BQ68" t="s">
        <v>98</v>
      </c>
      <c r="BU68" t="s">
        <v>98</v>
      </c>
      <c r="BV68">
        <v>170000</v>
      </c>
      <c r="BW68">
        <v>120000</v>
      </c>
      <c r="BX68">
        <v>120000</v>
      </c>
      <c r="BY68" t="s">
        <v>666</v>
      </c>
      <c r="BZ68">
        <v>170000</v>
      </c>
      <c r="CA68">
        <v>0</v>
      </c>
      <c r="CC68" t="s">
        <v>98</v>
      </c>
      <c r="CG68" t="s">
        <v>98</v>
      </c>
      <c r="CK68" t="s">
        <v>98</v>
      </c>
    </row>
    <row r="69" spans="1:89" x14ac:dyDescent="0.2">
      <c r="A69" t="s">
        <v>162</v>
      </c>
      <c r="B69" t="s">
        <v>90</v>
      </c>
      <c r="C69">
        <v>3</v>
      </c>
      <c r="D69" t="s">
        <v>342</v>
      </c>
      <c r="E69">
        <v>1</v>
      </c>
      <c r="F69" t="s">
        <v>343</v>
      </c>
      <c r="G69">
        <v>1</v>
      </c>
      <c r="H69" t="s">
        <v>360</v>
      </c>
      <c r="I69" t="s">
        <v>94</v>
      </c>
      <c r="J69">
        <v>84</v>
      </c>
      <c r="K69" t="s">
        <v>667</v>
      </c>
      <c r="L69">
        <v>139120</v>
      </c>
      <c r="M69" s="2" t="s">
        <v>668</v>
      </c>
      <c r="N69" s="1">
        <v>44927</v>
      </c>
      <c r="O69" s="1">
        <v>45657</v>
      </c>
      <c r="P69" t="s">
        <v>232</v>
      </c>
      <c r="Q69" t="s">
        <v>98</v>
      </c>
      <c r="R69" t="s">
        <v>98</v>
      </c>
      <c r="S69" t="s">
        <v>127</v>
      </c>
      <c r="T69" t="s">
        <v>128</v>
      </c>
      <c r="U69" t="s">
        <v>101</v>
      </c>
      <c r="V69" t="s">
        <v>128</v>
      </c>
      <c r="W69" t="s">
        <v>669</v>
      </c>
      <c r="X69" t="s">
        <v>670</v>
      </c>
      <c r="Y69" t="s">
        <v>162</v>
      </c>
      <c r="Z69" t="s">
        <v>573</v>
      </c>
      <c r="AA69" t="s">
        <v>98</v>
      </c>
      <c r="AB69" t="s">
        <v>98</v>
      </c>
      <c r="AC69" t="s">
        <v>120</v>
      </c>
      <c r="AD69" t="s">
        <v>671</v>
      </c>
      <c r="AE69" t="s">
        <v>121</v>
      </c>
      <c r="AF69" t="s">
        <v>98</v>
      </c>
      <c r="AH69" t="s">
        <v>135</v>
      </c>
      <c r="AJ69" t="s">
        <v>160</v>
      </c>
      <c r="AK69" t="s">
        <v>672</v>
      </c>
      <c r="AM69">
        <v>975354</v>
      </c>
      <c r="AN69">
        <v>975354</v>
      </c>
      <c r="AO69">
        <v>975354</v>
      </c>
      <c r="AS69" t="s">
        <v>98</v>
      </c>
      <c r="AW69" t="s">
        <v>98</v>
      </c>
      <c r="BA69" t="s">
        <v>98</v>
      </c>
      <c r="BE69" t="s">
        <v>98</v>
      </c>
      <c r="BI69" t="s">
        <v>98</v>
      </c>
      <c r="BM69" t="s">
        <v>98</v>
      </c>
      <c r="BQ69" t="s">
        <v>98</v>
      </c>
      <c r="BR69">
        <v>475354</v>
      </c>
      <c r="BS69">
        <v>475354</v>
      </c>
      <c r="BT69">
        <v>475354</v>
      </c>
      <c r="BU69" t="s">
        <v>673</v>
      </c>
      <c r="BV69">
        <v>500000</v>
      </c>
      <c r="BW69">
        <v>500000</v>
      </c>
      <c r="BX69">
        <v>500000</v>
      </c>
      <c r="BY69" t="s">
        <v>98</v>
      </c>
      <c r="CC69" t="s">
        <v>98</v>
      </c>
      <c r="CG69" t="s">
        <v>98</v>
      </c>
      <c r="CK69" t="s">
        <v>98</v>
      </c>
    </row>
    <row r="70" spans="1:89" x14ac:dyDescent="0.2">
      <c r="A70" t="s">
        <v>89</v>
      </c>
      <c r="B70" t="s">
        <v>90</v>
      </c>
      <c r="C70">
        <v>3</v>
      </c>
      <c r="D70" t="s">
        <v>91</v>
      </c>
      <c r="E70">
        <v>7</v>
      </c>
      <c r="F70" t="s">
        <v>674</v>
      </c>
      <c r="G70">
        <v>7.3</v>
      </c>
      <c r="H70" t="s">
        <v>675</v>
      </c>
      <c r="I70" t="s">
        <v>94</v>
      </c>
      <c r="J70" t="e">
        <f>-CM-42007746</f>
        <v>#NAME?</v>
      </c>
      <c r="K70" t="s">
        <v>676</v>
      </c>
      <c r="L70">
        <v>155723</v>
      </c>
      <c r="M70" t="s">
        <v>677</v>
      </c>
      <c r="N70" s="1">
        <v>45292</v>
      </c>
      <c r="O70" s="1">
        <v>46022</v>
      </c>
      <c r="P70" t="s">
        <v>97</v>
      </c>
      <c r="Q70" t="s">
        <v>98</v>
      </c>
      <c r="R70" t="s">
        <v>98</v>
      </c>
      <c r="S70" t="s">
        <v>113</v>
      </c>
      <c r="T70" t="s">
        <v>114</v>
      </c>
      <c r="U70" t="s">
        <v>678</v>
      </c>
      <c r="V70" t="s">
        <v>679</v>
      </c>
      <c r="W70" t="s">
        <v>680</v>
      </c>
      <c r="X70" t="s">
        <v>171</v>
      </c>
      <c r="Y70" t="s">
        <v>89</v>
      </c>
      <c r="Z70" t="s">
        <v>585</v>
      </c>
      <c r="AA70" t="s">
        <v>98</v>
      </c>
      <c r="AB70" t="s">
        <v>98</v>
      </c>
      <c r="AC70" t="s">
        <v>105</v>
      </c>
      <c r="AE70" t="s">
        <v>187</v>
      </c>
      <c r="AF70" t="s">
        <v>98</v>
      </c>
      <c r="AG70" t="s">
        <v>681</v>
      </c>
      <c r="AH70" t="s">
        <v>98</v>
      </c>
      <c r="AI70" t="s">
        <v>98</v>
      </c>
      <c r="AJ70" t="s">
        <v>98</v>
      </c>
      <c r="AK70" t="s">
        <v>98</v>
      </c>
      <c r="AM70">
        <v>610000</v>
      </c>
      <c r="AN70">
        <v>20038</v>
      </c>
      <c r="AO70">
        <v>14038</v>
      </c>
      <c r="AS70" t="s">
        <v>98</v>
      </c>
      <c r="AW70" t="s">
        <v>98</v>
      </c>
      <c r="BA70" t="s">
        <v>98</v>
      </c>
      <c r="BE70" t="s">
        <v>98</v>
      </c>
      <c r="BI70" t="s">
        <v>98</v>
      </c>
      <c r="BM70" t="s">
        <v>98</v>
      </c>
      <c r="BQ70" t="s">
        <v>98</v>
      </c>
      <c r="BU70" t="s">
        <v>98</v>
      </c>
      <c r="BV70">
        <v>200000</v>
      </c>
      <c r="BW70">
        <v>14038</v>
      </c>
      <c r="BX70">
        <v>14038</v>
      </c>
      <c r="BY70" t="s">
        <v>682</v>
      </c>
      <c r="BZ70">
        <v>410000</v>
      </c>
      <c r="CA70">
        <v>6000</v>
      </c>
      <c r="CC70" t="s">
        <v>98</v>
      </c>
      <c r="CG70" t="s">
        <v>98</v>
      </c>
      <c r="CK70" t="s">
        <v>98</v>
      </c>
    </row>
    <row r="71" spans="1:89" x14ac:dyDescent="0.2">
      <c r="A71" t="s">
        <v>89</v>
      </c>
      <c r="B71" t="s">
        <v>90</v>
      </c>
      <c r="C71">
        <v>3</v>
      </c>
      <c r="D71" t="s">
        <v>91</v>
      </c>
      <c r="E71">
        <v>7</v>
      </c>
      <c r="F71" t="s">
        <v>674</v>
      </c>
      <c r="G71">
        <v>7.3</v>
      </c>
      <c r="H71" t="s">
        <v>675</v>
      </c>
      <c r="I71" t="s">
        <v>94</v>
      </c>
      <c r="J71" t="e">
        <f>-CM-42009968</f>
        <v>#NAME?</v>
      </c>
      <c r="K71" t="s">
        <v>683</v>
      </c>
      <c r="L71">
        <v>155724</v>
      </c>
      <c r="M71" t="s">
        <v>684</v>
      </c>
      <c r="N71" s="1">
        <v>45292</v>
      </c>
      <c r="O71" s="1">
        <v>45427</v>
      </c>
      <c r="P71" t="s">
        <v>317</v>
      </c>
      <c r="Q71" t="s">
        <v>98</v>
      </c>
      <c r="R71" t="s">
        <v>98</v>
      </c>
      <c r="S71" t="s">
        <v>113</v>
      </c>
      <c r="T71" t="s">
        <v>114</v>
      </c>
      <c r="U71" t="s">
        <v>115</v>
      </c>
      <c r="V71" t="s">
        <v>679</v>
      </c>
      <c r="W71" t="s">
        <v>685</v>
      </c>
      <c r="X71" t="s">
        <v>686</v>
      </c>
      <c r="Y71" t="s">
        <v>687</v>
      </c>
      <c r="Z71" t="s">
        <v>104</v>
      </c>
      <c r="AA71" t="s">
        <v>98</v>
      </c>
      <c r="AB71" t="s">
        <v>98</v>
      </c>
      <c r="AC71" t="s">
        <v>120</v>
      </c>
      <c r="AE71" t="s">
        <v>106</v>
      </c>
      <c r="AF71" t="s">
        <v>98</v>
      </c>
      <c r="AG71" t="s">
        <v>688</v>
      </c>
      <c r="AH71" t="s">
        <v>98</v>
      </c>
      <c r="AI71" t="s">
        <v>98</v>
      </c>
      <c r="AJ71" t="s">
        <v>689</v>
      </c>
      <c r="AK71" t="s">
        <v>98</v>
      </c>
      <c r="AM71">
        <v>43225</v>
      </c>
      <c r="AN71">
        <v>43225</v>
      </c>
      <c r="AO71">
        <v>43225</v>
      </c>
      <c r="AS71" t="s">
        <v>98</v>
      </c>
      <c r="AW71" t="s">
        <v>98</v>
      </c>
      <c r="BA71" t="s">
        <v>98</v>
      </c>
      <c r="BE71" t="s">
        <v>98</v>
      </c>
      <c r="BI71" t="s">
        <v>98</v>
      </c>
      <c r="BM71" t="s">
        <v>98</v>
      </c>
      <c r="BQ71" t="s">
        <v>98</v>
      </c>
      <c r="BU71" t="s">
        <v>98</v>
      </c>
      <c r="BV71">
        <v>43225</v>
      </c>
      <c r="BW71">
        <v>43225</v>
      </c>
      <c r="BX71">
        <v>43225</v>
      </c>
      <c r="BY71" t="s">
        <v>98</v>
      </c>
      <c r="CC71" t="s">
        <v>98</v>
      </c>
      <c r="CG71" t="s">
        <v>98</v>
      </c>
      <c r="CK71" t="s">
        <v>98</v>
      </c>
    </row>
    <row r="72" spans="1:89" x14ac:dyDescent="0.2">
      <c r="A72" t="s">
        <v>108</v>
      </c>
      <c r="B72" t="s">
        <v>90</v>
      </c>
      <c r="C72">
        <v>3</v>
      </c>
      <c r="D72" t="s">
        <v>109</v>
      </c>
      <c r="E72">
        <v>6</v>
      </c>
      <c r="F72" t="s">
        <v>123</v>
      </c>
      <c r="G72">
        <v>313</v>
      </c>
      <c r="H72" t="s">
        <v>332</v>
      </c>
      <c r="I72" t="s">
        <v>94</v>
      </c>
      <c r="J72" t="s">
        <v>690</v>
      </c>
      <c r="K72" t="s">
        <v>691</v>
      </c>
      <c r="L72">
        <v>179471</v>
      </c>
      <c r="M72" t="s">
        <v>692</v>
      </c>
      <c r="N72" s="1">
        <v>45555</v>
      </c>
      <c r="O72" s="1">
        <v>46022</v>
      </c>
      <c r="P72" t="s">
        <v>97</v>
      </c>
      <c r="Q72" t="s">
        <v>98</v>
      </c>
      <c r="R72" t="s">
        <v>98</v>
      </c>
      <c r="S72" t="s">
        <v>127</v>
      </c>
      <c r="T72" t="s">
        <v>128</v>
      </c>
      <c r="U72" t="s">
        <v>128</v>
      </c>
      <c r="V72" t="s">
        <v>693</v>
      </c>
      <c r="W72" t="s">
        <v>296</v>
      </c>
      <c r="X72" t="s">
        <v>156</v>
      </c>
      <c r="Y72" t="s">
        <v>185</v>
      </c>
      <c r="Z72" t="s">
        <v>104</v>
      </c>
      <c r="AA72" t="s">
        <v>98</v>
      </c>
      <c r="AB72" t="s">
        <v>98</v>
      </c>
      <c r="AC72" t="s">
        <v>120</v>
      </c>
      <c r="AE72" t="s">
        <v>106</v>
      </c>
      <c r="AF72" t="s">
        <v>98</v>
      </c>
      <c r="AH72" t="s">
        <v>98</v>
      </c>
      <c r="AI72" t="s">
        <v>98</v>
      </c>
      <c r="AJ72" t="s">
        <v>98</v>
      </c>
      <c r="AK72" t="s">
        <v>520</v>
      </c>
      <c r="AM72">
        <v>193050</v>
      </c>
      <c r="AN72">
        <v>193050</v>
      </c>
      <c r="AO72">
        <v>31300</v>
      </c>
      <c r="AS72" t="s">
        <v>98</v>
      </c>
      <c r="AW72" t="s">
        <v>98</v>
      </c>
      <c r="BA72" t="s">
        <v>98</v>
      </c>
      <c r="BE72" t="s">
        <v>98</v>
      </c>
      <c r="BI72" t="s">
        <v>98</v>
      </c>
      <c r="BM72" t="s">
        <v>98</v>
      </c>
      <c r="BQ72" t="s">
        <v>98</v>
      </c>
      <c r="BU72" t="s">
        <v>98</v>
      </c>
      <c r="BV72">
        <v>31300</v>
      </c>
      <c r="BW72">
        <v>31300</v>
      </c>
      <c r="BX72">
        <v>31300</v>
      </c>
      <c r="BY72" t="s">
        <v>98</v>
      </c>
      <c r="BZ72">
        <v>161750</v>
      </c>
      <c r="CA72">
        <v>161750</v>
      </c>
      <c r="CC72" t="s">
        <v>98</v>
      </c>
      <c r="CG72" t="s">
        <v>98</v>
      </c>
      <c r="CK72" t="s">
        <v>98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export_2025-06-11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Zichen Zhao</cp:lastModifiedBy>
  <dcterms:created xsi:type="dcterms:W3CDTF">2025-06-11T16:17:35Z</dcterms:created>
  <dcterms:modified xsi:type="dcterms:W3CDTF">2025-06-11T16:17:35Z</dcterms:modified>
</cp:coreProperties>
</file>